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46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קונצרני'!$B$8:$U$364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מניות'!$B$6:$M$20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מזומנים!$B$6:$K$39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9">
    <s v="Migdal Hashkaot Neches Boded"/>
    <s v="{[Time].[Hie Time].[Yom].&amp;[20190630]}"/>
    <s v="{[Medida].[Medida].&amp;[2]}"/>
    <s v="{[Keren].[Keren].[All]}"/>
    <s v="{[Cheshbon KM].[Hie Peilut].[Peilut 4].&amp;[Kod_Peilut_L4_33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0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 si="8">
        <n x="1" s="1"/>
        <n x="2" s="1"/>
        <n x="3" s="1"/>
        <n x="4" s="1"/>
        <n x="5" s="1"/>
        <n x="34"/>
        <n x="7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3" si="38">
        <n x="1" s="1"/>
        <n x="36"/>
        <n x="37"/>
      </t>
    </mdx>
    <mdx n="0" f="v">
      <t c="3" si="38">
        <n x="1" s="1"/>
        <n x="39"/>
        <n x="37"/>
      </t>
    </mdx>
    <mdx n="0" f="v">
      <t c="3" si="38">
        <n x="1" s="1"/>
        <n x="40"/>
        <n x="37"/>
      </t>
    </mdx>
    <mdx n="0" f="v">
      <t c="3" si="38">
        <n x="1" s="1"/>
        <n x="41"/>
        <n x="37"/>
      </t>
    </mdx>
    <mdx n="0" f="v">
      <t c="3" si="38">
        <n x="1" s="1"/>
        <n x="42"/>
        <n x="37"/>
      </t>
    </mdx>
    <mdx n="0" f="v">
      <t c="3" si="38">
        <n x="1" s="1"/>
        <n x="43"/>
        <n x="37"/>
      </t>
    </mdx>
    <mdx n="0" f="v">
      <t c="3" si="38">
        <n x="1" s="1"/>
        <n x="44"/>
        <n x="37"/>
      </t>
    </mdx>
    <mdx n="0" f="v">
      <t c="3" si="38">
        <n x="1" s="1"/>
        <n x="45"/>
        <n x="37"/>
      </t>
    </mdx>
    <mdx n="0" f="v">
      <t c="3" si="38">
        <n x="1" s="1"/>
        <n x="46"/>
        <n x="37"/>
      </t>
    </mdx>
    <mdx n="0" f="v">
      <t c="3" si="38">
        <n x="1" s="1"/>
        <n x="47"/>
        <n x="37"/>
      </t>
    </mdx>
    <mdx n="0" f="v">
      <t c="3" si="38">
        <n x="1" s="1"/>
        <n x="48"/>
        <n x="37"/>
      </t>
    </mdx>
  </mdxMetadata>
  <valueMetadata count="4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</valueMetadata>
</metadata>
</file>

<file path=xl/sharedStrings.xml><?xml version="1.0" encoding="utf-8"?>
<sst xmlns="http://schemas.openxmlformats.org/spreadsheetml/2006/main" count="10025" uniqueCount="2850">
  <si>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</si>
  <si>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</si>
  <si>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</si>
  <si>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</si>
  <si>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</si>
  <si>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</si>
  <si>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</si>
  <si>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</si>
  <si>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</si>
  <si>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</si>
  <si>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</si>
  <si>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</si>
  <si>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</si>
  <si>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</si>
  <si>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</si>
  <si>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</si>
  <si>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</si>
  <si>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</si>
  <si>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</si>
  <si>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</si>
  <si>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</si>
  <si>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</si>
  <si>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</si>
  <si>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</si>
  <si>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</si>
  <si>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</si>
  <si>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</si>
  <si>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</si>
  <si>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</si>
  <si>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</si>
  <si>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</si>
  <si>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</si>
  <si>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</si>
  <si>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</si>
  <si>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</si>
  <si>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</si>
  <si>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</si>
  <si>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</si>
  <si>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</si>
  <si>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</si>
  <si>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</si>
  <si>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</si>
  <si>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</si>
  <si>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</si>
  <si>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</si>
  <si>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</si>
  <si>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</si>
  <si>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</si>
  <si>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</si>
  <si>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</si>
  <si>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</si>
  <si>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</si>
  <si>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</si>
  <si>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</si>
  <si>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</si>
  <si>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</si>
  <si>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</si>
  <si>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</si>
  <si>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</si>
  <si>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</si>
  <si>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</si>
  <si>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</si>
  <si>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</si>
  <si>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</si>
  <si>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</si>
  <si>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</si>
  <si>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</si>
  <si>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</si>
  <si>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</si>
  <si>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</si>
  <si>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</si>
  <si>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</si>
  <si>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</si>
  <si>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</si>
  <si>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</si>
  <si>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</si>
  <si>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</si>
  <si>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</si>
  <si>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</si>
  <si>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</si>
  <si>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</si>
  <si>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</si>
  <si>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</si>
  <si>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</si>
  <si>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</si>
  <si>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</si>
  <si>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</si>
  <si>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</si>
  <si>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</si>
  <si>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</si>
  <si>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</si>
  <si>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</si>
  <si>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</si>
  <si>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</si>
  <si>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</si>
  <si>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</si>
  <si>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</si>
  <si>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</si>
  <si>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</si>
  <si>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</si>
  <si>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</si>
  <si>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</si>
  <si>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</si>
  <si>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</si>
  <si>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</si>
  <si>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</si>
  <si>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</si>
  <si>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</si>
  <si>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</si>
  <si>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</si>
  <si>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</si>
  <si>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</si>
  <si>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</si>
  <si>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</si>
  <si>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</si>
  <si>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</si>
  <si>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</si>
  <si>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</si>
  <si>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</si>
  <si>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</si>
  <si>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</si>
  <si>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</si>
  <si>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</si>
  <si>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</si>
  <si>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</si>
  <si>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</si>
  <si>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</si>
  <si>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</si>
  <si>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</si>
  <si>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</si>
  <si>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</si>
  <si>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</si>
  <si>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</si>
  <si>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</si>
  <si>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</si>
  <si>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</si>
  <si>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</si>
  <si>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</si>
  <si>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</si>
  <si>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</si>
  <si>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מסחר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</si>
  <si>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</si>
  <si>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</si>
  <si>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</si>
  <si>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</si>
  <si>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</si>
  <si>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</si>
  <si>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</si>
  <si>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</si>
  <si>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</si>
  <si>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</si>
  <si>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</si>
  <si>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</si>
  <si>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</si>
  <si>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</si>
  <si>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</si>
  <si>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</si>
  <si>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</si>
  <si>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</si>
  <si>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</si>
  <si>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</si>
  <si>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</si>
  <si>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</si>
  <si>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</si>
  <si>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</si>
  <si>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</si>
  <si>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</si>
  <si>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</si>
  <si>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</si>
  <si>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</si>
  <si>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</si>
  <si>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</si>
  <si>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</si>
  <si>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</si>
  <si>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</si>
  <si>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</si>
  <si>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</si>
  <si>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</si>
  <si>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</si>
  <si>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</si>
  <si>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</si>
  <si>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</si>
  <si>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</si>
  <si>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</si>
  <si>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</si>
  <si>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</si>
  <si>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</si>
  <si>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</si>
  <si>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</si>
  <si>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</si>
  <si>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</si>
  <si>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</si>
  <si>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</si>
  <si>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</si>
  <si>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</si>
  <si>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</si>
  <si>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לא סחיר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</si>
  <si>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</si>
  <si>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</si>
  <si>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</si>
  <si>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</si>
  <si>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</si>
  <si>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</si>
  <si>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</si>
  <si>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</si>
  <si>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</si>
  <si>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</si>
  <si>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</si>
  <si>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</si>
  <si>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</si>
  <si>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</si>
  <si>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</si>
  <si>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</si>
  <si>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</si>
  <si>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</si>
  <si>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</si>
  <si>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</si>
  <si>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</si>
  <si>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</si>
  <si>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</si>
  <si>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</si>
  <si>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</si>
  <si>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</si>
  <si>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</si>
  <si>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</si>
  <si>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</si>
  <si>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</si>
  <si>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</si>
  <si>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</si>
  <si>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</si>
  <si>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</si>
  <si>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</si>
  <si>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</si>
  <si>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30/06/2019</t>
  </si>
  <si>
    <t>מגדל חברה לביטוח</t>
  </si>
  <si>
    <t>מגדל משתתף קרן י החדשה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</si>
  <si>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</si>
  <si>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</si>
  <si>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</si>
  <si>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</si>
  <si>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</si>
  <si>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</si>
  <si>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</si>
  <si>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</si>
  <si>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</si>
  <si>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</si>
  <si>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</si>
  <si>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</si>
  <si>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</si>
  <si>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</si>
  <si>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</si>
  <si>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</si>
  <si>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</si>
  <si>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</si>
  <si>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</si>
  <si>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</si>
  <si>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</si>
  <si>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</si>
  <si>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</si>
  <si>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</si>
  <si>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</si>
  <si>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1019</t>
  </si>
  <si>
    <t>8191017</t>
  </si>
  <si>
    <t>מקמ 1119</t>
  </si>
  <si>
    <t>8191116</t>
  </si>
  <si>
    <t>מקמ 120</t>
  </si>
  <si>
    <t>8200123</t>
  </si>
  <si>
    <t>מקמ 1219</t>
  </si>
  <si>
    <t>8191215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</si>
  <si>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</si>
  <si>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</si>
  <si>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</si>
  <si>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</si>
  <si>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</si>
  <si>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</si>
  <si>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</si>
  <si>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</si>
  <si>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</si>
  <si>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</si>
  <si>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719</t>
  </si>
  <si>
    <t>8190712</t>
  </si>
  <si>
    <t>מקמ 819</t>
  </si>
  <si>
    <t>8190811</t>
  </si>
  <si>
    <t>מקמ 919</t>
  </si>
  <si>
    <t>8190910</t>
  </si>
  <si>
    <t>ממשלתי קצר 1119</t>
  </si>
  <si>
    <t>1157098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</si>
  <si>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</si>
  <si>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</si>
  <si>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</si>
  <si>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</si>
  <si>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</si>
  <si>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</si>
  <si>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</si>
  <si>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</si>
  <si>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</si>
  <si>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</si>
  <si>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</si>
  <si>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</si>
  <si>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</si>
  <si>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</si>
  <si>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</si>
  <si>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</si>
  <si>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</si>
  <si>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</si>
  <si>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</si>
  <si>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</si>
  <si>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</si>
  <si>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</si>
  <si>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</si>
  <si>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</si>
  <si>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819</t>
  </si>
  <si>
    <t>1156371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</si>
  <si>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</si>
  <si>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</si>
  <si>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</si>
  <si>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</si>
  <si>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</si>
  <si>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</si>
  <si>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ממשלתי משתנה 0520  גילון</t>
  </si>
  <si>
    <t>1116193</t>
  </si>
  <si>
    <t>אלה פקדונות אגח ב</t>
  </si>
  <si>
    <t>1142215</t>
  </si>
  <si>
    <t>מגמה</t>
  </si>
  <si>
    <t>515666881</t>
  </si>
  <si>
    <t>שרותים פיננסים</t>
  </si>
  <si>
    <t>AAA.IL</t>
  </si>
  <si>
    <t>מעלות S&amp;P</t>
  </si>
  <si>
    <t>לאומי אגח 177</t>
  </si>
  <si>
    <t>6040315</t>
  </si>
  <si>
    <t>520018078</t>
  </si>
  <si>
    <t>בנקים</t>
  </si>
  <si>
    <t>לאומי אגח 179</t>
  </si>
  <si>
    <t>6040372</t>
  </si>
  <si>
    <t>מזרחי הנפקות 38</t>
  </si>
  <si>
    <t>2310142</t>
  </si>
  <si>
    <t>520000522</t>
  </si>
  <si>
    <t>מזרחי הנפקות 39</t>
  </si>
  <si>
    <t>2310159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</si>
  <si>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</si>
  <si>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</si>
  <si>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</si>
  <si>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</si>
  <si>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</si>
  <si>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</si>
  <si>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</si>
  <si>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</si>
  <si>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</si>
  <si>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</si>
  <si>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אגח 42</t>
  </si>
  <si>
    <t>2310183</t>
  </si>
  <si>
    <t>מקורות אגח 11</t>
  </si>
  <si>
    <t>1158476</t>
  </si>
  <si>
    <t>520010869</t>
  </si>
  <si>
    <t>שרותים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</si>
  <si>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</si>
  <si>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</si>
  <si>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</si>
  <si>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</si>
  <si>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</si>
  <si>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</si>
  <si>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</si>
  <si>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</si>
  <si>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</si>
  <si>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</si>
  <si>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</si>
  <si>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הבינלאומי סדרה ט</t>
  </si>
  <si>
    <t>1135177</t>
  </si>
  <si>
    <t>513141879</t>
  </si>
  <si>
    <t>AA+.IL</t>
  </si>
  <si>
    <t>וילאר אג 6</t>
  </si>
  <si>
    <t>4160115</t>
  </si>
  <si>
    <t>520038910</t>
  </si>
  <si>
    <t>נדל"ן מניב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</si>
  <si>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</si>
  <si>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</si>
  <si>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</si>
  <si>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</si>
  <si>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</si>
  <si>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</si>
  <si>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</si>
  <si>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</si>
  <si>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</si>
  <si>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</si>
  <si>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</si>
  <si>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</si>
  <si>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</si>
  <si>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</si>
  <si>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</si>
  <si>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</si>
  <si>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ג</t>
  </si>
  <si>
    <t>1136324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</si>
  <si>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</si>
  <si>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</si>
  <si>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</si>
  <si>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</si>
  <si>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</si>
  <si>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</si>
  <si>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</si>
  <si>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</si>
  <si>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</si>
  <si>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</si>
  <si>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</si>
  <si>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</si>
  <si>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</si>
  <si>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</si>
  <si>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</si>
  <si>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AA.IL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</si>
  <si>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</si>
  <si>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</si>
  <si>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</si>
  <si>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</si>
  <si>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</si>
  <si>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</si>
  <si>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</si>
  <si>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ג</t>
  </si>
  <si>
    <t>1117357</t>
  </si>
  <si>
    <t>אמות אגח ד</t>
  </si>
  <si>
    <t>1133149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</si>
  <si>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</si>
  <si>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</si>
  <si>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</si>
  <si>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</si>
  <si>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</si>
  <si>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</si>
  <si>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</si>
  <si>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</si>
  <si>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</si>
  <si>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</si>
  <si>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</si>
  <si>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</si>
  <si>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</si>
  <si>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</si>
  <si>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</si>
  <si>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</si>
  <si>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</si>
  <si>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</si>
  <si>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</si>
  <si>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</si>
  <si>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</si>
  <si>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</si>
  <si>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</si>
  <si>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</si>
  <si>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</si>
  <si>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</si>
  <si>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</si>
  <si>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</si>
  <si>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</si>
  <si>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</si>
  <si>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</si>
  <si>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</si>
  <si>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</si>
  <si>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</si>
  <si>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</si>
  <si>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</si>
  <si>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חשמל אגח 27</t>
  </si>
  <si>
    <t>6000210</t>
  </si>
  <si>
    <t>520000472</t>
  </si>
  <si>
    <t>חשמל</t>
  </si>
  <si>
    <t>חשמל אגח 29</t>
  </si>
  <si>
    <t>6000236</t>
  </si>
  <si>
    <t>חשמל אגח 31</t>
  </si>
  <si>
    <t>6000285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</si>
  <si>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</si>
  <si>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</si>
  <si>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</si>
  <si>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</si>
  <si>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</si>
  <si>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</si>
  <si>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</si>
  <si>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</si>
  <si>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</si>
  <si>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למן.ק300</t>
  </si>
  <si>
    <t>6040257</t>
  </si>
  <si>
    <t>מליסרון   אגח ה</t>
  </si>
  <si>
    <t>3230091</t>
  </si>
  <si>
    <t>520037789</t>
  </si>
  <si>
    <t>מליסרון 8</t>
  </si>
  <si>
    <t>3230166</t>
  </si>
  <si>
    <t>מליסרון אגח טז</t>
  </si>
  <si>
    <t>3230265</t>
  </si>
  <si>
    <t>מליסרון אגח י</t>
  </si>
  <si>
    <t>3230190</t>
  </si>
  <si>
    <t>מליסרון אגח יד</t>
  </si>
  <si>
    <t>3230232</t>
  </si>
  <si>
    <t>מנורה מב אג1</t>
  </si>
  <si>
    <t>5660048</t>
  </si>
  <si>
    <t>520007469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</si>
  <si>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</si>
  <si>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</si>
  <si>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</si>
  <si>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</si>
  <si>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</si>
  <si>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</si>
  <si>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</si>
  <si>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</si>
  <si>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</si>
  <si>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</si>
  <si>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</si>
  <si>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</si>
  <si>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</si>
  <si>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</si>
  <si>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</si>
  <si>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</si>
  <si>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</si>
  <si>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</si>
  <si>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</si>
  <si>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</si>
  <si>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</si>
  <si>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</si>
  <si>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</si>
  <si>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</si>
  <si>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</si>
  <si>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</si>
  <si>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</si>
  <si>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</si>
  <si>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</si>
  <si>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</si>
  <si>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</si>
  <si>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</si>
  <si>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</si>
  <si>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</si>
  <si>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</si>
  <si>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</si>
  <si>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</si>
  <si>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</si>
  <si>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</si>
  <si>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</si>
  <si>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</si>
  <si>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</si>
  <si>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</si>
  <si>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</si>
  <si>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</si>
  <si>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</si>
  <si>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</si>
  <si>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</si>
  <si>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</si>
  <si>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</si>
  <si>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</si>
  <si>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</si>
  <si>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</si>
  <si>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</si>
  <si>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</si>
  <si>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</si>
  <si>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טו</t>
  </si>
  <si>
    <t>6130207</t>
  </si>
  <si>
    <t>520017807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</si>
  <si>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</si>
  <si>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</si>
  <si>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</si>
  <si>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</si>
  <si>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</si>
  <si>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</si>
  <si>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</si>
  <si>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</si>
  <si>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</si>
  <si>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</si>
  <si>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</si>
  <si>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</si>
  <si>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</si>
  <si>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</si>
  <si>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</si>
  <si>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</si>
  <si>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</si>
  <si>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</si>
  <si>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</si>
  <si>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</si>
  <si>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מליסרון אגח ו</t>
  </si>
  <si>
    <t>3230125</t>
  </si>
  <si>
    <t>מליסרון אגח יג</t>
  </si>
  <si>
    <t>3230224</t>
  </si>
  <si>
    <t>מליסרון אגח יז</t>
  </si>
  <si>
    <t>3230273</t>
  </si>
  <si>
    <t>מנורה הון</t>
  </si>
  <si>
    <t>1103670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</si>
  <si>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</si>
  <si>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</si>
  <si>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</si>
  <si>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</si>
  <si>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</si>
  <si>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</si>
  <si>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</si>
  <si>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</si>
  <si>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</si>
  <si>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</si>
  <si>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</si>
  <si>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</si>
  <si>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אנרגיה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</si>
  <si>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</si>
  <si>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</si>
  <si>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</si>
  <si>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</si>
  <si>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</si>
  <si>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</si>
  <si>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</si>
  <si>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</si>
  <si>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</si>
  <si>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</si>
  <si>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</si>
  <si>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</si>
  <si>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</si>
  <si>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</si>
  <si>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</si>
  <si>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A+.IL</t>
  </si>
  <si>
    <t>אלדן אגח ה</t>
  </si>
  <si>
    <t>1155357</t>
  </si>
  <si>
    <t>510454333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</si>
  <si>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</si>
  <si>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</si>
  <si>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</si>
  <si>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</si>
  <si>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</si>
  <si>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</si>
  <si>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</si>
  <si>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</si>
  <si>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</si>
  <si>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</si>
  <si>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כלכלית ירושלים אגח טו</t>
  </si>
  <si>
    <t>1980416</t>
  </si>
  <si>
    <t>520017070</t>
  </si>
  <si>
    <t>כלכלית ירושלים אגח יב</t>
  </si>
  <si>
    <t>1980358</t>
  </si>
  <si>
    <t>כלכלית ירושלים אגח יד</t>
  </si>
  <si>
    <t>1980390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</si>
  <si>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</si>
  <si>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</si>
  <si>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</si>
  <si>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</si>
  <si>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</si>
  <si>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</si>
  <si>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</si>
  <si>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</si>
  <si>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</si>
  <si>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</si>
  <si>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</si>
  <si>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</si>
  <si>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</si>
  <si>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</si>
  <si>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</si>
  <si>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</si>
  <si>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</si>
  <si>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</si>
  <si>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</si>
  <si>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</si>
  <si>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</si>
  <si>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</si>
  <si>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</si>
  <si>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</si>
  <si>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</si>
  <si>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</si>
  <si>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</si>
  <si>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</si>
  <si>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</si>
  <si>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</si>
  <si>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</si>
  <si>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אשטרום נכ אג7</t>
  </si>
  <si>
    <t>2510139</t>
  </si>
  <si>
    <t>520036617</t>
  </si>
  <si>
    <t>בזן.ק1</t>
  </si>
  <si>
    <t>2590255</t>
  </si>
  <si>
    <t>520036658</t>
  </si>
  <si>
    <t>דיסקונט שטר הון 1</t>
  </si>
  <si>
    <t>6910095</t>
  </si>
  <si>
    <t>ירושלים הנפקות נדחה אגח י</t>
  </si>
  <si>
    <t>1127414</t>
  </si>
  <si>
    <t>ישפרו אגח סד ב</t>
  </si>
  <si>
    <t>7430069</t>
  </si>
  <si>
    <t>520029208</t>
  </si>
  <si>
    <t>מגה אור אגח ו</t>
  </si>
  <si>
    <t>1138668</t>
  </si>
  <si>
    <t>מגה אור אגח ז</t>
  </si>
  <si>
    <t>1141696</t>
  </si>
  <si>
    <t>שיכון ובינוי 6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</si>
  <si>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</si>
  <si>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</si>
  <si>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</si>
  <si>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</si>
  <si>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</si>
  <si>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</si>
  <si>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</si>
  <si>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</si>
  <si>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אפריקה נכסים 6</t>
  </si>
  <si>
    <t>1129550</t>
  </si>
  <si>
    <t>510560188</t>
  </si>
  <si>
    <t>דה לסר אגח 3</t>
  </si>
  <si>
    <t>1127299</t>
  </si>
  <si>
    <t>1427976</t>
  </si>
  <si>
    <t>דה לסר אגח ד</t>
  </si>
  <si>
    <t>1132059</t>
  </si>
  <si>
    <t>הכשרת היישוב 17</t>
  </si>
  <si>
    <t>6120182</t>
  </si>
  <si>
    <t>514423474</t>
  </si>
  <si>
    <t>BBB+.IL</t>
  </si>
  <si>
    <t>קרדן אןוי אגח ב</t>
  </si>
  <si>
    <t>1113034</t>
  </si>
  <si>
    <t>NV1239114</t>
  </si>
  <si>
    <t>השקעה ואחזקות</t>
  </si>
  <si>
    <t>D.IL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</si>
  <si>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</si>
  <si>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</si>
  <si>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</si>
  <si>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</si>
  <si>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</si>
  <si>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</si>
  <si>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</si>
  <si>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</si>
  <si>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</si>
  <si>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</si>
  <si>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</si>
  <si>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</si>
  <si>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</si>
  <si>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</si>
  <si>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</si>
  <si>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</si>
  <si>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</si>
  <si>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</si>
  <si>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</si>
  <si>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</si>
  <si>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</si>
  <si>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</si>
  <si>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</si>
  <si>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</si>
  <si>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</si>
  <si>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</si>
  <si>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</si>
  <si>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</si>
  <si>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</si>
  <si>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</si>
  <si>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</si>
  <si>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</si>
  <si>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</si>
  <si>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</si>
  <si>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</si>
  <si>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</si>
  <si>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</si>
  <si>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</si>
  <si>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</si>
  <si>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</si>
  <si>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</si>
  <si>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</si>
  <si>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</si>
  <si>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</si>
  <si>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</si>
  <si>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</si>
  <si>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</si>
  <si>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</si>
  <si>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</si>
  <si>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</si>
  <si>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</si>
  <si>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</si>
  <si>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כיל ה</t>
  </si>
  <si>
    <t>2810299</t>
  </si>
  <si>
    <t>520027830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</si>
  <si>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</si>
  <si>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</si>
  <si>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</si>
  <si>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</si>
  <si>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</si>
  <si>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</si>
  <si>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</si>
  <si>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פניקס הון אגח ד</t>
  </si>
  <si>
    <t>1133529</t>
  </si>
  <si>
    <t>שופרסל אגח ה*</t>
  </si>
  <si>
    <t>7770209</t>
  </si>
  <si>
    <t>520022732</t>
  </si>
  <si>
    <t>תעשיה אוירית אגח ג</t>
  </si>
  <si>
    <t>1127547</t>
  </si>
  <si>
    <t>520027194</t>
  </si>
  <si>
    <t>תעשיה אוירית אגח ד</t>
  </si>
  <si>
    <t>1133131</t>
  </si>
  <si>
    <t>אלקטרה אגח ה*</t>
  </si>
  <si>
    <t>7390222</t>
  </si>
  <si>
    <t>520028911</t>
  </si>
  <si>
    <t>ביג אג"ח סדרה ו</t>
  </si>
  <si>
    <t>1132521</t>
  </si>
  <si>
    <t>דה זראסאי אגח ג</t>
  </si>
  <si>
    <t>1137975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</si>
  <si>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</si>
  <si>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</si>
  <si>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</si>
  <si>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</si>
  <si>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</si>
  <si>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</si>
  <si>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</si>
  <si>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</si>
  <si>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</si>
  <si>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</si>
  <si>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</si>
  <si>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</si>
  <si>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</si>
  <si>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</si>
  <si>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</si>
  <si>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</si>
  <si>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</si>
  <si>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מנורה הון הת 4</t>
  </si>
  <si>
    <t>1135920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</si>
  <si>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</si>
  <si>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</si>
  <si>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</si>
  <si>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</si>
  <si>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</si>
  <si>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</si>
  <si>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</si>
  <si>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</si>
  <si>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קרסו אגח א</t>
  </si>
  <si>
    <t>1136464</t>
  </si>
  <si>
    <t>514065283</t>
  </si>
  <si>
    <t>קרסו אגח ג</t>
  </si>
  <si>
    <t>1141829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</si>
  <si>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</si>
  <si>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</si>
  <si>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</si>
  <si>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</si>
  <si>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</si>
  <si>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</si>
  <si>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</si>
  <si>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</si>
  <si>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</si>
  <si>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</si>
  <si>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</si>
  <si>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</si>
  <si>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</si>
  <si>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</si>
  <si>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</si>
  <si>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</si>
  <si>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</si>
  <si>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</si>
  <si>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</si>
  <si>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</si>
  <si>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</si>
  <si>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</si>
  <si>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</si>
  <si>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</si>
  <si>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</si>
  <si>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</si>
  <si>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</si>
  <si>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</si>
  <si>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</si>
  <si>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</si>
  <si>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</si>
  <si>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</si>
  <si>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</si>
  <si>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</si>
  <si>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</si>
  <si>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</si>
  <si>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</si>
  <si>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</si>
  <si>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</si>
  <si>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</si>
  <si>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</si>
  <si>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</si>
  <si>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</si>
  <si>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</si>
  <si>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</si>
  <si>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</si>
  <si>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</si>
  <si>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</si>
  <si>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</si>
  <si>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</si>
  <si>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</si>
  <si>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</si>
  <si>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</si>
  <si>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</si>
  <si>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</si>
  <si>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</si>
  <si>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</si>
  <si>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</si>
  <si>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</si>
  <si>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</si>
  <si>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</si>
  <si>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</si>
  <si>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</si>
  <si>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</si>
  <si>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</si>
  <si>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</si>
  <si>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בזן 4</t>
  </si>
  <si>
    <t>2590362</t>
  </si>
  <si>
    <t>בזן אגח ה</t>
  </si>
  <si>
    <t>2590388</t>
  </si>
  <si>
    <t>או.פי.סי אגח א*</t>
  </si>
  <si>
    <t>1141589</t>
  </si>
  <si>
    <t>514401702</t>
  </si>
  <si>
    <t>אול יר אגח 3</t>
  </si>
  <si>
    <t>1140136</t>
  </si>
  <si>
    <t>1841580</t>
  </si>
  <si>
    <t>אול יר אגח ה</t>
  </si>
  <si>
    <t>1143304</t>
  </si>
  <si>
    <t>אלבר 14</t>
  </si>
  <si>
    <t>1132562</t>
  </si>
  <si>
    <t>512025891</t>
  </si>
  <si>
    <t>דלשה קפיטל אגח ב</t>
  </si>
  <si>
    <t>1137314</t>
  </si>
  <si>
    <t>1888119</t>
  </si>
  <si>
    <t>טן דלק ג</t>
  </si>
  <si>
    <t>1131457</t>
  </si>
  <si>
    <t>511540809</t>
  </si>
  <si>
    <t>ישראמקו א*</t>
  </si>
  <si>
    <t>2320174</t>
  </si>
  <si>
    <t>550010003</t>
  </si>
  <si>
    <t>חיפוש נפט וגז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</si>
  <si>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</si>
  <si>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</si>
  <si>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</si>
  <si>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</si>
  <si>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</si>
  <si>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</si>
  <si>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</si>
  <si>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</si>
  <si>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</si>
  <si>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</si>
  <si>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</si>
  <si>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</si>
  <si>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</si>
  <si>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</si>
  <si>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</si>
  <si>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</si>
  <si>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</si>
  <si>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</si>
  <si>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FITCH</t>
  </si>
  <si>
    <t>BMETR 4.75 02/24</t>
  </si>
  <si>
    <t>USP37466AJ19</t>
  </si>
  <si>
    <t>Transportation</t>
  </si>
  <si>
    <t>A</t>
  </si>
  <si>
    <t>BIDU 3.875 09/23</t>
  </si>
  <si>
    <t>US056752AK40</t>
  </si>
  <si>
    <t>Software &amp; Services</t>
  </si>
  <si>
    <t>A-</t>
  </si>
  <si>
    <t>Moodys</t>
  </si>
  <si>
    <t>BIDU 4.375 05/24</t>
  </si>
  <si>
    <t>US056752AM06</t>
  </si>
  <si>
    <t>SRENVX 4.5 24/44</t>
  </si>
  <si>
    <t>XS1108784510</t>
  </si>
  <si>
    <t>Insurance</t>
  </si>
  <si>
    <t>ZURNVX 5.125 06/48</t>
  </si>
  <si>
    <t>XS1795323952</t>
  </si>
  <si>
    <t>BHP BILLITON 6.75 10/25</t>
  </si>
  <si>
    <t>USQ12441AB91</t>
  </si>
  <si>
    <t>BBB+</t>
  </si>
  <si>
    <t>ENI SPA 4.75 09/2028</t>
  </si>
  <si>
    <t>US26874RAE80</t>
  </si>
  <si>
    <t>UTILITIES</t>
  </si>
  <si>
    <t>HYUCAP 3.75 03/23</t>
  </si>
  <si>
    <t>USY3815NBA82</t>
  </si>
  <si>
    <t>Automobiles &amp; Components</t>
  </si>
  <si>
    <t>ABIBB 5.55 01/49</t>
  </si>
  <si>
    <t>US03523TBV98</t>
  </si>
  <si>
    <t>Food &amp; Beverage &amp; Tobacco</t>
  </si>
  <si>
    <t>BBB</t>
  </si>
  <si>
    <t>ABNANV 4.4 03/28 03/23</t>
  </si>
  <si>
    <t>XS1586330604</t>
  </si>
  <si>
    <t>Banks</t>
  </si>
  <si>
    <t>AIR LEASE 3.625 12/2027</t>
  </si>
  <si>
    <t>US00912XAY04</t>
  </si>
  <si>
    <t>Capital Goods</t>
  </si>
  <si>
    <t>AIR LEASE 4.625 07/28 10/28</t>
  </si>
  <si>
    <t>US00912XBF06</t>
  </si>
  <si>
    <t>AL 3.75 06/26</t>
  </si>
  <si>
    <t>US00914AAB89</t>
  </si>
  <si>
    <t>AT&amp;T 3.9 11/03/2024</t>
  </si>
  <si>
    <t>US00206RCE09</t>
  </si>
  <si>
    <t>TELECOMMUNICATION SERVICES</t>
  </si>
  <si>
    <t>CBAAU 3.375 10/26 10/21</t>
  </si>
  <si>
    <t>XS1506401568</t>
  </si>
  <si>
    <t>CREDIT SUISSE 6.5 08/23</t>
  </si>
  <si>
    <t>XS0957135212</t>
  </si>
  <si>
    <t>ENELIM 4.25 09/23</t>
  </si>
  <si>
    <t>USN30707AJ75</t>
  </si>
  <si>
    <t>Diversified Financial Services</t>
  </si>
  <si>
    <t>ENELIM 4.625 25</t>
  </si>
  <si>
    <t>US29278GAJ76</t>
  </si>
  <si>
    <t>ENGIFP 3.25 PERP</t>
  </si>
  <si>
    <t>FR0013398229</t>
  </si>
  <si>
    <t>HEWLETT PACKARD 4.9 15/10/2025</t>
  </si>
  <si>
    <t>US42824CAW91</t>
  </si>
  <si>
    <t>Technology Hardware &amp; Equipment</t>
  </si>
  <si>
    <t>PRU 4.5 PRUDENTIAL 09/47</t>
  </si>
  <si>
    <t>US744320AW24</t>
  </si>
  <si>
    <t>SPRNTS 3.36 21</t>
  </si>
  <si>
    <t>US85208NAA81</t>
  </si>
  <si>
    <t>SRENVX 5.75 08/15/50 08/25</t>
  </si>
  <si>
    <t>XS1261170515</t>
  </si>
  <si>
    <t>T 4.1 02/28</t>
  </si>
  <si>
    <t>US00206RGL06</t>
  </si>
  <si>
    <t>ACAFP 7.875 01/29/49</t>
  </si>
  <si>
    <t>USF22797RT78</t>
  </si>
  <si>
    <t>AER 4.875 01/24</t>
  </si>
  <si>
    <t>US00774MAK18</t>
  </si>
  <si>
    <t>Commercial &amp; Professional Sevi</t>
  </si>
  <si>
    <t>AERCAP IRELAND 4.45 04/26</t>
  </si>
  <si>
    <t>US00774MAL90</t>
  </si>
  <si>
    <t>ASHTEAD CAPITAL 5.25 08/26 08/24</t>
  </si>
  <si>
    <t>US045054AH68</t>
  </si>
  <si>
    <t>Other</t>
  </si>
  <si>
    <t>ASHTEAD CAPITAL 5.62 10/24 10/22</t>
  </si>
  <si>
    <t>US045054AC71</t>
  </si>
  <si>
    <t>AVGO 4.75 04/29</t>
  </si>
  <si>
    <t>US11135FAB76</t>
  </si>
  <si>
    <t>Semiconductors &amp; Semiconductor</t>
  </si>
  <si>
    <t>CAG 4.3 05/24</t>
  </si>
  <si>
    <t>US205887CA82</t>
  </si>
  <si>
    <t>DELL 5.3 01/29</t>
  </si>
  <si>
    <t>US24703DBA81</t>
  </si>
  <si>
    <t>DISCA 2.95 03/23</t>
  </si>
  <si>
    <t>US25470DAQ25</t>
  </si>
  <si>
    <t>Media</t>
  </si>
  <si>
    <t>ECOPETROL 5.875 09/23</t>
  </si>
  <si>
    <t>US279158AC30</t>
  </si>
  <si>
    <t>ETP 5.25 04/29</t>
  </si>
  <si>
    <t>US29278NAG88</t>
  </si>
  <si>
    <t>FIBRBZ 5.5 01/27</t>
  </si>
  <si>
    <t>US31572UAF30</t>
  </si>
  <si>
    <t>MATERIALS</t>
  </si>
  <si>
    <t>FORD 5.596 01/22</t>
  </si>
  <si>
    <t>US345397ZM88</t>
  </si>
  <si>
    <t>GM 5.25 03/26</t>
  </si>
  <si>
    <t>US37045XBG07</t>
  </si>
  <si>
    <t>LEAR 5.25 01/25</t>
  </si>
  <si>
    <t>US521865AX34</t>
  </si>
  <si>
    <t>MACQUARIE BANK 4.875 06/2025</t>
  </si>
  <si>
    <t>US55608YAB11</t>
  </si>
  <si>
    <t>MYL 3.95 06/26 03/26</t>
  </si>
  <si>
    <t>US62854AAN46</t>
  </si>
  <si>
    <t>Pharmaceuticals&amp; Biotechnology</t>
  </si>
  <si>
    <t>NXP SEMICON 4.3 06/29</t>
  </si>
  <si>
    <t>US62954HAB42</t>
  </si>
  <si>
    <t>NXP SEMICON 5.55 12/28 09/28</t>
  </si>
  <si>
    <t>US62947QAY44</t>
  </si>
  <si>
    <t>NXPI 4.875 03/24</t>
  </si>
  <si>
    <t>US62947QAZ19</t>
  </si>
  <si>
    <t>ORAFP 5.25 24/49</t>
  </si>
  <si>
    <t>XS1028599287</t>
  </si>
  <si>
    <t>ORAFP 5.75 23/49</t>
  </si>
  <si>
    <t>XS1115502988</t>
  </si>
  <si>
    <t>SSE SSELN 4.75 9/77 06/22</t>
  </si>
  <si>
    <t>XS1572343744</t>
  </si>
  <si>
    <t>STANDARD CHARTERED 4.3 02/27</t>
  </si>
  <si>
    <t>XS1480699641</t>
  </si>
  <si>
    <t>SVENSKA HANDELSB 6.25  PERP 01/24</t>
  </si>
  <si>
    <t>XS1952091202</t>
  </si>
  <si>
    <t>TRPCN 5.3 03/77</t>
  </si>
  <si>
    <t>US89356BAC28</t>
  </si>
  <si>
    <t>TRPCN 5.875 08/76</t>
  </si>
  <si>
    <t>US89356BAB45</t>
  </si>
  <si>
    <t>VOD 7 04/79</t>
  </si>
  <si>
    <t>US92857WBQ24</t>
  </si>
  <si>
    <t>VW 4.625 PERP 06/28</t>
  </si>
  <si>
    <t>XS1799939027</t>
  </si>
  <si>
    <t>AEGON 5.625 PERP</t>
  </si>
  <si>
    <t>XS1886478806</t>
  </si>
  <si>
    <t>BB+</t>
  </si>
  <si>
    <t>BNP PARIBAS 7 PERP 08/28</t>
  </si>
  <si>
    <t>USF1R15XK854</t>
  </si>
  <si>
    <t>CONTINENTAL RES 5 09/22 03/17</t>
  </si>
  <si>
    <t>US212015AH47</t>
  </si>
  <si>
    <t>CTXS 4.5 12/27</t>
  </si>
  <si>
    <t>US177376AE06</t>
  </si>
  <si>
    <t>ENBCN 5.5 07/77</t>
  </si>
  <si>
    <t>US29250NAS45</t>
  </si>
  <si>
    <t>ENBCN 6 01/27 01/77</t>
  </si>
  <si>
    <t>US29250NAN57</t>
  </si>
  <si>
    <t>FIBRBZ 5.25</t>
  </si>
  <si>
    <t>US31572UAE64</t>
  </si>
  <si>
    <t>HILTON DOMESTIC OPER 4.875 01/30</t>
  </si>
  <si>
    <t>US432833AE10</t>
  </si>
  <si>
    <t>Hotels Restaurants &amp; Leisure</t>
  </si>
  <si>
    <t>HOLCIM FIN 3 07/24</t>
  </si>
  <si>
    <t>XS1713466495</t>
  </si>
  <si>
    <t>LENNAR 4.125 01/22 10/21</t>
  </si>
  <si>
    <t>US526057BY96</t>
  </si>
  <si>
    <t>Consumer Durables &amp; Apparel</t>
  </si>
  <si>
    <t>NOKIA 4.375 06/27</t>
  </si>
  <si>
    <t>US654902AE56</t>
  </si>
  <si>
    <t>PEMEX 3.75 02/24</t>
  </si>
  <si>
    <t>XS1568874983</t>
  </si>
  <si>
    <t>PEMEX 4.875 01/22</t>
  </si>
  <si>
    <t>US71654QBB77</t>
  </si>
  <si>
    <t>REPSM 4.5 03/75</t>
  </si>
  <si>
    <t>XS1207058733</t>
  </si>
  <si>
    <t>SOLVAY 4.25 04/03/2024</t>
  </si>
  <si>
    <t>BE6309987400</t>
  </si>
  <si>
    <t>VALE 3.75 01/23</t>
  </si>
  <si>
    <t>XS0802953165</t>
  </si>
  <si>
    <t>VODAFONE 6.25 10/78 10/24</t>
  </si>
  <si>
    <t>XS1888180640</t>
  </si>
  <si>
    <t>ACCOR 4.375 PERP</t>
  </si>
  <si>
    <t>FR0013399177</t>
  </si>
  <si>
    <t>BB</t>
  </si>
  <si>
    <t>CHCOCH 7 6/30/24</t>
  </si>
  <si>
    <t>US16412XAD75</t>
  </si>
  <si>
    <t>CHENIERE CORPUS 5.125 06/27</t>
  </si>
  <si>
    <t>US16412XAG07</t>
  </si>
  <si>
    <t>EDF 6 PREP 01/26</t>
  </si>
  <si>
    <t>FR0011401728</t>
  </si>
  <si>
    <t>Electricite De Franc 5 01/26</t>
  </si>
  <si>
    <t>FR0011697028</t>
  </si>
  <si>
    <t>EQIX 5.375 04/23</t>
  </si>
  <si>
    <t>US29444UAM80</t>
  </si>
  <si>
    <t>Real Estate</t>
  </si>
  <si>
    <t>SYNNVX 5.182 04/28 REGS</t>
  </si>
  <si>
    <t>USN84413CG11</t>
  </si>
  <si>
    <t>UBS 5 PERP 01/23</t>
  </si>
  <si>
    <t>CH0400441280</t>
  </si>
  <si>
    <t>UBS 7 PERP</t>
  </si>
  <si>
    <t>USH4209UAT37</t>
  </si>
  <si>
    <t>VERISIGN 4.625 05/23 05/18</t>
  </si>
  <si>
    <t>US92343EAF97</t>
  </si>
  <si>
    <t>ALLISON TRANSM 5 10/24 10/21</t>
  </si>
  <si>
    <t>US019736AD97</t>
  </si>
  <si>
    <t>BB-</t>
  </si>
  <si>
    <t>CS 7.25 09/25</t>
  </si>
  <si>
    <t>USH3698DBZ62</t>
  </si>
  <si>
    <t>CS 7.5 PERP</t>
  </si>
  <si>
    <t>USH3698DBW32</t>
  </si>
  <si>
    <t>HCA 5.875 02/29</t>
  </si>
  <si>
    <t>US404119BW86</t>
  </si>
  <si>
    <t>HEALTH CARE</t>
  </si>
  <si>
    <t>IRM 4.875 09/27</t>
  </si>
  <si>
    <t>US46284VAC54</t>
  </si>
  <si>
    <t>IRM 5.25 03/28</t>
  </si>
  <si>
    <t>US46284VAE11</t>
  </si>
  <si>
    <t>LLOYDS 7.5 09/25 PERP</t>
  </si>
  <si>
    <t>US539439AU36</t>
  </si>
  <si>
    <t>MGM 5.5 04/27</t>
  </si>
  <si>
    <t>US552953CF65</t>
  </si>
  <si>
    <t>NGLS 6.5 07/27</t>
  </si>
  <si>
    <t>US87612BBK70</t>
  </si>
  <si>
    <t>NGLS 6.875 01/29</t>
  </si>
  <si>
    <t>US87612BBM37</t>
  </si>
  <si>
    <t>SIRIUS 4.625 07/24</t>
  </si>
  <si>
    <t>US82967NBE76</t>
  </si>
  <si>
    <t>SIRIUS 6 07/24 07/19</t>
  </si>
  <si>
    <t>US82967NAS71</t>
  </si>
  <si>
    <t>SIRIUS XM 4.625 05/23 05/18</t>
  </si>
  <si>
    <t>US82967NAL29</t>
  </si>
  <si>
    <t>UNITED CONT 4.875 01/25</t>
  </si>
  <si>
    <t>US910047AK50</t>
  </si>
  <si>
    <t>AMERICAN AIRLINES 5 06/22</t>
  </si>
  <si>
    <t>US02376RAC60</t>
  </si>
  <si>
    <t>B+</t>
  </si>
  <si>
    <t>BACR 8 PERP</t>
  </si>
  <si>
    <t>US06738EBG98</t>
  </si>
  <si>
    <t>BARCLAYS 7.75 PERP 15/09/2023</t>
  </si>
  <si>
    <t>US06738EBA29</t>
  </si>
  <si>
    <t>RBS 8 PERP 8 08/25</t>
  </si>
  <si>
    <t>US780099CK11</t>
  </si>
  <si>
    <t>TRANSOCEAN 7.75 10/24 10/20</t>
  </si>
  <si>
    <t>US893828AA14</t>
  </si>
  <si>
    <t>MERCK 2.875 06/29 06/79</t>
  </si>
  <si>
    <t>XS2011260705</t>
  </si>
  <si>
    <t>NR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</si>
  <si>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</si>
  <si>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</si>
  <si>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</si>
  <si>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</si>
  <si>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</si>
  <si>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</si>
  <si>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</si>
  <si>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</si>
  <si>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</si>
  <si>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</si>
  <si>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</si>
  <si>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</si>
  <si>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</si>
  <si>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</si>
  <si>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</si>
  <si>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</si>
  <si>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</si>
  <si>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</si>
  <si>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</si>
  <si>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</si>
  <si>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</si>
  <si>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</si>
  <si>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</si>
  <si>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</si>
  <si>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</si>
  <si>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</si>
  <si>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</si>
  <si>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</si>
  <si>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</si>
  <si>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</si>
  <si>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</si>
  <si>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</si>
  <si>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</si>
  <si>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</si>
  <si>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</si>
  <si>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</si>
  <si>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</si>
  <si>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</si>
  <si>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ישראמקו*</t>
  </si>
  <si>
    <t>232017</t>
  </si>
  <si>
    <t>כיל</t>
  </si>
  <si>
    <t>281014</t>
  </si>
  <si>
    <t>לאומי</t>
  </si>
  <si>
    <t>604611</t>
  </si>
  <si>
    <t>מזרחי</t>
  </si>
  <si>
    <t>695437</t>
  </si>
  <si>
    <t>מליסרון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</si>
  <si>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</si>
  <si>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</si>
  <si>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</si>
  <si>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</si>
  <si>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</si>
  <si>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</si>
  <si>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</si>
  <si>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</si>
  <si>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</si>
  <si>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</si>
  <si>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</si>
  <si>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פתאל החזקות*</t>
  </si>
  <si>
    <t>1143429</t>
  </si>
  <si>
    <t>512607888</t>
  </si>
  <si>
    <t>מלונאות ותיירות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</si>
  <si>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</si>
  <si>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</si>
  <si>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</si>
  <si>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</si>
  <si>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</si>
  <si>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</si>
  <si>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</si>
  <si>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</si>
  <si>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</si>
  <si>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</si>
  <si>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</si>
  <si>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</si>
  <si>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</si>
  <si>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</si>
  <si>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</si>
  <si>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</si>
  <si>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</si>
  <si>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</si>
  <si>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</si>
  <si>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</si>
  <si>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</si>
  <si>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</si>
  <si>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</si>
  <si>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</si>
  <si>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</si>
  <si>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</si>
  <si>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</si>
  <si>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</si>
  <si>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</si>
  <si>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</si>
  <si>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</si>
  <si>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</si>
  <si>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</si>
  <si>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</si>
  <si>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</si>
  <si>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</si>
  <si>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</si>
  <si>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</si>
  <si>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</si>
  <si>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</si>
  <si>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</si>
  <si>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</si>
  <si>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</si>
  <si>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</si>
  <si>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</si>
  <si>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</si>
  <si>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</si>
  <si>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</si>
  <si>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</si>
  <si>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</si>
  <si>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</si>
  <si>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</si>
  <si>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</si>
  <si>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</si>
  <si>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</si>
  <si>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</si>
  <si>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</si>
  <si>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</si>
  <si>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</si>
  <si>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</si>
  <si>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</si>
  <si>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ישראכרט</t>
  </si>
  <si>
    <t>1157403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</si>
  <si>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</si>
  <si>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</si>
  <si>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</si>
  <si>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</si>
  <si>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</si>
  <si>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</si>
  <si>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</si>
  <si>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</si>
  <si>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</si>
  <si>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</si>
  <si>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</si>
  <si>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</si>
  <si>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</si>
  <si>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</si>
  <si>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</si>
  <si>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</si>
  <si>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</si>
  <si>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</si>
  <si>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</si>
  <si>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</si>
  <si>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</si>
  <si>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</si>
  <si>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</si>
  <si>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</si>
  <si>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</si>
  <si>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</si>
  <si>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</si>
  <si>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</si>
  <si>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</si>
  <si>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</si>
  <si>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</si>
  <si>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</si>
  <si>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</si>
  <si>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</si>
  <si>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</si>
  <si>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</si>
  <si>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</si>
  <si>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</si>
  <si>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</si>
  <si>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</si>
  <si>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</si>
  <si>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</si>
  <si>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</si>
  <si>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</si>
  <si>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</si>
  <si>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</si>
  <si>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</si>
  <si>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</si>
  <si>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</si>
  <si>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</si>
  <si>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תמר פטרוליום*</t>
  </si>
  <si>
    <t>1141357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</si>
  <si>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</si>
  <si>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</si>
  <si>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</si>
  <si>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</si>
  <si>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</si>
  <si>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</si>
  <si>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</si>
  <si>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</si>
  <si>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</si>
  <si>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</si>
  <si>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</si>
  <si>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</si>
  <si>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</si>
  <si>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</si>
  <si>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</si>
  <si>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</si>
  <si>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</si>
  <si>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</si>
  <si>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</si>
  <si>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</si>
  <si>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</si>
  <si>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</si>
  <si>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</si>
  <si>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</si>
  <si>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</si>
  <si>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</si>
  <si>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</si>
  <si>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</si>
  <si>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</si>
  <si>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</si>
  <si>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</si>
  <si>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</si>
  <si>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</si>
  <si>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</si>
  <si>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</si>
  <si>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</si>
  <si>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</si>
  <si>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</si>
  <si>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</si>
  <si>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</si>
  <si>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</si>
  <si>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</si>
  <si>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</si>
  <si>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</si>
  <si>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</si>
  <si>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</si>
  <si>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</si>
  <si>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</si>
  <si>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</si>
  <si>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</si>
  <si>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</si>
  <si>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</si>
  <si>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</si>
  <si>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</si>
  <si>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</si>
  <si>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</si>
  <si>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</si>
  <si>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</si>
  <si>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</si>
  <si>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</si>
  <si>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</si>
  <si>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</si>
  <si>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</si>
  <si>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</si>
  <si>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</si>
  <si>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</si>
  <si>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</si>
  <si>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</si>
  <si>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</si>
  <si>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</si>
  <si>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</si>
  <si>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</si>
  <si>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</si>
  <si>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</si>
  <si>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</si>
  <si>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</si>
  <si>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</si>
  <si>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</si>
  <si>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</si>
  <si>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</si>
  <si>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</si>
  <si>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</si>
  <si>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</si>
  <si>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</si>
  <si>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</si>
  <si>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</si>
  <si>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</si>
  <si>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</si>
  <si>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</si>
  <si>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</si>
  <si>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</si>
  <si>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</si>
  <si>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</si>
  <si>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</si>
  <si>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</si>
  <si>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</si>
  <si>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</si>
  <si>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</si>
  <si>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</si>
  <si>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</si>
  <si>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</si>
  <si>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</si>
  <si>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</si>
  <si>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</si>
  <si>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</si>
  <si>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</si>
  <si>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CHECK POINT SOFTWARE TECH</t>
  </si>
  <si>
    <t>IL0010824113</t>
  </si>
  <si>
    <t>520042821</t>
  </si>
  <si>
    <t>CYBERARK SOFTWARE</t>
  </si>
  <si>
    <t>IL0011334468</t>
  </si>
  <si>
    <t>512291642</t>
  </si>
  <si>
    <t>ENERGEAN OIL &amp; GAS</t>
  </si>
  <si>
    <t>GB00BG12Y042</t>
  </si>
  <si>
    <t>INTEC PHARMA LTD</t>
  </si>
  <si>
    <t>IL0011177958</t>
  </si>
  <si>
    <t>513022780</t>
  </si>
  <si>
    <t>INTL FLAVORS AND FRAGRANCES</t>
  </si>
  <si>
    <t>US4595061015</t>
  </si>
  <si>
    <t>NYSE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</si>
  <si>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</si>
  <si>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</si>
  <si>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</si>
  <si>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</si>
  <si>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</si>
  <si>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</si>
  <si>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</si>
  <si>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</si>
  <si>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</si>
  <si>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</si>
  <si>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</si>
  <si>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</si>
  <si>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</si>
  <si>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</si>
  <si>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</si>
  <si>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</si>
  <si>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</si>
  <si>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</si>
  <si>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</si>
  <si>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</si>
  <si>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</si>
  <si>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</si>
  <si>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</si>
  <si>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</si>
  <si>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</si>
  <si>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</si>
  <si>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</si>
  <si>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</si>
  <si>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</si>
  <si>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</si>
  <si>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</si>
  <si>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</si>
  <si>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</si>
  <si>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</si>
  <si>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</si>
  <si>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</si>
  <si>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</si>
  <si>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</si>
  <si>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</si>
  <si>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</si>
  <si>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</si>
  <si>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ADIDAS AG</t>
  </si>
  <si>
    <t>DE000A1EWWW0</t>
  </si>
  <si>
    <t>AIRBUS</t>
  </si>
  <si>
    <t>NL0000235190</t>
  </si>
  <si>
    <t>ALEXANDRIA REAL ESTATE EQUIT</t>
  </si>
  <si>
    <t>US0152711091</t>
  </si>
  <si>
    <t>ALIBABA GROUP HOLDING_SP ADR</t>
  </si>
  <si>
    <t>US01609W1027</t>
  </si>
  <si>
    <t>Retailing</t>
  </si>
  <si>
    <t>ALPHABET INC CL C</t>
  </si>
  <si>
    <t>US02079K1079</t>
  </si>
  <si>
    <t>AMAZON.COM INC</t>
  </si>
  <si>
    <t>US0231351067</t>
  </si>
  <si>
    <t>ASML HOLDING NV</t>
  </si>
  <si>
    <t>NL0010273215</t>
  </si>
  <si>
    <t>BAE SYSTEMS</t>
  </si>
  <si>
    <t>GB0002634946</t>
  </si>
  <si>
    <t>BANK OF AMERICA CORP</t>
  </si>
  <si>
    <t>US0605051046</t>
  </si>
  <si>
    <t>BECTON DICKINSON AND CO</t>
  </si>
  <si>
    <t>US0758871091</t>
  </si>
  <si>
    <t>BLACKROCK</t>
  </si>
  <si>
    <t>US09247X1019</t>
  </si>
  <si>
    <t>BOEING</t>
  </si>
  <si>
    <t>US0970231058</t>
  </si>
  <si>
    <t>BOSTON PROPERTIES INC</t>
  </si>
  <si>
    <t>US1011211018</t>
  </si>
  <si>
    <t>BP PLC</t>
  </si>
  <si>
    <t>GB0007980591</t>
  </si>
  <si>
    <t>CHENIERE ENERGY</t>
  </si>
  <si>
    <t>US16411R2085</t>
  </si>
  <si>
    <t>CISCO SYSTEMS</t>
  </si>
  <si>
    <t>US17275R1023</t>
  </si>
  <si>
    <t>CITIGROUP INC</t>
  </si>
  <si>
    <t>US1729674242</t>
  </si>
  <si>
    <t>DAIMLER AG REGISTERED SHARES</t>
  </si>
  <si>
    <t>DE0007100000</t>
  </si>
  <si>
    <t>DEUTSCHE POST AG REG</t>
  </si>
  <si>
    <t>DE0005552004</t>
  </si>
  <si>
    <t>DEUTSCHE WOHNEN AG BR</t>
  </si>
  <si>
    <t>DE000A0HN5C6</t>
  </si>
  <si>
    <t>EIFFAGE</t>
  </si>
  <si>
    <t>FR0000130452</t>
  </si>
  <si>
    <t>ERICSSON LM B SHS</t>
  </si>
  <si>
    <t>SE0000108656</t>
  </si>
  <si>
    <t>FACEBOOK INC A</t>
  </si>
  <si>
    <t>US30303M1027</t>
  </si>
  <si>
    <t>FEDEX CORPORATION</t>
  </si>
  <si>
    <t>US31428X1063</t>
  </si>
  <si>
    <t>GOLDMAN SACHS GROUP INC</t>
  </si>
  <si>
    <t>US38141G1040</t>
  </si>
  <si>
    <t>INPEX</t>
  </si>
  <si>
    <t>JP3294460005</t>
  </si>
  <si>
    <t>JPMORGAN CHASE</t>
  </si>
  <si>
    <t>US46625H1005</t>
  </si>
  <si>
    <t>LEG IMMOBILIEN AG</t>
  </si>
  <si>
    <t>DE000LEG1110</t>
  </si>
  <si>
    <t>MASTERCARD INC CLASS A</t>
  </si>
  <si>
    <t>US57636Q1040</t>
  </si>
  <si>
    <t>MCDONALDS</t>
  </si>
  <si>
    <t>US5801351017</t>
  </si>
  <si>
    <t>MERCK &amp; CO. INC</t>
  </si>
  <si>
    <t>US58933Y1055</t>
  </si>
  <si>
    <t>MICROSOFT CORP</t>
  </si>
  <si>
    <t>US5949181045</t>
  </si>
  <si>
    <t>MOODY`S</t>
  </si>
  <si>
    <t>US6153691059</t>
  </si>
  <si>
    <t>MOSAIC CO/THE</t>
  </si>
  <si>
    <t>US61945C1036</t>
  </si>
  <si>
    <t>MYLAN</t>
  </si>
  <si>
    <t>NL0011031208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</si>
  <si>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</si>
  <si>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</si>
  <si>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</si>
  <si>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</si>
  <si>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</si>
  <si>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</si>
  <si>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</si>
  <si>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</si>
  <si>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</si>
  <si>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</si>
  <si>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</si>
  <si>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</si>
  <si>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PFIZER INC</t>
  </si>
  <si>
    <t>US7170811035</t>
  </si>
  <si>
    <t>PROLOGIS INC</t>
  </si>
  <si>
    <t>US74340W1036</t>
  </si>
  <si>
    <t>ROYAL BANK OF SCOTLAND GROUP</t>
  </si>
  <si>
    <t>GB00B7T77214</t>
  </si>
  <si>
    <t>ROYAL DUTCH SHELL PLC A SHS</t>
  </si>
  <si>
    <t>GB00B03MLX29</t>
  </si>
  <si>
    <t>S&amp;P GLOBAL</t>
  </si>
  <si>
    <t>US78409V1044</t>
  </si>
  <si>
    <t>SAAB AB B</t>
  </si>
  <si>
    <t>SE0000112385</t>
  </si>
  <si>
    <t>SEGRO</t>
  </si>
  <si>
    <t>GB00B5ZN1N88</t>
  </si>
  <si>
    <t>SL GREEN REALTY CORP</t>
  </si>
  <si>
    <t>US78440X1019</t>
  </si>
  <si>
    <t>THALES SA</t>
  </si>
  <si>
    <t>FR0000121329</t>
  </si>
  <si>
    <t>TOTAL SA</t>
  </si>
  <si>
    <t>FR0000120271</t>
  </si>
  <si>
    <t>TWITTER INC</t>
  </si>
  <si>
    <t>US90184L1026</t>
  </si>
  <si>
    <t>UNITED PARCEL SERVICE CL B</t>
  </si>
  <si>
    <t>US9113121068</t>
  </si>
  <si>
    <t>UNITEDHEALTH GROUP INC</t>
  </si>
  <si>
    <t>US91324P1021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</si>
  <si>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</si>
  <si>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</si>
  <si>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</si>
  <si>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</si>
  <si>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</si>
  <si>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</si>
  <si>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</si>
  <si>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</si>
  <si>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VONOVIA</t>
  </si>
  <si>
    <t>DE000A1ML7J1</t>
  </si>
  <si>
    <t>WAL MART STORES INC</t>
  </si>
  <si>
    <t>US9311421039</t>
  </si>
  <si>
    <t>Food &amp; Staples Retailing</t>
  </si>
  <si>
    <t>WALT DISNEY CO/THE</t>
  </si>
  <si>
    <t>US2546871060</t>
  </si>
  <si>
    <t>WELLS FARGO &amp; CO</t>
  </si>
  <si>
    <t>US9497461015</t>
  </si>
  <si>
    <t>WOODSIDE PETROLEUM</t>
  </si>
  <si>
    <t>AU000000WPL2</t>
  </si>
  <si>
    <t>הראל סל תא בנקים</t>
  </si>
  <si>
    <t>1148949</t>
  </si>
  <si>
    <t>514103811</t>
  </si>
  <si>
    <t>מניות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</si>
  <si>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</si>
  <si>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</si>
  <si>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</si>
  <si>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</si>
  <si>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</si>
  <si>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</si>
  <si>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</si>
  <si>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</si>
  <si>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</si>
  <si>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</si>
  <si>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</si>
  <si>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</si>
  <si>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</si>
  <si>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</si>
  <si>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35</t>
  </si>
  <si>
    <t>1143700</t>
  </si>
  <si>
    <t>513540310</t>
  </si>
  <si>
    <t>תכלית תא בנקים</t>
  </si>
  <si>
    <t>1143726</t>
  </si>
  <si>
    <t>הראל סל תלבונד 20</t>
  </si>
  <si>
    <t>1150440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</si>
  <si>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</si>
  <si>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</si>
  <si>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</si>
  <si>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</si>
  <si>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</si>
  <si>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</si>
  <si>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</si>
  <si>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</si>
  <si>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</si>
  <si>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</si>
  <si>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</si>
  <si>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</si>
  <si>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</si>
  <si>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</si>
  <si>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</si>
  <si>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</si>
  <si>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</si>
  <si>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</si>
  <si>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</si>
  <si>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</si>
  <si>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</si>
  <si>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</si>
  <si>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</si>
  <si>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</si>
  <si>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</si>
  <si>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</si>
  <si>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</si>
  <si>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</si>
  <si>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</si>
  <si>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</si>
  <si>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</si>
  <si>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</si>
  <si>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</si>
  <si>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</si>
  <si>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</si>
  <si>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CONSUMER DISCRETIONARY SELT</t>
  </si>
  <si>
    <t>US81369Y4070</t>
  </si>
  <si>
    <t>DAIWA ETF TOPIX</t>
  </si>
  <si>
    <t>JP3027620008</t>
  </si>
  <si>
    <t>DBX HARVEST CSI 300 1D</t>
  </si>
  <si>
    <t>LU0875160326</t>
  </si>
  <si>
    <t>FINANCIAL SELECT SECTOR SPDR</t>
  </si>
  <si>
    <t>US81369Y6059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</si>
  <si>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</si>
  <si>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</si>
  <si>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</si>
  <si>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</si>
  <si>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</si>
  <si>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</si>
  <si>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</si>
  <si>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</si>
  <si>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</si>
  <si>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</si>
  <si>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EM IMI ACC</t>
  </si>
  <si>
    <t>IE00BKM4GZ66</t>
  </si>
  <si>
    <t>ISHARES CORE MSCI CH IND ETF</t>
  </si>
  <si>
    <t>HK2801040828</t>
  </si>
  <si>
    <t>HKSE</t>
  </si>
  <si>
    <t>ISHARES CORE MSCI EMERGING</t>
  </si>
  <si>
    <t>US46434G1031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</si>
  <si>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</si>
  <si>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</si>
  <si>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</si>
  <si>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</si>
  <si>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</si>
  <si>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</si>
  <si>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US MEDICAL DEVICE</t>
  </si>
  <si>
    <t>US4642888105</t>
  </si>
  <si>
    <t>ISHARES FTSE CHINA 25 INDEX</t>
  </si>
  <si>
    <t>US4642871846</t>
  </si>
  <si>
    <t>ISHARES NASDAQ BIOTECH INDX</t>
  </si>
  <si>
    <t>US4642875565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</si>
  <si>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</si>
  <si>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</si>
  <si>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</si>
  <si>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</si>
  <si>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</si>
  <si>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</si>
  <si>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STOXXEURSMALL200 DE</t>
  </si>
  <si>
    <t>DE000A0D8QZ7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</si>
  <si>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</si>
  <si>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</si>
  <si>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</si>
  <si>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</si>
  <si>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</si>
  <si>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</si>
  <si>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ETF S&amp;P 500</t>
  </si>
  <si>
    <t>LU0496786657</t>
  </si>
  <si>
    <t>LYXOR ETF STOXX OIL &amp; GAS</t>
  </si>
  <si>
    <t>LU1834988278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</si>
  <si>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</si>
  <si>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</si>
  <si>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</si>
  <si>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</si>
  <si>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</si>
  <si>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</si>
  <si>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</si>
  <si>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</si>
  <si>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NEXT FUNDS TOPIX 17 EL&amp;PR</t>
  </si>
  <si>
    <t>JP3046640003</t>
  </si>
  <si>
    <t>NEXT FUNDS TOPIX 17 MACHINER</t>
  </si>
  <si>
    <t>JP3046630004</t>
  </si>
  <si>
    <t>SOURCE ENERGY S&amp;P US SECTOR</t>
  </si>
  <si>
    <t>IE00B435CG94</t>
  </si>
  <si>
    <t>SOURCE S&amp;P 500 UCITS ETF</t>
  </si>
  <si>
    <t>IE00B3YCGJ38</t>
  </si>
  <si>
    <t>SPDR EUROPE CON DISCRETIONARY</t>
  </si>
  <si>
    <t>IE00BKWQ0C77</t>
  </si>
  <si>
    <t>SPDR EUROPE SMALL CAP</t>
  </si>
  <si>
    <t>IE00BKWQ0M75</t>
  </si>
  <si>
    <t>SPDR MSCI EUROPE CONSUMER ST</t>
  </si>
  <si>
    <t>IE00BKWQ0D84</t>
  </si>
  <si>
    <t>SPDR S&amp;P BIOTECH ETF</t>
  </si>
  <si>
    <t>US78464A8707</t>
  </si>
  <si>
    <t>SPDR S&amp;P OIL &amp; GAS EXP &amp; PR</t>
  </si>
  <si>
    <t>US78464A7303</t>
  </si>
  <si>
    <t>VANGUARD AUST SHARES IDX ETF</t>
  </si>
  <si>
    <t>AU000000VAS1</t>
  </si>
  <si>
    <t>Vanguard info tech ETF</t>
  </si>
  <si>
    <t>US92204A7028</t>
  </si>
  <si>
    <t>Vanguard MSCI emerging markets</t>
  </si>
  <si>
    <t>US9220428588</t>
  </si>
  <si>
    <t>X MSCI CHINA 1C</t>
  </si>
  <si>
    <t>LU0514695690</t>
  </si>
  <si>
    <t>ISHARES JP MORGAN USD EM CORP</t>
  </si>
  <si>
    <t>IE00B6TLBW47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</si>
  <si>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</si>
  <si>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</si>
  <si>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</si>
  <si>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</si>
  <si>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</si>
  <si>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</si>
  <si>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</si>
  <si>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UBS LUX BD USD</t>
  </si>
  <si>
    <t>LU0396367608</t>
  </si>
  <si>
    <t>LION 7 S1</t>
  </si>
  <si>
    <t>IE00B62G6V03</t>
  </si>
  <si>
    <t>AMUNDI PLANET</t>
  </si>
  <si>
    <t>LU1688575437</t>
  </si>
  <si>
    <t>SICAV Santander LatAm Corp Fund</t>
  </si>
  <si>
    <t>LU0363170191</t>
  </si>
  <si>
    <t>EURIZON EASYFND BND HI YL Z</t>
  </si>
  <si>
    <t>LU0335991534</t>
  </si>
  <si>
    <t>Pioneer European HY Bond Fund</t>
  </si>
  <si>
    <t>LU0229386908</t>
  </si>
  <si>
    <t>Pioneer Funds US HY</t>
  </si>
  <si>
    <t>LU1883863851</t>
  </si>
  <si>
    <t xml:space="preserve"> BLA/GSO EUR A ACC</t>
  </si>
  <si>
    <t>IE00B3DS7666</t>
  </si>
  <si>
    <t>CS NL GL SEN LO MC</t>
  </si>
  <si>
    <t>LU0635707705</t>
  </si>
  <si>
    <t>FIDELITY US HIGH YD I ACC</t>
  </si>
  <si>
    <t>LU0891474172</t>
  </si>
  <si>
    <t>Guggenheim US Loan Fund</t>
  </si>
  <si>
    <t>IE00BCFKMH92</t>
  </si>
  <si>
    <t>ING US Senior Loans</t>
  </si>
  <si>
    <t>LU0426533492</t>
  </si>
  <si>
    <t>Babson European Bank Loan Fund</t>
  </si>
  <si>
    <t>IE00B6YX4R11</t>
  </si>
  <si>
    <t>B</t>
  </si>
  <si>
    <t>LION III EUR C3 ACC</t>
  </si>
  <si>
    <t>IE00B804LV55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</si>
  <si>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</si>
  <si>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</si>
  <si>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</si>
  <si>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</si>
  <si>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</si>
  <si>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</si>
  <si>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Cheyne Real Estate Debt Fund Class X</t>
  </si>
  <si>
    <t>KYG210181668</t>
  </si>
  <si>
    <t>Neuberger EM LC</t>
  </si>
  <si>
    <t>IE00B9Z1CN71</t>
  </si>
  <si>
    <t>COMGEST GROWTH EUROPE EUR IA</t>
  </si>
  <si>
    <t>IE00B5WN3467</t>
  </si>
  <si>
    <t>COMGEST GROWTH JAPAN YEN IA</t>
  </si>
  <si>
    <t>IE00BQ1YBP44</t>
  </si>
  <si>
    <t>Dws invest CROCI</t>
  </si>
  <si>
    <t>LU1769937829</t>
  </si>
  <si>
    <t>ISHARE EMKT IF I AUSD</t>
  </si>
  <si>
    <t>IE00B3D07G23</t>
  </si>
  <si>
    <t>MATTHEWS ASIA TIGER</t>
  </si>
  <si>
    <t>LU0491816475</t>
  </si>
  <si>
    <t>Schroders Asia ex Japan</t>
  </si>
  <si>
    <t>LU0106259988</t>
  </si>
  <si>
    <t>Tokio Marine Japan</t>
  </si>
  <si>
    <t>IE00BYYTL417</t>
  </si>
  <si>
    <t>VANGUARD EMR MK ST IN USD IN</t>
  </si>
  <si>
    <t>IE0031787223</t>
  </si>
  <si>
    <t>כתבי אופציה בישראל</t>
  </si>
  <si>
    <t>ברנמילר אפ 1*</t>
  </si>
  <si>
    <t>1143494</t>
  </si>
  <si>
    <t>C 1570 JUL 2019</t>
  </si>
  <si>
    <t>82737784</t>
  </si>
  <si>
    <t>ל.ר.</t>
  </si>
  <si>
    <t>LmC 2400 AUG 2019</t>
  </si>
  <si>
    <t>82759903</t>
  </si>
  <si>
    <t>LmP 2400 AUG 2019</t>
  </si>
  <si>
    <t>82760422</t>
  </si>
  <si>
    <t>P 1570 JUL 2019</t>
  </si>
  <si>
    <t>82738394</t>
  </si>
  <si>
    <t>plC 2500 AUG 2019</t>
  </si>
  <si>
    <t>82739996</t>
  </si>
  <si>
    <t>plP 2500 AUG 2019</t>
  </si>
  <si>
    <t>82740192</t>
  </si>
  <si>
    <t>MCD US 09/20/19 C220</t>
  </si>
  <si>
    <t>MCD 19 C220</t>
  </si>
  <si>
    <t>MSFT US 09/20/19 C145</t>
  </si>
  <si>
    <t>MSFT 19 C145</t>
  </si>
  <si>
    <t>SPXW US 10/31/19 P2750</t>
  </si>
  <si>
    <t>546274</t>
  </si>
  <si>
    <t>WMT US 09/20/19 C120</t>
  </si>
  <si>
    <t>WMT 19 C120</t>
  </si>
  <si>
    <t>S&amp;P500 EMINI FUT SEP19</t>
  </si>
  <si>
    <t>ESU9</t>
  </si>
  <si>
    <t>STOXX EUROPE 600 SEP19</t>
  </si>
  <si>
    <t>SXOU9</t>
  </si>
  <si>
    <t>TOPIX INDX FUT SEP19</t>
  </si>
  <si>
    <t>TPU9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</si>
  <si>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</si>
  <si>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</si>
  <si>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</si>
  <si>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</si>
  <si>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</si>
  <si>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</si>
  <si>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</si>
  <si>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</si>
  <si>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</si>
  <si>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</si>
  <si>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</si>
  <si>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</si>
  <si>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</si>
  <si>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</si>
  <si>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</si>
  <si>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אגח ל.ס חשמל 2022</t>
  </si>
  <si>
    <t>6000129</t>
  </si>
  <si>
    <t>שטרהון נדחה פועלים ג ל.ס 5.75%</t>
  </si>
  <si>
    <t>6620280</t>
  </si>
  <si>
    <t>אספיסי אל עד 6.7%   סדרה 2</t>
  </si>
  <si>
    <t>1092774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</si>
  <si>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</si>
  <si>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</si>
  <si>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</si>
  <si>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</si>
  <si>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</si>
  <si>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</si>
  <si>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</si>
  <si>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</si>
  <si>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</si>
  <si>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</si>
  <si>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</si>
  <si>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</si>
  <si>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</si>
  <si>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</si>
  <si>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</si>
  <si>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</si>
  <si>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</si>
  <si>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</si>
  <si>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512475203</t>
  </si>
  <si>
    <t>אורמת אגח 2*</t>
  </si>
  <si>
    <t>1139161</t>
  </si>
  <si>
    <t>אורמת אגח 3*</t>
  </si>
  <si>
    <t>1139179</t>
  </si>
  <si>
    <t>צים אג"ח סדרה ד רצף מוסדיים</t>
  </si>
  <si>
    <t>6510069</t>
  </si>
  <si>
    <t>520015041</t>
  </si>
  <si>
    <t>CRSLNX 4.555 06/51</t>
  </si>
  <si>
    <t>RUBY PIPELINE 6 04/22</t>
  </si>
  <si>
    <t>TRANSED PARTNERS 3.951 09/50 12/37</t>
  </si>
  <si>
    <t>אלון דלק מניה לא סחירה</t>
  </si>
  <si>
    <t>מניה לא סחירה BIG USA*</t>
  </si>
  <si>
    <t>35000</t>
  </si>
  <si>
    <t>514435395</t>
  </si>
  <si>
    <t>נידר מניה לא סחירה</t>
  </si>
  <si>
    <t>11018980</t>
  </si>
  <si>
    <t>511219784</t>
  </si>
  <si>
    <t>צים מניה</t>
  </si>
  <si>
    <t>347283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</si>
  <si>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</si>
  <si>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</si>
  <si>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</si>
  <si>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</si>
  <si>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</si>
  <si>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</si>
  <si>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</si>
  <si>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</si>
  <si>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</si>
  <si>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</si>
  <si>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</si>
  <si>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Adgar Invest and Dev Poland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</si>
  <si>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</si>
  <si>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</si>
  <si>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</si>
  <si>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</si>
  <si>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</si>
  <si>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</si>
  <si>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</si>
  <si>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</si>
  <si>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</si>
  <si>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</si>
  <si>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</si>
  <si>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</si>
  <si>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Hampton of Town Center  HG 3*</t>
  </si>
  <si>
    <t>MM Texas*</t>
  </si>
  <si>
    <t>386423</t>
  </si>
  <si>
    <t>North LaSalle   HG 4*</t>
  </si>
  <si>
    <t>Project Hush*</t>
  </si>
  <si>
    <t>REAL GOLD MINING ל.ס</t>
  </si>
  <si>
    <t>KYG740991057</t>
  </si>
  <si>
    <t>Rialto Elite Portfolio*</t>
  </si>
  <si>
    <t>496922</t>
  </si>
  <si>
    <t>ROBIN*</t>
  </si>
  <si>
    <t>505145</t>
  </si>
  <si>
    <t>Sacramento 353*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</si>
  <si>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</si>
  <si>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</si>
  <si>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</si>
  <si>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</si>
  <si>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</si>
  <si>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</si>
  <si>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</si>
  <si>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</si>
  <si>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</si>
  <si>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סה"כ קרנות השקעה</t>
  </si>
  <si>
    <t>סה"כ קרנות השקעה בישראל</t>
  </si>
  <si>
    <t>Accelmed Medical Partners LP</t>
  </si>
  <si>
    <t>Orbimed Israel Partners II LP</t>
  </si>
  <si>
    <t>Orbimed Israel Partners LP</t>
  </si>
  <si>
    <t>קרן אנטומיה טכנולוגיה רפואית I ש מ</t>
  </si>
  <si>
    <t>קרן אנטומיה טכנולוגיה רפואית II ש מ</t>
  </si>
  <si>
    <t>ריאליטי קרן השקעות בנדל"ן III ש מ</t>
  </si>
  <si>
    <t>ריאליטי קרן השקעות בנדל"ן IV</t>
  </si>
  <si>
    <t>Accelmed Growth Partners LP</t>
  </si>
  <si>
    <t>FIMI ISRAEL OPPORTUNITY 6</t>
  </si>
  <si>
    <t>Fimi Israel Opportunity IV</t>
  </si>
  <si>
    <t>Fortissimo Capital Fund Israel II</t>
  </si>
  <si>
    <t>Fortissimo Capital Fund Israel III</t>
  </si>
  <si>
    <t>Helios Renewable Energy 1*</t>
  </si>
  <si>
    <t>Kedma Capital III</t>
  </si>
  <si>
    <t>MA Movilim Renewable Energies L.P*</t>
  </si>
  <si>
    <t>NOY 2 Infrastructure &amp;Energy Investments</t>
  </si>
  <si>
    <t>Noy Negev Energy LP</t>
  </si>
  <si>
    <t>S.H. SKY 3 L.P</t>
  </si>
  <si>
    <t>S.H. SKY II L.P.s</t>
  </si>
  <si>
    <t>Tene Growth Capital III PEF</t>
  </si>
  <si>
    <t>TENE GROWTH CAPITAL IV</t>
  </si>
  <si>
    <t>Vintage Migdal Co inv</t>
  </si>
  <si>
    <t>Viola Private Equity I LP</t>
  </si>
  <si>
    <t>טנא להשקעה בגדות שותפות מוגבלת</t>
  </si>
  <si>
    <t>סה"כ קרנות השקעה בחו"ל</t>
  </si>
  <si>
    <t>Horsley Bridge XII Ventures</t>
  </si>
  <si>
    <t>Inimiti Capital Partners I Cayman LP</t>
  </si>
  <si>
    <t>Israel Cleantech Ventures Cayman I A</t>
  </si>
  <si>
    <t>Israel Cleantech Ventures II Israel LP</t>
  </si>
  <si>
    <t>Strategic Investors Fund IX L.P</t>
  </si>
  <si>
    <t>Strategic Investors Fund VIII LP</t>
  </si>
  <si>
    <t>Vintage fund of funds ISRAEL V</t>
  </si>
  <si>
    <t>Vintage Fund of Funds IV (Migdal) L.P</t>
  </si>
  <si>
    <t>Vintage Fund of Funds V ACCESS</t>
  </si>
  <si>
    <t>קרנות גידור</t>
  </si>
  <si>
    <t>Pond View class B 01/2008</t>
  </si>
  <si>
    <t>XD0038728982</t>
  </si>
  <si>
    <t>Cheyne CRECH 1</t>
  </si>
  <si>
    <t>330475</t>
  </si>
  <si>
    <t>Cheyne CRECH 3</t>
  </si>
  <si>
    <t>XD0284915663</t>
  </si>
  <si>
    <t>Drawbridge Special Opp Offshore Fund R/5</t>
  </si>
  <si>
    <t>XD0413807179</t>
  </si>
  <si>
    <t xml:space="preserve"> Brookfield SREP III</t>
  </si>
  <si>
    <t>Blackstone R E Partners VIII F LP</t>
  </si>
  <si>
    <t>Brookfield Strategic R E Partners II</t>
  </si>
  <si>
    <t>Co Invest Antlia BSREP III</t>
  </si>
  <si>
    <t>Portfolio EDGE</t>
  </si>
  <si>
    <t>Waterton Residential P V mb XIII</t>
  </si>
  <si>
    <t>ACE IV*</t>
  </si>
  <si>
    <t>ADLS</t>
  </si>
  <si>
    <t>Advent International GPE VIII A</t>
  </si>
  <si>
    <t>APCS LP*</t>
  </si>
  <si>
    <t>Apollo Fund IX</t>
  </si>
  <si>
    <t>Apollo Natural Resources Partners II LP</t>
  </si>
  <si>
    <t>Ares Special Situations Fund IV LP*</t>
  </si>
  <si>
    <t>Astorg VII</t>
  </si>
  <si>
    <t>Brookfield Capital Partners IV</t>
  </si>
  <si>
    <t>Brookfield coinv JCI</t>
  </si>
  <si>
    <t>CDL II</t>
  </si>
  <si>
    <t>CICC Growth capital fund I</t>
  </si>
  <si>
    <t>CMPVIIC</t>
  </si>
  <si>
    <t>co investment Anesthesia</t>
  </si>
  <si>
    <t>Copenhagen Infrastructure III</t>
  </si>
  <si>
    <t>Core Infrastructure India Fund Pte Ltd</t>
  </si>
  <si>
    <t>CRECH V</t>
  </si>
  <si>
    <t>Dover Street IX LP</t>
  </si>
  <si>
    <t>EC   1</t>
  </si>
  <si>
    <t>Gavea Investment Fund III LP</t>
  </si>
  <si>
    <t>Gavea Investment Fund IV LP</t>
  </si>
  <si>
    <t>GrafTech Co Invest LP</t>
  </si>
  <si>
    <t>GTCR harbourvest tranche B</t>
  </si>
  <si>
    <t>harbourvest A</t>
  </si>
  <si>
    <t>HARBOURVEST A AE II</t>
  </si>
  <si>
    <t>harbourvest co inv DNLD</t>
  </si>
  <si>
    <t>harbourvest co inv Dwyer</t>
  </si>
  <si>
    <t>Harbourvest co inv perston</t>
  </si>
  <si>
    <t>harbourvest part' co inv fund IV</t>
  </si>
  <si>
    <t>Harbourvest Project Starboard</t>
  </si>
  <si>
    <t>harbourvest Sec gridiron</t>
  </si>
  <si>
    <t>HIG harbourvest Tranche B</t>
  </si>
  <si>
    <t>ICGL V</t>
  </si>
  <si>
    <t>IK harbourvest tranche B</t>
  </si>
  <si>
    <t>INCLINE   HARBOURVEST A</t>
  </si>
  <si>
    <t>InfraRed Infrastructure Fund V</t>
  </si>
  <si>
    <t>Insight harbourvest tranche B</t>
  </si>
  <si>
    <t>JP Morgan IIF</t>
  </si>
  <si>
    <t>KASS</t>
  </si>
  <si>
    <t>KCOIV SCS</t>
  </si>
  <si>
    <t>KELSO INVESTMENT ASSOCIATES X   HARB B</t>
  </si>
  <si>
    <t>Klirmark Opportunity Fund II LP</t>
  </si>
  <si>
    <t>Klirmark Opportunity Fund LP</t>
  </si>
  <si>
    <t>KSO</t>
  </si>
  <si>
    <t>LS POWER FUND IV</t>
  </si>
  <si>
    <t>MediFox harbourvest</t>
  </si>
  <si>
    <t>Meridiam Infrastructure Europe III SLP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</si>
  <si>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</si>
  <si>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</si>
  <si>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</si>
  <si>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</si>
  <si>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</si>
  <si>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</si>
  <si>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Migdal HarbourVest Tranche B</t>
  </si>
  <si>
    <t>MTDL</t>
  </si>
  <si>
    <t>ORCC</t>
  </si>
  <si>
    <t>Pamlico capital IV</t>
  </si>
  <si>
    <t>Pantheon Global Secondary Fund VI</t>
  </si>
  <si>
    <t>Patria Private Equity Fund VI</t>
  </si>
  <si>
    <t>PCSIII LP</t>
  </si>
  <si>
    <t>project Celtics</t>
  </si>
  <si>
    <t>Rhone Offshore Partners V LP</t>
  </si>
  <si>
    <t>SDPIII</t>
  </si>
  <si>
    <t>Selene RMOF</t>
  </si>
  <si>
    <t>Senior Loan Fund I A SLP</t>
  </si>
  <si>
    <t>Silverfleet Capital Partners II LP</t>
  </si>
  <si>
    <t>TDL IV</t>
  </si>
  <si>
    <t>Thoma Bravo Fund XII A  L P</t>
  </si>
  <si>
    <t>Thoma Bravo Fund XIII</t>
  </si>
  <si>
    <t>Thoma Bravo Harbourvest B</t>
  </si>
  <si>
    <t>TPG Asia VII L.P</t>
  </si>
  <si>
    <t>Trilantic Capital Partners V Europe LP</t>
  </si>
  <si>
    <t>VESTCOM</t>
  </si>
  <si>
    <t>Victoria South American Partners II LP</t>
  </si>
  <si>
    <t>Viola Private Equity II B LP</t>
  </si>
  <si>
    <t>Warburg Pincus China II L.P</t>
  </si>
  <si>
    <t>Warburg Pincus China LP</t>
  </si>
  <si>
    <t>WestView IV harbourvest</t>
  </si>
  <si>
    <t>windjammer V har A</t>
  </si>
  <si>
    <t>WSREDII</t>
  </si>
  <si>
    <t>REDHILL WARRANT</t>
  </si>
  <si>
    <t>52290</t>
  </si>
  <si>
    <t>₪ / מט"ח</t>
  </si>
  <si>
    <t>+ILS/-USD 3.52 11-07-19 (20) --980</t>
  </si>
  <si>
    <t>10009977</t>
  </si>
  <si>
    <t>+ILS/-USD 3.5223 11-07-19 (10) --977</t>
  </si>
  <si>
    <t>10009975</t>
  </si>
  <si>
    <t>+ILS/-USD 3.5419 18-07-19 (12) --971</t>
  </si>
  <si>
    <t>10010010</t>
  </si>
  <si>
    <t>+ILS/-USD 3.5463 16-07-19 (10) --977</t>
  </si>
  <si>
    <t>10009991</t>
  </si>
  <si>
    <t>+ILS/-USD 3.552 18-07-19 (12) --980</t>
  </si>
  <si>
    <t>10010002</t>
  </si>
  <si>
    <t>+ILS/-USD 3.5593 09-07-19 (12) --967</t>
  </si>
  <si>
    <t>10009969</t>
  </si>
  <si>
    <t>+ILS/-USD 3.567 29-07-19 (20) --980</t>
  </si>
  <si>
    <t>10010018</t>
  </si>
  <si>
    <t>+ILS/-USD 3.5706 29-07-19 (10) --979</t>
  </si>
  <si>
    <t>10010012</t>
  </si>
  <si>
    <t>+ILS/-USD 3.5722 29-07-19 (12) --978</t>
  </si>
  <si>
    <t>10010014</t>
  </si>
  <si>
    <t>+ILS/-USD 3.575 10-09-19 (20) --1060</t>
  </si>
  <si>
    <t>10010049</t>
  </si>
  <si>
    <t>+ILS/-USD 3.5764 10-09-19 (12) --1046</t>
  </si>
  <si>
    <t>10010051</t>
  </si>
  <si>
    <t>+ILS/-USD 3.58 25-07-19 (20) -968</t>
  </si>
  <si>
    <t>10010021</t>
  </si>
  <si>
    <t>+ILS/-USD 3.581 01-08-19 (10) --985</t>
  </si>
  <si>
    <t>10010019</t>
  </si>
  <si>
    <t>+ILS/-USD 3.583 08-08-19 (10) --990</t>
  </si>
  <si>
    <t>10010025</t>
  </si>
  <si>
    <t>+ILS/-USD 3.585 05-09-19 (20) --1033</t>
  </si>
  <si>
    <t>10010047</t>
  </si>
  <si>
    <t>+ILS/-USD 3.59 03-09-19 (10) --1030</t>
  </si>
  <si>
    <t>10010041</t>
  </si>
  <si>
    <t>+ILS/-USD 3.59 03-09-19 (12) --1030</t>
  </si>
  <si>
    <t>10010043</t>
  </si>
  <si>
    <t>+ILS/-USD 3.59 06-08-19 (20) --999</t>
  </si>
  <si>
    <t>10010023</t>
  </si>
  <si>
    <t>+ILS/-USD 3.4931 27-10-20 (93) -894</t>
  </si>
  <si>
    <t>10010591</t>
  </si>
  <si>
    <t>+ILS/-USD 3.5026 20-10-20 (12) -874</t>
  </si>
  <si>
    <t>10010584</t>
  </si>
  <si>
    <t>+ILS/-USD 3.51 12-05-20 (20) -707</t>
  </si>
  <si>
    <t>10010549</t>
  </si>
  <si>
    <t>+ILS/-USD 3.5256 16-06-20 (20) -794</t>
  </si>
  <si>
    <t>10010539</t>
  </si>
  <si>
    <t>+ILS/-USD 3.5297 15-08-19 (10) -298</t>
  </si>
  <si>
    <t>10010458</t>
  </si>
  <si>
    <t>+ILS/-USD 3.53 15-08-19 (12) -299</t>
  </si>
  <si>
    <t>10010460</t>
  </si>
  <si>
    <t>+ILS/-USD 3.53 15-08-19 (20) -299</t>
  </si>
  <si>
    <t>10010462</t>
  </si>
  <si>
    <t>+ILS/-USD 3.53 18-06-20 (10) -680</t>
  </si>
  <si>
    <t>10010583</t>
  </si>
  <si>
    <t>+ILS/-USD 3.5309 16-06-20 (20) -791</t>
  </si>
  <si>
    <t>10010537</t>
  </si>
  <si>
    <t>+ILS/-USD 3.5335 28-05-20 (10) -696</t>
  </si>
  <si>
    <t>10010562</t>
  </si>
  <si>
    <t>+ILS/-USD 3.5355 28-05-20 (20) -695</t>
  </si>
  <si>
    <t>10010566</t>
  </si>
  <si>
    <t>+ILS/-USD 3.5368 21-05-20 (12) -682</t>
  </si>
  <si>
    <t>10010564</t>
  </si>
  <si>
    <t>+ILS/-USD 3.54 14-05-20 (20) -675</t>
  </si>
  <si>
    <t>10010557</t>
  </si>
  <si>
    <t>+ILS/-USD 3.54135 14-05-20 (10) -676.5</t>
  </si>
  <si>
    <t>10010555</t>
  </si>
  <si>
    <t>+ILS/-USD 3.544 04-09-19 (20) -260</t>
  </si>
  <si>
    <t>10010505</t>
  </si>
  <si>
    <t>+ILS/-USD 3.5472 14-08-19 (93) -313</t>
  </si>
  <si>
    <t>10010448</t>
  </si>
  <si>
    <t>+ILS/-USD 3.548 11-09-19 (20) -267</t>
  </si>
  <si>
    <t>10010514</t>
  </si>
  <si>
    <t>+ILS/-USD 3.548 14-08-19 (10) -315</t>
  </si>
  <si>
    <t>10010446</t>
  </si>
  <si>
    <t>+ILS/-USD 3.55 07-05-20 (12) -610</t>
  </si>
  <si>
    <t>10010574</t>
  </si>
  <si>
    <t>+ILS/-USD 3.55 08-08-19 (20) -200</t>
  </si>
  <si>
    <t>10010503</t>
  </si>
  <si>
    <t>10010501</t>
  </si>
  <si>
    <t>+ILS/-USD 3.55 15-08-19 (12) -209</t>
  </si>
  <si>
    <t>10010512</t>
  </si>
  <si>
    <t>+ILS/-USD 3.552 02-06-20 (10) -800</t>
  </si>
  <si>
    <t>10010531</t>
  </si>
  <si>
    <t>+ILS/-USD 3.553 02-06-20 (12) -800</t>
  </si>
  <si>
    <t>10010533</t>
  </si>
  <si>
    <t>+ILS/-USD 3.553 08-08-19 (12) -201</t>
  </si>
  <si>
    <t>10010499</t>
  </si>
  <si>
    <t>+ILS/-USD 3.5575 11-07-19 (10) -125</t>
  </si>
  <si>
    <t>10010510</t>
  </si>
  <si>
    <t>+ILS/-USD 3.5713 01-08-19 (12) -302</t>
  </si>
  <si>
    <t>10010430</t>
  </si>
  <si>
    <t>+ILS/-USD 3.5726 11-07-19 (10) -295</t>
  </si>
  <si>
    <t>10010382</t>
  </si>
  <si>
    <t>+ILS/-USD 3.574 11-07-19 (10) -240</t>
  </si>
  <si>
    <t>10010436</t>
  </si>
  <si>
    <t>+ILS/-USD 3.575 01-08-19 (20) -303</t>
  </si>
  <si>
    <t>10010427</t>
  </si>
  <si>
    <t>+ILS/-USD 3.5756 01-08-19 (10) -304</t>
  </si>
  <si>
    <t>10010425</t>
  </si>
  <si>
    <t>+ILS/-USD 3.58196 18-09-19 (12) -275.4</t>
  </si>
  <si>
    <t>10010521</t>
  </si>
  <si>
    <t>+ILS/-USD 3.5843 16-07-19 (10) -307</t>
  </si>
  <si>
    <t>10010363</t>
  </si>
  <si>
    <t>+ILS/-USD 3.586 16-07-19 (12) -308</t>
  </si>
  <si>
    <t>10010365</t>
  </si>
  <si>
    <t>+ILS/-USD 3.5884 24-09-19 (12) -271</t>
  </si>
  <si>
    <t>10010525</t>
  </si>
  <si>
    <t>+ILS/-USD 3.589 18-09-19 (12) -259</t>
  </si>
  <si>
    <t>10010523</t>
  </si>
  <si>
    <t>+ILS/-USD 3.5917 22-07-19 (10) -298</t>
  </si>
  <si>
    <t>10010404</t>
  </si>
  <si>
    <t>+ILS/-USD 3.59225 22-07-19 (12) -297.5</t>
  </si>
  <si>
    <t>10010402</t>
  </si>
  <si>
    <t>+ILS/-USD 3.5943 30-07-19 (20) -307</t>
  </si>
  <si>
    <t>10010419</t>
  </si>
  <si>
    <t>+ILS/-USD 3.5958 30-07-19 (12) -307</t>
  </si>
  <si>
    <t>10010417</t>
  </si>
  <si>
    <t>+ILS/-USD 3.597 11-07-19 (12) -295</t>
  </si>
  <si>
    <t>10010371</t>
  </si>
  <si>
    <t>+ILS/-USD 3.6044 22-07-19 (12) -296</t>
  </si>
  <si>
    <t>10010410</t>
  </si>
  <si>
    <t>+ILS/-USD 3.6074 24-07-19 (10) -291</t>
  </si>
  <si>
    <t>10010412</t>
  </si>
  <si>
    <t>+ILS/-USD 3.6084 24-07-19 (12) -291</t>
  </si>
  <si>
    <t>10010414</t>
  </si>
  <si>
    <t>+ILS/-USD 3.64 18-07-19 (12) --772</t>
  </si>
  <si>
    <t>10010180</t>
  </si>
  <si>
    <t>+USD/-ILS 3.5573 11-07-19 (10) -127</t>
  </si>
  <si>
    <t>10010497</t>
  </si>
  <si>
    <t>+JPY/-USD 108.419 05-11-19 (10) -142.1</t>
  </si>
  <si>
    <t>10010516</t>
  </si>
  <si>
    <t>+JPY/-USD 108.94 04-09-19 (10) -90</t>
  </si>
  <si>
    <t>10010515</t>
  </si>
  <si>
    <t>+SEK/-USD 9.5296 10-07-19 (10) -484</t>
  </si>
  <si>
    <t>10010489</t>
  </si>
  <si>
    <t>+USD/-CAD 1.3261 03-07-19 (12) --56</t>
  </si>
  <si>
    <t>10010207</t>
  </si>
  <si>
    <t>+USD/-CAD 1.33055 03-07-19 (12) -29.5</t>
  </si>
  <si>
    <t>10010422</t>
  </si>
  <si>
    <t>+USD/-CAD 1.33546 09-01-20 (10) -49.4</t>
  </si>
  <si>
    <t>10010541</t>
  </si>
  <si>
    <t>+USD/-EUR 1.13135 09-12-19 (10) +171.5</t>
  </si>
  <si>
    <t>10010527</t>
  </si>
  <si>
    <t>+USD/-EUR 1.13177 09-12-19 (20) +171.7</t>
  </si>
  <si>
    <t>10010529</t>
  </si>
  <si>
    <t>+USD/-EUR 1.1325 25-11-19 (20) +171</t>
  </si>
  <si>
    <t>10010520</t>
  </si>
  <si>
    <t>+USD/-EUR 1.13263 25-11-19 (10) +171.3</t>
  </si>
  <si>
    <t>10010518</t>
  </si>
  <si>
    <t>+USD/-EUR 1.14825 30-03-20 (12) +239.9</t>
  </si>
  <si>
    <t>10010560</t>
  </si>
  <si>
    <t>+USD/-EUR 1.14923 24-02-20 (10) +204.3</t>
  </si>
  <si>
    <t>10010569</t>
  </si>
  <si>
    <t>+USD/-EUR 1.14948 24-02-20 (20) +204.8</t>
  </si>
  <si>
    <t>10010571</t>
  </si>
  <si>
    <t>+USD/-EUR 1.15095 13-01-20 (20) +189.5</t>
  </si>
  <si>
    <t>10010547</t>
  </si>
  <si>
    <t>+USD/-EUR 1.15135 13-01-20 (10) +189.5</t>
  </si>
  <si>
    <t>10010543</t>
  </si>
  <si>
    <t>+USD/-EUR 1.15137 13-01-20 (12) +189.7</t>
  </si>
  <si>
    <t>10010545</t>
  </si>
  <si>
    <t>+USD/-EUR 1.1516 27-01-20 (10) +198</t>
  </si>
  <si>
    <t>10010551</t>
  </si>
  <si>
    <t>+USD/-EUR 1.1639 27-04-20 (20) +249</t>
  </si>
  <si>
    <t>10010579</t>
  </si>
  <si>
    <t>+USD/-EUR 1.16395 27-04-20 (10) +249.5</t>
  </si>
  <si>
    <t>10010577</t>
  </si>
  <si>
    <t>+USD/-GBP 1.27965 03-02-20 (12) +116.5</t>
  </si>
  <si>
    <t>10010553</t>
  </si>
  <si>
    <t>+USD/-GBP 1.2799 01-07-19 (12) +114</t>
  </si>
  <si>
    <t>10010240</t>
  </si>
  <si>
    <t>+USD/-GBP 1.2804 01-07-19 (10) +114</t>
  </si>
  <si>
    <t>10010236</t>
  </si>
  <si>
    <t>+USD/-GBP 1.2804 01-07-19 (20) +114</t>
  </si>
  <si>
    <t>10010238</t>
  </si>
  <si>
    <t>+USD/-GBP 1.2817 02-03-20 (12) +117</t>
  </si>
  <si>
    <t>10010588</t>
  </si>
  <si>
    <t>+USD/-GBP 1.2817 02-03-20 (20) +117</t>
  </si>
  <si>
    <t>10010590</t>
  </si>
  <si>
    <t>+USD/-GBP 1.28271 02-03-20 (10) +117.1</t>
  </si>
  <si>
    <t>10010586</t>
  </si>
  <si>
    <t>+USD/-GBP 1.30122 07-10-19 (12) +102.2</t>
  </si>
  <si>
    <t>10010477</t>
  </si>
  <si>
    <t>+USD/-GBP 1.3109 01-07-19 (20) +54</t>
  </si>
  <si>
    <t>10010440</t>
  </si>
  <si>
    <t>+USD/-GBP 1.311 01-07-19 (12) +54</t>
  </si>
  <si>
    <t>10010438</t>
  </si>
  <si>
    <t>+USD/-GBP 1.314 09-09-19 (10) +93</t>
  </si>
  <si>
    <t>10010465</t>
  </si>
  <si>
    <t>+USD/-GBP 1.31943 09-09-19 (10) +94.3</t>
  </si>
  <si>
    <t>10010453</t>
  </si>
  <si>
    <t>+USD/-GBP 1.31943 09-09-19 (20) +94.3</t>
  </si>
  <si>
    <t>10010455</t>
  </si>
  <si>
    <t>+USD/-JPY 106.752 10-02-20 (20) -184.8</t>
  </si>
  <si>
    <t>10010558</t>
  </si>
  <si>
    <t>+USD/-JPY 109.376 05-11-19 (10) -175.4</t>
  </si>
  <si>
    <t>10010451</t>
  </si>
  <si>
    <t>+USD/-JPY 110.01 04-09-19 (10) -145</t>
  </si>
  <si>
    <t>10010395</t>
  </si>
  <si>
    <t>+USD/-SEK 8.7818 10-07-19 (10) -1271</t>
  </si>
  <si>
    <t>10010261</t>
  </si>
  <si>
    <t>+USD/-SEK 9.1598 10-07-19 (10) -1072</t>
  </si>
  <si>
    <t>10010316</t>
  </si>
  <si>
    <t>+USD/-SEK 9.20335 10-07-19 (10) -644.5</t>
  </si>
  <si>
    <t>10010432</t>
  </si>
  <si>
    <t>פורוורד מט"ח-מט"ח</t>
  </si>
  <si>
    <t>10010589</t>
  </si>
  <si>
    <t>10010585</t>
  </si>
  <si>
    <t>10010587</t>
  </si>
  <si>
    <t>IRS</t>
  </si>
  <si>
    <t>10000000</t>
  </si>
  <si>
    <t>10000002</t>
  </si>
  <si>
    <t>496761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</si>
  <si>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</si>
  <si>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</si>
  <si>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</si>
  <si>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</si>
  <si>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</si>
  <si>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</si>
  <si>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</si>
  <si>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</si>
  <si>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</si>
  <si>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</si>
  <si>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</si>
  <si>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</si>
  <si>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בנק דיסקונט לישראל בע"מ</t>
  </si>
  <si>
    <t>30011000</t>
  </si>
  <si>
    <t>יו בנק</t>
  </si>
  <si>
    <t>30026000</t>
  </si>
  <si>
    <t>33820000</t>
  </si>
  <si>
    <t>31012000</t>
  </si>
  <si>
    <t>30212000</t>
  </si>
  <si>
    <t>31212000</t>
  </si>
  <si>
    <t>31112000</t>
  </si>
  <si>
    <t>31712000</t>
  </si>
  <si>
    <t>32012000</t>
  </si>
  <si>
    <t>30312000</t>
  </si>
  <si>
    <t>30810000</t>
  </si>
  <si>
    <t>32010000</t>
  </si>
  <si>
    <t>34010000</t>
  </si>
  <si>
    <t>34510000</t>
  </si>
  <si>
    <t>32610000</t>
  </si>
  <si>
    <t>30210000</t>
  </si>
  <si>
    <t>30310000</t>
  </si>
  <si>
    <t>31710000</t>
  </si>
  <si>
    <t>31210000</t>
  </si>
  <si>
    <t>31110000</t>
  </si>
  <si>
    <t>33810000</t>
  </si>
  <si>
    <t>34520000</t>
  </si>
  <si>
    <t>30320000</t>
  </si>
  <si>
    <t>32020000</t>
  </si>
  <si>
    <t>34020000</t>
  </si>
  <si>
    <t>30311000</t>
  </si>
  <si>
    <t>30326000</t>
  </si>
  <si>
    <t>32026000</t>
  </si>
  <si>
    <t>31726000</t>
  </si>
  <si>
    <t>30226000</t>
  </si>
  <si>
    <t>UBS</t>
  </si>
  <si>
    <t>31091000</t>
  </si>
  <si>
    <t>31191000</t>
  </si>
  <si>
    <t>30791000</t>
  </si>
  <si>
    <t>32791000</t>
  </si>
  <si>
    <t>31291000</t>
  </si>
  <si>
    <t>32091000</t>
  </si>
  <si>
    <t>30991000</t>
  </si>
  <si>
    <t>30391000</t>
  </si>
  <si>
    <t>32291000</t>
  </si>
  <si>
    <t>דולר סינגפורי</t>
  </si>
  <si>
    <t>32691000</t>
  </si>
  <si>
    <t>30291000</t>
  </si>
  <si>
    <t>30891000</t>
  </si>
  <si>
    <t>31791000</t>
  </si>
  <si>
    <t>דירוג פנימי</t>
  </si>
  <si>
    <t>לא</t>
  </si>
  <si>
    <t>339965453</t>
  </si>
  <si>
    <t>AA+</t>
  </si>
  <si>
    <t>שעבוד פוליסות ב.חיים - לא צמוד</t>
  </si>
  <si>
    <t>333360107</t>
  </si>
  <si>
    <t>שעבוד פוליסות ב.חיים - מדד מחירים לצרכן7891</t>
  </si>
  <si>
    <t>333360307</t>
  </si>
  <si>
    <t>339966255</t>
  </si>
  <si>
    <t>כן</t>
  </si>
  <si>
    <t>90148620</t>
  </si>
  <si>
    <t>501400014</t>
  </si>
  <si>
    <t>90148621</t>
  </si>
  <si>
    <t>90148622</t>
  </si>
  <si>
    <t>90148623</t>
  </si>
  <si>
    <t>90148624</t>
  </si>
  <si>
    <t>90150400</t>
  </si>
  <si>
    <t>520300</t>
  </si>
  <si>
    <t>90150520</t>
  </si>
  <si>
    <t>92322010</t>
  </si>
  <si>
    <t>520242670</t>
  </si>
  <si>
    <t>14811160</t>
  </si>
  <si>
    <t>512686114</t>
  </si>
  <si>
    <t>14760843</t>
  </si>
  <si>
    <t>11898601</t>
  </si>
  <si>
    <t>513642553</t>
  </si>
  <si>
    <t>11898600</t>
  </si>
  <si>
    <t>11898602</t>
  </si>
  <si>
    <t>11898603</t>
  </si>
  <si>
    <t>11898604</t>
  </si>
  <si>
    <t>11898551</t>
  </si>
  <si>
    <t>11898553</t>
  </si>
  <si>
    <t>11898554</t>
  </si>
  <si>
    <t>472710</t>
  </si>
  <si>
    <t>AA-</t>
  </si>
  <si>
    <t>454099</t>
  </si>
  <si>
    <t>11898420</t>
  </si>
  <si>
    <t>513326439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</si>
  <si>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</si>
  <si>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</si>
  <si>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</si>
  <si>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</si>
  <si>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</si>
  <si>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</si>
  <si>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</si>
  <si>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</si>
  <si>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</si>
  <si>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</si>
  <si>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</si>
  <si>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</si>
  <si>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</si>
  <si>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</si>
  <si>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</si>
  <si>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</si>
  <si>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</si>
  <si>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</si>
  <si>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</si>
  <si>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</si>
  <si>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</si>
  <si>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</si>
  <si>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</si>
  <si>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</si>
  <si>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</si>
  <si>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</si>
  <si>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</si>
  <si>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</si>
  <si>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</si>
  <si>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</si>
  <si>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</si>
  <si>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</si>
  <si>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90145563</t>
  </si>
  <si>
    <t>513708818</t>
  </si>
  <si>
    <t>90150300</t>
  </si>
  <si>
    <t>513927285</t>
  </si>
  <si>
    <t>95350502</t>
  </si>
  <si>
    <t>550236269</t>
  </si>
  <si>
    <t>95350101</t>
  </si>
  <si>
    <t>550236244</t>
  </si>
  <si>
    <t>95350102</t>
  </si>
  <si>
    <t>95350202</t>
  </si>
  <si>
    <t>550236228</t>
  </si>
  <si>
    <t>95350201</t>
  </si>
  <si>
    <t>95350301</t>
  </si>
  <si>
    <t>550236210</t>
  </si>
  <si>
    <t>95350302</t>
  </si>
  <si>
    <t>95350401</t>
  </si>
  <si>
    <t>550236251</t>
  </si>
  <si>
    <t>95350402</t>
  </si>
  <si>
    <t>95350501</t>
  </si>
  <si>
    <t>512562422</t>
  </si>
  <si>
    <t>458870</t>
  </si>
  <si>
    <t>458869</t>
  </si>
  <si>
    <t>550236236</t>
  </si>
  <si>
    <t>520021171</t>
  </si>
  <si>
    <t>90840002</t>
  </si>
  <si>
    <t>513869347</t>
  </si>
  <si>
    <t>90840004</t>
  </si>
  <si>
    <t>90840006</t>
  </si>
  <si>
    <t>90840008</t>
  </si>
  <si>
    <t>90840010</t>
  </si>
  <si>
    <t>90840012</t>
  </si>
  <si>
    <t>90840013</t>
  </si>
  <si>
    <t>90840000</t>
  </si>
  <si>
    <t>550236079</t>
  </si>
  <si>
    <t>40999</t>
  </si>
  <si>
    <t>14760844</t>
  </si>
  <si>
    <t>A+</t>
  </si>
  <si>
    <t>90136004</t>
  </si>
  <si>
    <t>513000877</t>
  </si>
  <si>
    <t>550236087</t>
  </si>
  <si>
    <t>90143221</t>
  </si>
  <si>
    <t>515170611</t>
  </si>
  <si>
    <t>90136001</t>
  </si>
  <si>
    <t>90136005</t>
  </si>
  <si>
    <t>90136035</t>
  </si>
  <si>
    <t>90136025</t>
  </si>
  <si>
    <t>90136003</t>
  </si>
  <si>
    <t>90136002</t>
  </si>
  <si>
    <t>470540</t>
  </si>
  <si>
    <t>520039876</t>
  </si>
  <si>
    <t>484097</t>
  </si>
  <si>
    <t>523632</t>
  </si>
  <si>
    <t>524747</t>
  </si>
  <si>
    <t>465782</t>
  </si>
  <si>
    <t>467404</t>
  </si>
  <si>
    <t>545876</t>
  </si>
  <si>
    <t>91102700</t>
  </si>
  <si>
    <t>512705153</t>
  </si>
  <si>
    <t>91102701</t>
  </si>
  <si>
    <t>84666730</t>
  </si>
  <si>
    <t>513846667</t>
  </si>
  <si>
    <t>91040003</t>
  </si>
  <si>
    <t>91040006</t>
  </si>
  <si>
    <t>91040007</t>
  </si>
  <si>
    <t>66679</t>
  </si>
  <si>
    <t>91050027</t>
  </si>
  <si>
    <t>91050028</t>
  </si>
  <si>
    <t>91050035</t>
  </si>
  <si>
    <t>91050029</t>
  </si>
  <si>
    <t>91050032</t>
  </si>
  <si>
    <t>455954</t>
  </si>
  <si>
    <t>515267953</t>
  </si>
  <si>
    <t>91102799</t>
  </si>
  <si>
    <t>91102798</t>
  </si>
  <si>
    <t>414968</t>
  </si>
  <si>
    <t>514507532</t>
  </si>
  <si>
    <t>90145980</t>
  </si>
  <si>
    <t>520025818</t>
  </si>
  <si>
    <t>487742</t>
  </si>
  <si>
    <t>514406776</t>
  </si>
  <si>
    <t>90240690</t>
  </si>
  <si>
    <t>514566009</t>
  </si>
  <si>
    <t>90240692</t>
  </si>
  <si>
    <t>90240693</t>
  </si>
  <si>
    <t>90240694</t>
  </si>
  <si>
    <t>90240695</t>
  </si>
  <si>
    <t>90240696</t>
  </si>
  <si>
    <t>90240697</t>
  </si>
  <si>
    <t>90240790</t>
  </si>
  <si>
    <t>90240792</t>
  </si>
  <si>
    <t>90240793</t>
  </si>
  <si>
    <t>90240794</t>
  </si>
  <si>
    <t>90240795</t>
  </si>
  <si>
    <t>90240796</t>
  </si>
  <si>
    <t>90240797</t>
  </si>
  <si>
    <t>482154</t>
  </si>
  <si>
    <t>510033822</t>
  </si>
  <si>
    <t>482153</t>
  </si>
  <si>
    <t>90839511</t>
  </si>
  <si>
    <t>513862649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</si>
  <si>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</si>
  <si>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</si>
  <si>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</si>
  <si>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</si>
  <si>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</si>
  <si>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</si>
  <si>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</si>
  <si>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</si>
  <si>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</si>
  <si>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</si>
  <si>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</si>
  <si>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</si>
  <si>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</si>
  <si>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</si>
  <si>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</si>
  <si>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</si>
  <si>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84666732</t>
  </si>
  <si>
    <t>513926857</t>
  </si>
  <si>
    <t>90320002</t>
  </si>
  <si>
    <t>550255400</t>
  </si>
  <si>
    <t>90320003</t>
  </si>
  <si>
    <t>90320004</t>
  </si>
  <si>
    <t>90310002</t>
  </si>
  <si>
    <t>90310003</t>
  </si>
  <si>
    <t>90310004</t>
  </si>
  <si>
    <t>90310001</t>
  </si>
  <si>
    <t>90310005</t>
  </si>
  <si>
    <t>90310006</t>
  </si>
  <si>
    <t>90310008</t>
  </si>
  <si>
    <t>90310007</t>
  </si>
  <si>
    <t>90145362</t>
  </si>
  <si>
    <t>514496660</t>
  </si>
  <si>
    <t>90141407</t>
  </si>
  <si>
    <t>514874155</t>
  </si>
  <si>
    <t>90800100</t>
  </si>
  <si>
    <t>D</t>
  </si>
  <si>
    <t>515154565</t>
  </si>
  <si>
    <t>66240</t>
  </si>
  <si>
    <t>513795088</t>
  </si>
  <si>
    <t>508506</t>
  </si>
  <si>
    <t>90240950</t>
  </si>
  <si>
    <t>66624</t>
  </si>
  <si>
    <t>493038</t>
  </si>
  <si>
    <t>483880</t>
  </si>
  <si>
    <t>508309</t>
  </si>
  <si>
    <t>494318</t>
  </si>
  <si>
    <t>464740</t>
  </si>
  <si>
    <t>491862</t>
  </si>
  <si>
    <t>491863</t>
  </si>
  <si>
    <t>491864</t>
  </si>
  <si>
    <t>508310</t>
  </si>
  <si>
    <t>535150</t>
  </si>
  <si>
    <t>469140</t>
  </si>
  <si>
    <t>475042</t>
  </si>
  <si>
    <t>491469</t>
  </si>
  <si>
    <t>487447</t>
  </si>
  <si>
    <t>487557</t>
  </si>
  <si>
    <t>487556</t>
  </si>
  <si>
    <t>471677</t>
  </si>
  <si>
    <t>521872</t>
  </si>
  <si>
    <t>474437</t>
  </si>
  <si>
    <t>474436</t>
  </si>
  <si>
    <t>525540</t>
  </si>
  <si>
    <t>נדלן מרכז ויצמן</t>
  </si>
  <si>
    <t>31/12/2018</t>
  </si>
  <si>
    <t>קניון</t>
  </si>
  <si>
    <t>ויצמן ,11 תל אביב</t>
  </si>
  <si>
    <t>נדלן לייף פלאזה</t>
  </si>
  <si>
    <t>השכרה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</si>
  <si>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</si>
  <si>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</si>
  <si>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</si>
  <si>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</si>
  <si>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</si>
  <si>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</si>
  <si>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</si>
  <si>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</si>
  <si>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</si>
  <si>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</si>
  <si>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</si>
  <si>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</si>
  <si>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</si>
  <si>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</si>
  <si>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</si>
  <si>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</si>
  <si>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</si>
  <si>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</si>
  <si>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</si>
  <si>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</si>
  <si>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</si>
  <si>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מתקן ראשל'צ</t>
  </si>
  <si>
    <t>סחרוב 12, ראשון לציון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</si>
  <si>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</si>
  <si>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</si>
  <si>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</si>
  <si>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</si>
  <si>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</si>
  <si>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</si>
  <si>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</si>
  <si>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</si>
  <si>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</si>
  <si>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</si>
  <si>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</si>
  <si>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</si>
  <si>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</si>
  <si>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</si>
  <si>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</si>
  <si>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</si>
  <si>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</si>
  <si>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</si>
  <si>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</si>
  <si>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</si>
  <si>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</si>
  <si>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</si>
  <si>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</si>
  <si>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</si>
  <si>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בית גהה</t>
  </si>
  <si>
    <t>אפעל 15, קריית אריה, פתח תקוה</t>
  </si>
  <si>
    <t>נדלן מגדלי הסיבים פת-עלות-לא מניב</t>
  </si>
  <si>
    <t>נדלן אחד העם 56 ת"א</t>
  </si>
  <si>
    <t>אחד העם 56, תל אביב</t>
  </si>
  <si>
    <t>קרדן אן.וי אגח ב חש 2/18</t>
  </si>
  <si>
    <t>1143270</t>
  </si>
  <si>
    <t>שטר הון נדחה פועלים לס (סד ד)</t>
  </si>
  <si>
    <t>6620233</t>
  </si>
  <si>
    <t>דיסקונט שטרי הון נדחים  סדב</t>
  </si>
  <si>
    <t>דרך ארץ   חוב נחות</t>
  </si>
  <si>
    <t>90150100</t>
  </si>
  <si>
    <t>90150200</t>
  </si>
  <si>
    <t>Citymark Building*</t>
  </si>
  <si>
    <t>PGCO IV Co mingled Fund SCSP</t>
  </si>
  <si>
    <t>אלפי ₪</t>
  </si>
  <si>
    <t>סה"כ יתרות התחייבות להשקעה</t>
  </si>
  <si>
    <t>Accelmed growth partners</t>
  </si>
  <si>
    <t>Accelmed medical</t>
  </si>
  <si>
    <t>ANATOMY 2</t>
  </si>
  <si>
    <t>ANATOMY I</t>
  </si>
  <si>
    <t>Enlight</t>
  </si>
  <si>
    <t>FIMI 6</t>
  </si>
  <si>
    <t>Helios Renewable Energy 1</t>
  </si>
  <si>
    <t>NOY 2 co-investment Ashalim plot A</t>
  </si>
  <si>
    <t>NOY 2 infra &amp; energy investment LP</t>
  </si>
  <si>
    <t>Orbimed  II</t>
  </si>
  <si>
    <t>Orbimed Israel Partners I</t>
  </si>
  <si>
    <t>Reality III</t>
  </si>
  <si>
    <t>Sky II</t>
  </si>
  <si>
    <t>sky III</t>
  </si>
  <si>
    <t>tene growth capital IV</t>
  </si>
  <si>
    <t>Tene Growth III</t>
  </si>
  <si>
    <t>סה"כ בחו"ל</t>
  </si>
  <si>
    <t>ACE IV</t>
  </si>
  <si>
    <t xml:space="preserve">ADLS </t>
  </si>
  <si>
    <t>ADLS  co-inv</t>
  </si>
  <si>
    <t>Advent</t>
  </si>
  <si>
    <t>apollo  II</t>
  </si>
  <si>
    <t>ARES private credit solutions</t>
  </si>
  <si>
    <t>Ares Special Situations Fund IV</t>
  </si>
  <si>
    <t>Blackstone RE VIII</t>
  </si>
  <si>
    <t>Blackstone Real Estate Partners IX</t>
  </si>
  <si>
    <t>Bluebay SLFI</t>
  </si>
  <si>
    <t>Brookfield  RE  II</t>
  </si>
  <si>
    <t>Brookfield Capital Partners V</t>
  </si>
  <si>
    <t>brookfield III</t>
  </si>
  <si>
    <t>Court Square IV</t>
  </si>
  <si>
    <t>Crescent mezzanine VII</t>
  </si>
  <si>
    <t>EC1 ADLS  co-inv</t>
  </si>
  <si>
    <t>Fortissimo Capital Fund II</t>
  </si>
  <si>
    <t>Fortissimo Capital Fund III</t>
  </si>
  <si>
    <t>Gavea III</t>
  </si>
  <si>
    <t>Gavea IV</t>
  </si>
  <si>
    <t>Graph Tech Brookfield</t>
  </si>
  <si>
    <t>HARBOURVEST co-inv preston</t>
  </si>
  <si>
    <t>harbourvest DOVER</t>
  </si>
  <si>
    <t>HARBOURVEST incline</t>
  </si>
  <si>
    <t>HARBOURVEST pamlico</t>
  </si>
  <si>
    <t>harbourvest part' co inv fund IV (Tranche B)</t>
  </si>
  <si>
    <t>HARBOURVEST project Celtics</t>
  </si>
  <si>
    <t>harbourvest ח-ן מנוהל</t>
  </si>
  <si>
    <t>ICG SDP III</t>
  </si>
  <si>
    <t>IFM GIF</t>
  </si>
  <si>
    <t>infrared infrastructure fund v</t>
  </si>
  <si>
    <t>Inimiti Capital Partners I - mishtatef</t>
  </si>
  <si>
    <t>Israel Cleantech Ventures II</t>
  </si>
  <si>
    <t>JCI Power Solut</t>
  </si>
  <si>
    <t>JP Morgan IIF - עמיתים</t>
  </si>
  <si>
    <t>Kartesia Credit Opportunities IV SCS</t>
  </si>
  <si>
    <t>KELSO INVESTMENT ASSOCIATES X - HARB B</t>
  </si>
  <si>
    <t>Klirmark Opportunity I</t>
  </si>
  <si>
    <t>Klirmark Opportunity II</t>
  </si>
  <si>
    <t>KOTAK- CIIF I</t>
  </si>
  <si>
    <t>KSO I</t>
  </si>
  <si>
    <t>MAGMA GROWTH EQUITY I</t>
  </si>
  <si>
    <t>meridiam III</t>
  </si>
  <si>
    <t>Migdal-HarbourVes project Draco</t>
  </si>
  <si>
    <t>Migdal-HarbourVest 2016 Fund L.P. (Tranche B)</t>
  </si>
  <si>
    <t>Migdal-HarbourVest Project Saxa</t>
  </si>
  <si>
    <t>Patria VI</t>
  </si>
  <si>
    <t>Permira</t>
  </si>
  <si>
    <t>PGCO IV Co-mingled Fund SCSP</t>
  </si>
  <si>
    <t>Reality IV</t>
  </si>
  <si>
    <t>Rhone Capital Partners V</t>
  </si>
  <si>
    <t>Selene Mortgage Opportunity  II  blocker</t>
  </si>
  <si>
    <t>Silverfleet II</t>
  </si>
  <si>
    <t>Sun Capital Partners  harbourvest B</t>
  </si>
  <si>
    <t>SVB IX</t>
  </si>
  <si>
    <t>SVB VIII</t>
  </si>
  <si>
    <t xml:space="preserve">TDLIV </t>
  </si>
  <si>
    <t>THOMA BRAVO XII</t>
  </si>
  <si>
    <t>TPG ASIA VII L.P</t>
  </si>
  <si>
    <t>Trilantic capital partners V</t>
  </si>
  <si>
    <t>VICTORIA I</t>
  </si>
  <si>
    <t>Vintage Fund of Funds (access) V</t>
  </si>
  <si>
    <t>Vintage IV Migdal LP</t>
  </si>
  <si>
    <t>Vintage Migdal Co-investment</t>
  </si>
  <si>
    <t>Viola PE II LP</t>
  </si>
  <si>
    <t>Warburg Pincus China I</t>
  </si>
  <si>
    <t>waterton MB</t>
  </si>
  <si>
    <t xml:space="preserve">WSREDII </t>
  </si>
  <si>
    <t>פורוורד ריבית</t>
  </si>
  <si>
    <t>בבטחונות אחרים - גורם 07</t>
  </si>
  <si>
    <t>מובטחות משכנתא - גורם 01</t>
  </si>
  <si>
    <t>בבטחונות אחרים - גורם 80</t>
  </si>
  <si>
    <t>בבטחונות אחרים - גורם 7</t>
  </si>
  <si>
    <t>בבטחונות אחרים - גורם 28*</t>
  </si>
  <si>
    <t>בבטחונות אחרים - גורם 94</t>
  </si>
  <si>
    <t>בבטחונות אחרים - גורם 29</t>
  </si>
  <si>
    <t>בבטחונות אחרים - גורם 111</t>
  </si>
  <si>
    <t>בבטחונות אחרים - גורם 69</t>
  </si>
  <si>
    <t>בבטחונות אחרים - גורם 26</t>
  </si>
  <si>
    <t>בבטחונות אחרים - גורם 37</t>
  </si>
  <si>
    <t>בבטחונות אחרים - גורם 35</t>
  </si>
  <si>
    <t>בבטחונות אחרים - גורם 41</t>
  </si>
  <si>
    <t>בבטחונות אחרים - גורם 63</t>
  </si>
  <si>
    <t>בבטחונות אחרים - גורם 33</t>
  </si>
  <si>
    <t>בבטחונות אחרים - גורם 105</t>
  </si>
  <si>
    <t>בבטחונות אחרים - גורם 62</t>
  </si>
  <si>
    <t>בבטחונות אחרים - גורם 40</t>
  </si>
  <si>
    <t>בבטחונות אחרים - גורם 64</t>
  </si>
  <si>
    <t>בבטחונות אחרים - גורם 81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</si>
  <si>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</si>
  <si>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</si>
  <si>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</si>
  <si>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</si>
  <si>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 - גורם 89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</si>
  <si>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</si>
  <si>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</si>
  <si>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</si>
  <si>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</si>
  <si>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</si>
  <si>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103</t>
  </si>
  <si>
    <t>בבטחונות אחרים - גורם 43</t>
  </si>
  <si>
    <t>בבטחונות אחרים - גורם 130</t>
  </si>
  <si>
    <t>בבטחונות אחרים - גורם 104</t>
  </si>
  <si>
    <t>בבטחונות אחרים - גורם 90</t>
  </si>
  <si>
    <t>בבטחונות אחרים - גורם 70</t>
  </si>
  <si>
    <t>בבטחונות אחרים - גורם 14*</t>
  </si>
  <si>
    <t>בבטחונות אחרים - גורם 61</t>
  </si>
  <si>
    <t>בבטחונות אחרים - גורם 17</t>
  </si>
  <si>
    <t>בבטחונות אחרים - גורם 115*</t>
  </si>
  <si>
    <t>בבטחונות אחרים - גורם 119</t>
  </si>
  <si>
    <t>בבטחונות אחרים - גורם 102</t>
  </si>
  <si>
    <t>בבטחונות אחרים - גורם 132</t>
  </si>
  <si>
    <t>בבטחונות אחרים - גורם 108</t>
  </si>
  <si>
    <t>בבטחונות אחרים - גורם 106</t>
  </si>
  <si>
    <t>בבטחונות אחרים - גורם 84</t>
  </si>
  <si>
    <t>בבטחונות אחרים - גורם 117</t>
  </si>
  <si>
    <t>בבטחונות אחרים - גורם 109</t>
  </si>
  <si>
    <t>בבטחונות אחרים - גורם 133</t>
  </si>
  <si>
    <t>בבטחונות אחרים - גורם 141</t>
  </si>
  <si>
    <t>בבטחונות אחרים - גורם 121</t>
  </si>
  <si>
    <t>בבטחונות אחרים - גורם 97</t>
  </si>
  <si>
    <t>בבטחונות אחרים - גורם 110</t>
  </si>
  <si>
    <t>בבטחונות אחרים - גורם 118</t>
  </si>
  <si>
    <t>בבטחונות אחרים - גורם 140</t>
  </si>
  <si>
    <t>בבטחונות אחרים - גורם 126</t>
  </si>
  <si>
    <t>בבטחונות אחרים - גורם 131</t>
  </si>
  <si>
    <t>בבטחונות אחרים - גורם 100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</si>
  <si>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</si>
  <si>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</si>
  <si>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</si>
  <si>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</si>
  <si>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88</t>
  </si>
  <si>
    <t>בבטחונות אחרים - גורם 122</t>
  </si>
  <si>
    <t>בבטחונות אחרים - גורם 127</t>
  </si>
  <si>
    <t>בבטחונות אחרים - גורם 91</t>
  </si>
  <si>
    <t>בבטחונות אחרים - גורם 86</t>
  </si>
  <si>
    <t>בבטחונות אחרים - גורם 101</t>
  </si>
  <si>
    <t>בבטחונות אחרים - גורם 134</t>
  </si>
  <si>
    <t>בבטחונות אחרים - גורם 124</t>
  </si>
  <si>
    <t>בבטחונות אחרים - גורם 135</t>
  </si>
  <si>
    <t>בבטחונות אחרים - גורם 123</t>
  </si>
  <si>
    <t>בבטחונות אחרים - גורם 79</t>
  </si>
  <si>
    <t>בבטחונות אחרים - גורם 120</t>
  </si>
  <si>
    <t>בבטחונות אחרים - גורם 87</t>
  </si>
  <si>
    <t>עמית ח'</t>
  </si>
  <si>
    <t>עמית ט'</t>
  </si>
  <si>
    <t>גורם 111</t>
  </si>
  <si>
    <t>גורם 80</t>
  </si>
  <si>
    <t>גורם 98</t>
  </si>
  <si>
    <t>גורם 105</t>
  </si>
  <si>
    <t>גורם 47</t>
  </si>
  <si>
    <t>גורם 43</t>
  </si>
  <si>
    <t>גורם 113</t>
  </si>
  <si>
    <t>גורם 104</t>
  </si>
  <si>
    <t>גורם 97</t>
  </si>
  <si>
    <t>גורם 125</t>
  </si>
  <si>
    <t>גורם 138</t>
  </si>
  <si>
    <t>גורם 112</t>
  </si>
  <si>
    <t>גורם 128</t>
  </si>
  <si>
    <t>גורם 124</t>
  </si>
  <si>
    <t>גורם 139</t>
  </si>
  <si>
    <t>גורם 87</t>
  </si>
  <si>
    <t>גורם 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</si>
</sst>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  <numFmt numFmtId="168" formatCode="dd/mm/yyyy;@"/>
  </numFmts>
  <fonts count="3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indexed="8"/>
      <name val="Arial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2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7" fillId="0" borderId="0"/>
    <xf numFmtId="0" fontId="25" fillId="0" borderId="0"/>
    <xf numFmtId="0" fontId="2" fillId="0" borderId="0"/>
    <xf numFmtId="9" fontId="25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</cellStyleXfs>
  <cellXfs count="164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1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right" vertical="center" wrapText="1" indent="2" readingOrder="2"/>
    </xf>
    <xf numFmtId="0" fontId="23" fillId="3" borderId="0" xfId="0" applyFont="1" applyFill="1" applyAlignment="1">
      <alignment horizontal="right" indent="2" readingOrder="2"/>
    </xf>
    <xf numFmtId="3" fontId="6" fillId="4" borderId="2" xfId="0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5" borderId="0" xfId="0" applyFont="1" applyFill="1"/>
    <xf numFmtId="0" fontId="22" fillId="6" borderId="0" xfId="0" applyFont="1" applyFill="1" applyAlignment="1">
      <alignment horizontal="center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4" fillId="0" borderId="0" xfId="7" applyFont="1" applyAlignment="1">
      <alignment horizontal="right"/>
    </xf>
    <xf numFmtId="0" fontId="10" fillId="2" borderId="10" xfId="0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wrapText="1"/>
    </xf>
    <xf numFmtId="49" fontId="15" fillId="2" borderId="13" xfId="7" applyNumberFormat="1" applyFont="1" applyFill="1" applyBorder="1" applyAlignment="1">
      <alignment horizontal="center" vertical="center" wrapText="1" readingOrder="2"/>
    </xf>
    <xf numFmtId="3" fontId="6" fillId="2" borderId="14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6" xfId="0" applyFont="1" applyFill="1" applyBorder="1" applyAlignment="1">
      <alignment horizontal="center" vertical="center" wrapText="1"/>
    </xf>
    <xf numFmtId="3" fontId="6" fillId="7" borderId="2" xfId="0" applyNumberFormat="1" applyFont="1" applyFill="1" applyBorder="1" applyAlignment="1">
      <alignment horizontal="center" vertical="center" wrapText="1"/>
    </xf>
    <xf numFmtId="3" fontId="6" fillId="7" borderId="3" xfId="0" applyNumberFormat="1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6" fillId="2" borderId="17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24" fillId="0" borderId="0" xfId="7" applyFont="1" applyFill="1" applyBorder="1" applyAlignment="1">
      <alignment horizontal="right"/>
    </xf>
    <xf numFmtId="0" fontId="28" fillId="0" borderId="28" xfId="0" applyFont="1" applyFill="1" applyBorder="1" applyAlignment="1">
      <alignment horizontal="right"/>
    </xf>
    <xf numFmtId="0" fontId="28" fillId="0" borderId="28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0" fontId="29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3"/>
    </xf>
    <xf numFmtId="0" fontId="29" fillId="0" borderId="0" xfId="0" applyFont="1" applyFill="1" applyBorder="1" applyAlignment="1">
      <alignment horizontal="right" indent="4"/>
    </xf>
    <xf numFmtId="0" fontId="29" fillId="0" borderId="0" xfId="0" applyFont="1" applyFill="1" applyBorder="1" applyAlignment="1">
      <alignment horizontal="right" indent="3"/>
    </xf>
    <xf numFmtId="4" fontId="28" fillId="0" borderId="28" xfId="0" applyNumberFormat="1" applyFont="1" applyFill="1" applyBorder="1" applyAlignment="1">
      <alignment horizontal="right"/>
    </xf>
    <xf numFmtId="10" fontId="28" fillId="0" borderId="28" xfId="0" applyNumberFormat="1" applyFont="1" applyFill="1" applyBorder="1" applyAlignment="1">
      <alignment horizontal="right"/>
    </xf>
    <xf numFmtId="2" fontId="28" fillId="0" borderId="28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49" fontId="29" fillId="0" borderId="0" xfId="0" applyNumberFormat="1" applyFont="1" applyFill="1" applyBorder="1" applyAlignment="1">
      <alignment horizontal="right"/>
    </xf>
    <xf numFmtId="166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166" fontId="28" fillId="0" borderId="28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/>
    </xf>
    <xf numFmtId="0" fontId="28" fillId="0" borderId="29" xfId="0" applyFont="1" applyFill="1" applyBorder="1" applyAlignment="1">
      <alignment horizontal="right"/>
    </xf>
    <xf numFmtId="0" fontId="28" fillId="0" borderId="30" xfId="0" applyFont="1" applyFill="1" applyBorder="1" applyAlignment="1">
      <alignment horizontal="right" indent="1"/>
    </xf>
    <xf numFmtId="0" fontId="28" fillId="0" borderId="30" xfId="0" applyFont="1" applyFill="1" applyBorder="1" applyAlignment="1">
      <alignment horizontal="right" indent="2"/>
    </xf>
    <xf numFmtId="0" fontId="29" fillId="0" borderId="30" xfId="0" applyFont="1" applyFill="1" applyBorder="1" applyAlignment="1">
      <alignment horizontal="right" indent="3"/>
    </xf>
    <xf numFmtId="0" fontId="29" fillId="0" borderId="30" xfId="0" applyFont="1" applyFill="1" applyBorder="1" applyAlignment="1">
      <alignment horizontal="right" indent="2"/>
    </xf>
    <xf numFmtId="14" fontId="29" fillId="0" borderId="0" xfId="0" applyNumberFormat="1" applyFont="1" applyFill="1" applyBorder="1" applyAlignment="1">
      <alignment horizontal="right"/>
    </xf>
    <xf numFmtId="0" fontId="28" fillId="0" borderId="32" xfId="0" applyFont="1" applyFill="1" applyBorder="1" applyAlignment="1">
      <alignment horizontal="right"/>
    </xf>
    <xf numFmtId="0" fontId="28" fillId="0" borderId="32" xfId="0" applyNumberFormat="1" applyFont="1" applyFill="1" applyBorder="1" applyAlignment="1">
      <alignment horizontal="right"/>
    </xf>
    <xf numFmtId="4" fontId="28" fillId="0" borderId="32" xfId="0" applyNumberFormat="1" applyFont="1" applyFill="1" applyBorder="1" applyAlignment="1">
      <alignment horizontal="right"/>
    </xf>
    <xf numFmtId="10" fontId="28" fillId="0" borderId="32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0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49" fontId="15" fillId="2" borderId="17" xfId="7" applyNumberFormat="1" applyFont="1" applyFill="1" applyBorder="1" applyAlignment="1">
      <alignment horizontal="center" vertical="center" wrapText="1" readingOrder="2"/>
    </xf>
    <xf numFmtId="0" fontId="6" fillId="2" borderId="15" xfId="16" applyFont="1" applyFill="1" applyBorder="1" applyAlignment="1">
      <alignment horizontal="center" vertical="center" wrapText="1"/>
    </xf>
    <xf numFmtId="0" fontId="6" fillId="2" borderId="4" xfId="16" applyFont="1" applyFill="1" applyBorder="1" applyAlignment="1">
      <alignment horizontal="center" vertical="center" wrapText="1"/>
    </xf>
    <xf numFmtId="0" fontId="10" fillId="2" borderId="1" xfId="16" applyFont="1" applyFill="1" applyBorder="1" applyAlignment="1">
      <alignment horizontal="center" vertical="center" wrapText="1"/>
    </xf>
    <xf numFmtId="3" fontId="10" fillId="2" borderId="2" xfId="16" applyNumberFormat="1" applyFont="1" applyFill="1" applyBorder="1" applyAlignment="1">
      <alignment horizontal="center" vertical="center" wrapText="1"/>
    </xf>
    <xf numFmtId="0" fontId="10" fillId="2" borderId="3" xfId="16" applyFont="1" applyFill="1" applyBorder="1" applyAlignment="1">
      <alignment horizontal="center" vertical="center" wrapText="1"/>
    </xf>
    <xf numFmtId="49" fontId="6" fillId="2" borderId="33" xfId="16" applyNumberFormat="1" applyFont="1" applyFill="1" applyBorder="1" applyAlignment="1">
      <alignment horizontal="center" wrapText="1"/>
    </xf>
    <xf numFmtId="49" fontId="6" fillId="2" borderId="34" xfId="16" applyNumberFormat="1" applyFont="1" applyFill="1" applyBorder="1" applyAlignment="1">
      <alignment horizontal="center" wrapText="1"/>
    </xf>
    <xf numFmtId="49" fontId="6" fillId="2" borderId="35" xfId="16" applyNumberFormat="1" applyFont="1" applyFill="1" applyBorder="1" applyAlignment="1">
      <alignment horizontal="center" wrapText="1"/>
    </xf>
    <xf numFmtId="0" fontId="8" fillId="2" borderId="17" xfId="7" applyFont="1" applyFill="1" applyBorder="1" applyAlignment="1">
      <alignment horizontal="center" vertical="center" wrapText="1"/>
    </xf>
    <xf numFmtId="0" fontId="8" fillId="2" borderId="18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 readingOrder="2"/>
    </xf>
    <xf numFmtId="0" fontId="8" fillId="2" borderId="25" xfId="0" applyFont="1" applyFill="1" applyBorder="1" applyAlignment="1">
      <alignment horizontal="center" vertical="center" wrapText="1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17" fillId="0" borderId="20" xfId="0" applyFont="1" applyBorder="1" applyAlignment="1">
      <alignment horizontal="center" readingOrder="2"/>
    </xf>
    <xf numFmtId="0" fontId="17" fillId="0" borderId="16" xfId="0" applyFont="1" applyBorder="1" applyAlignment="1">
      <alignment horizontal="center" readingOrder="2"/>
    </xf>
    <xf numFmtId="0" fontId="21" fillId="2" borderId="21" xfId="0" applyFont="1" applyFill="1" applyBorder="1" applyAlignment="1">
      <alignment horizontal="center" vertical="center" wrapText="1" readingOrder="2"/>
    </xf>
    <xf numFmtId="0" fontId="17" fillId="0" borderId="22" xfId="0" applyFont="1" applyBorder="1" applyAlignment="1">
      <alignment horizontal="center" readingOrder="2"/>
    </xf>
    <xf numFmtId="0" fontId="17" fillId="0" borderId="23" xfId="0" applyFont="1" applyBorder="1" applyAlignment="1">
      <alignment horizontal="center" readingOrder="2"/>
    </xf>
    <xf numFmtId="0" fontId="21" fillId="2" borderId="22" xfId="0" applyFont="1" applyFill="1" applyBorder="1" applyAlignment="1">
      <alignment horizontal="center" vertical="center" wrapText="1" readingOrder="2"/>
    </xf>
    <xf numFmtId="0" fontId="21" fillId="2" borderId="23" xfId="0" applyFont="1" applyFill="1" applyBorder="1" applyAlignment="1">
      <alignment horizontal="center" vertical="center" wrapText="1" readingOrder="2"/>
    </xf>
    <xf numFmtId="0" fontId="8" fillId="2" borderId="21" xfId="0" applyFont="1" applyFill="1" applyBorder="1" applyAlignment="1">
      <alignment horizontal="center" vertical="center" wrapText="1" readingOrder="2"/>
    </xf>
    <xf numFmtId="0" fontId="8" fillId="2" borderId="22" xfId="0" applyFont="1" applyFill="1" applyBorder="1" applyAlignment="1">
      <alignment horizontal="center" vertical="center" wrapText="1" readingOrder="2"/>
    </xf>
    <xf numFmtId="0" fontId="8" fillId="2" borderId="23" xfId="0" applyFont="1" applyFill="1" applyBorder="1" applyAlignment="1">
      <alignment horizontal="center" vertical="center" wrapText="1" readingOrder="2"/>
    </xf>
    <xf numFmtId="0" fontId="8" fillId="2" borderId="21" xfId="16" applyFont="1" applyFill="1" applyBorder="1" applyAlignment="1">
      <alignment horizontal="center" vertical="center" wrapText="1" readingOrder="2"/>
    </xf>
    <xf numFmtId="0" fontId="8" fillId="2" borderId="22" xfId="16" applyFont="1" applyFill="1" applyBorder="1" applyAlignment="1">
      <alignment horizontal="center" vertical="center" wrapText="1" readingOrder="2"/>
    </xf>
    <xf numFmtId="0" fontId="8" fillId="2" borderId="23" xfId="16" applyFont="1" applyFill="1" applyBorder="1" applyAlignment="1">
      <alignment horizontal="center" vertical="center" wrapText="1" readingOrder="2"/>
    </xf>
    <xf numFmtId="43" fontId="6" fillId="0" borderId="31" xfId="13" applyFont="1" applyFill="1" applyBorder="1" applyAlignment="1">
      <alignment horizontal="right"/>
    </xf>
    <xf numFmtId="10" fontId="6" fillId="0" borderId="31" xfId="14" applyNumberFormat="1" applyFont="1" applyFill="1" applyBorder="1" applyAlignment="1">
      <alignment horizontal="center"/>
    </xf>
    <xf numFmtId="2" fontId="6" fillId="0" borderId="31" xfId="7" applyNumberFormat="1" applyFont="1" applyFill="1" applyBorder="1" applyAlignment="1">
      <alignment horizontal="right"/>
    </xf>
    <xf numFmtId="167" fontId="6" fillId="0" borderId="31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10" fontId="29" fillId="0" borderId="0" xfId="14" applyNumberFormat="1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right"/>
    </xf>
    <xf numFmtId="168" fontId="29" fillId="0" borderId="0" xfId="0" applyNumberFormat="1" applyFont="1" applyFill="1" applyBorder="1" applyAlignment="1">
      <alignment horizontal="right"/>
    </xf>
    <xf numFmtId="14" fontId="30" fillId="0" borderId="0" xfId="0" applyNumberFormat="1" applyFont="1" applyFill="1" applyBorder="1" applyAlignment="1">
      <alignment horizontal="right"/>
    </xf>
    <xf numFmtId="43" fontId="0" fillId="0" borderId="0" xfId="0" applyNumberFormat="1" applyFill="1"/>
  </cellXfs>
  <cellStyles count="18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6"/>
    <cellStyle name="Percent" xfId="14" builtinId="5"/>
    <cellStyle name="Percent 2" xfId="8"/>
    <cellStyle name="Percent 3" xfId="17"/>
    <cellStyle name="Text" xfId="9"/>
    <cellStyle name="Total" xfId="10"/>
    <cellStyle name="היפר-קישור" xfId="11" builtinId="8"/>
  </cellStyles>
  <dxfs count="54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" width="5.7109375" style="8" customWidth="1"/>
    <col min="17" max="16384" width="9.140625" style="8"/>
  </cols>
  <sheetData>
    <row r="1" spans="1:4">
      <c r="B1" s="56" t="s">
        <v>156</v>
      </c>
      <c r="C1" s="75" t="s" vm="1">
        <v>233</v>
      </c>
    </row>
    <row r="2" spans="1:4">
      <c r="B2" s="56" t="s">
        <v>155</v>
      </c>
      <c r="C2" s="75" t="s">
        <v>234</v>
      </c>
    </row>
    <row r="3" spans="1:4">
      <c r="B3" s="56" t="s">
        <v>157</v>
      </c>
      <c r="C3" s="75" t="s">
        <v>235</v>
      </c>
    </row>
    <row r="4" spans="1:4">
      <c r="B4" s="56" t="s">
        <v>158</v>
      </c>
      <c r="C4" s="75">
        <v>17013</v>
      </c>
    </row>
    <row r="6" spans="1:4" ht="26.25" customHeight="1">
      <c r="B6" s="127" t="s">
        <v>169</v>
      </c>
      <c r="C6" s="128"/>
      <c r="D6" s="129"/>
    </row>
    <row r="7" spans="1:4" s="9" customFormat="1">
      <c r="B7" s="22"/>
      <c r="C7" s="23" t="s">
        <v>123</v>
      </c>
      <c r="D7" s="24" t="s">
        <v>121</v>
      </c>
    </row>
    <row r="8" spans="1:4" s="9" customFormat="1">
      <c r="B8" s="22"/>
      <c r="C8" s="25" t="s">
        <v>219</v>
      </c>
      <c r="D8" s="26" t="s">
        <v>20</v>
      </c>
    </row>
    <row r="9" spans="1:4" s="10" customFormat="1" ht="18" customHeight="1">
      <c r="B9" s="36"/>
      <c r="C9" s="19" t="s">
        <v>1</v>
      </c>
      <c r="D9" s="27" t="s">
        <v>2</v>
      </c>
    </row>
    <row r="10" spans="1:4" s="10" customFormat="1" ht="18" customHeight="1">
      <c r="B10" s="64" t="s">
        <v>168</v>
      </c>
      <c r="C10" s="146">
        <v>28598770.968187559</v>
      </c>
      <c r="D10" s="147">
        <v>0.99772895662830119</v>
      </c>
    </row>
    <row r="11" spans="1:4">
      <c r="A11" s="44" t="s">
        <v>139</v>
      </c>
      <c r="B11" s="28" t="s">
        <v>170</v>
      </c>
      <c r="C11" s="146" vm="2">
        <v>4917161.813209746</v>
      </c>
      <c r="D11" s="147">
        <v>0.17154564896944599</v>
      </c>
    </row>
    <row r="12" spans="1:4">
      <c r="B12" s="28" t="s">
        <v>171</v>
      </c>
      <c r="C12" s="146">
        <v>18063616.258947097</v>
      </c>
      <c r="D12" s="147">
        <v>0.63018767565295419</v>
      </c>
    </row>
    <row r="13" spans="1:4">
      <c r="A13" s="54" t="s">
        <v>139</v>
      </c>
      <c r="B13" s="29" t="s">
        <v>77</v>
      </c>
      <c r="C13" s="146" vm="3">
        <v>4445150.3614126295</v>
      </c>
      <c r="D13" s="147">
        <v>0.15507852547515294</v>
      </c>
    </row>
    <row r="14" spans="1:4">
      <c r="A14" s="54" t="s">
        <v>139</v>
      </c>
      <c r="B14" s="29" t="s">
        <v>78</v>
      </c>
      <c r="C14" s="146" t="s" vm="4">
        <v>2308</v>
      </c>
      <c r="D14" s="147"/>
    </row>
    <row r="15" spans="1:4">
      <c r="A15" s="54" t="s">
        <v>139</v>
      </c>
      <c r="B15" s="29" t="s">
        <v>79</v>
      </c>
      <c r="C15" s="146" vm="5">
        <v>5494028.4009869238</v>
      </c>
      <c r="D15" s="147">
        <v>0.1916708669159404</v>
      </c>
    </row>
    <row r="16" spans="1:4">
      <c r="A16" s="54" t="s">
        <v>139</v>
      </c>
      <c r="B16" s="29" t="s">
        <v>80</v>
      </c>
      <c r="C16" s="146" vm="6">
        <v>3870625.4497320899</v>
      </c>
      <c r="D16" s="147">
        <v>0.13503500188018361</v>
      </c>
    </row>
    <row r="17" spans="1:4">
      <c r="A17" s="54" t="s">
        <v>139</v>
      </c>
      <c r="B17" s="29" t="s">
        <v>81</v>
      </c>
      <c r="C17" s="146" vm="7">
        <v>2696918.239677541</v>
      </c>
      <c r="D17" s="147">
        <v>9.4087729307614928E-2</v>
      </c>
    </row>
    <row r="18" spans="1:4">
      <c r="A18" s="54" t="s">
        <v>139</v>
      </c>
      <c r="B18" s="29" t="s">
        <v>82</v>
      </c>
      <c r="C18" s="146" vm="8">
        <v>1450165.6045777213</v>
      </c>
      <c r="D18" s="147">
        <v>5.0592111710081461E-2</v>
      </c>
    </row>
    <row r="19" spans="1:4">
      <c r="A19" s="54" t="s">
        <v>139</v>
      </c>
      <c r="B19" s="29" t="s">
        <v>83</v>
      </c>
      <c r="C19" s="146" vm="9">
        <v>30.670147256</v>
      </c>
      <c r="D19" s="147">
        <v>1.0699933243776222E-6</v>
      </c>
    </row>
    <row r="20" spans="1:4">
      <c r="A20" s="54" t="s">
        <v>139</v>
      </c>
      <c r="B20" s="29" t="s">
        <v>84</v>
      </c>
      <c r="C20" s="146" vm="10">
        <v>16141.664756196</v>
      </c>
      <c r="D20" s="147">
        <v>5.6313630936651081E-4</v>
      </c>
    </row>
    <row r="21" spans="1:4">
      <c r="A21" s="54" t="s">
        <v>139</v>
      </c>
      <c r="B21" s="29" t="s">
        <v>85</v>
      </c>
      <c r="C21" s="146" vm="11">
        <v>90555.867656739007</v>
      </c>
      <c r="D21" s="147">
        <v>3.1592340612899652E-3</v>
      </c>
    </row>
    <row r="22" spans="1:4">
      <c r="A22" s="54" t="s">
        <v>139</v>
      </c>
      <c r="B22" s="29" t="s">
        <v>86</v>
      </c>
      <c r="C22" s="146" t="s" vm="12">
        <v>2308</v>
      </c>
      <c r="D22" s="147"/>
    </row>
    <row r="23" spans="1:4">
      <c r="B23" s="28" t="s">
        <v>172</v>
      </c>
      <c r="C23" s="146">
        <v>2458095.0229525152</v>
      </c>
      <c r="D23" s="147">
        <v>8.5755873400005081E-2</v>
      </c>
    </row>
    <row r="24" spans="1:4">
      <c r="A24" s="54" t="s">
        <v>139</v>
      </c>
      <c r="B24" s="29" t="s">
        <v>87</v>
      </c>
      <c r="C24" s="146" t="s" vm="13">
        <v>2308</v>
      </c>
      <c r="D24" s="147"/>
    </row>
    <row r="25" spans="1:4">
      <c r="A25" s="54" t="s">
        <v>139</v>
      </c>
      <c r="B25" s="29" t="s">
        <v>88</v>
      </c>
      <c r="C25" s="146" t="s" vm="14">
        <v>2308</v>
      </c>
      <c r="D25" s="147"/>
    </row>
    <row r="26" spans="1:4">
      <c r="A26" s="54" t="s">
        <v>139</v>
      </c>
      <c r="B26" s="29" t="s">
        <v>79</v>
      </c>
      <c r="C26" s="146" vm="15">
        <v>498904.12939000013</v>
      </c>
      <c r="D26" s="147">
        <v>1.7405331754554835E-2</v>
      </c>
    </row>
    <row r="27" spans="1:4">
      <c r="A27" s="54" t="s">
        <v>139</v>
      </c>
      <c r="B27" s="29" t="s">
        <v>89</v>
      </c>
      <c r="C27" s="146" vm="16">
        <v>622026.15355999989</v>
      </c>
      <c r="D27" s="147">
        <v>2.1700705456094128E-2</v>
      </c>
    </row>
    <row r="28" spans="1:4">
      <c r="A28" s="54" t="s">
        <v>139</v>
      </c>
      <c r="B28" s="29" t="s">
        <v>90</v>
      </c>
      <c r="C28" s="146" vm="17">
        <v>1315323.9251900003</v>
      </c>
      <c r="D28" s="147">
        <v>4.588787290782062E-2</v>
      </c>
    </row>
    <row r="29" spans="1:4">
      <c r="A29" s="54" t="s">
        <v>139</v>
      </c>
      <c r="B29" s="29" t="s">
        <v>91</v>
      </c>
      <c r="C29" s="146" vm="18">
        <v>9.6899599999999992</v>
      </c>
      <c r="D29" s="147">
        <v>3.3805486576064136E-7</v>
      </c>
    </row>
    <row r="30" spans="1:4">
      <c r="A30" s="54" t="s">
        <v>139</v>
      </c>
      <c r="B30" s="29" t="s">
        <v>195</v>
      </c>
      <c r="C30" s="146" t="s" vm="19">
        <v>2308</v>
      </c>
      <c r="D30" s="147"/>
    </row>
    <row r="31" spans="1:4">
      <c r="A31" s="54" t="s">
        <v>139</v>
      </c>
      <c r="B31" s="29" t="s">
        <v>117</v>
      </c>
      <c r="C31" s="146" vm="20">
        <v>21831.124852515004</v>
      </c>
      <c r="D31" s="147">
        <v>7.6162522666974497E-4</v>
      </c>
    </row>
    <row r="32" spans="1:4">
      <c r="A32" s="54" t="s">
        <v>139</v>
      </c>
      <c r="B32" s="29" t="s">
        <v>92</v>
      </c>
      <c r="C32" s="146" t="s" vm="21">
        <v>2308</v>
      </c>
      <c r="D32" s="147"/>
    </row>
    <row r="33" spans="1:4">
      <c r="A33" s="54" t="s">
        <v>139</v>
      </c>
      <c r="B33" s="28" t="s">
        <v>173</v>
      </c>
      <c r="C33" s="146" vm="22">
        <v>2484166.6508199987</v>
      </c>
      <c r="D33" s="147">
        <v>8.6665437594171363E-2</v>
      </c>
    </row>
    <row r="34" spans="1:4">
      <c r="A34" s="54" t="s">
        <v>139</v>
      </c>
      <c r="B34" s="28" t="s">
        <v>174</v>
      </c>
      <c r="C34" s="146" t="s" vm="23">
        <v>2308</v>
      </c>
      <c r="D34" s="147"/>
    </row>
    <row r="35" spans="1:4">
      <c r="A35" s="54" t="s">
        <v>139</v>
      </c>
      <c r="B35" s="28" t="s">
        <v>175</v>
      </c>
      <c r="C35" s="146" vm="24">
        <v>675311.18239999993</v>
      </c>
      <c r="D35" s="147">
        <v>2.3559667027819722E-2</v>
      </c>
    </row>
    <row r="36" spans="1:4">
      <c r="A36" s="54" t="s">
        <v>139</v>
      </c>
      <c r="B36" s="55" t="s">
        <v>176</v>
      </c>
      <c r="C36" s="146" t="s" vm="25">
        <v>2308</v>
      </c>
      <c r="D36" s="147"/>
    </row>
    <row r="37" spans="1:4">
      <c r="A37" s="54" t="s">
        <v>139</v>
      </c>
      <c r="B37" s="28" t="s">
        <v>177</v>
      </c>
      <c r="C37" s="146" vm="26">
        <v>420.03985820399998</v>
      </c>
      <c r="D37" s="147">
        <v>1.4653983904915197E-5</v>
      </c>
    </row>
    <row r="38" spans="1:4">
      <c r="A38" s="54"/>
      <c r="B38" s="65" t="s">
        <v>179</v>
      </c>
      <c r="C38" s="146">
        <v>65096.887100000007</v>
      </c>
      <c r="D38" s="147">
        <v>2.2710433716987615E-3</v>
      </c>
    </row>
    <row r="39" spans="1:4">
      <c r="A39" s="54" t="s">
        <v>139</v>
      </c>
      <c r="B39" s="66" t="s">
        <v>180</v>
      </c>
      <c r="C39" s="146" t="s" vm="27">
        <v>2308</v>
      </c>
      <c r="D39" s="147"/>
    </row>
    <row r="40" spans="1:4">
      <c r="A40" s="54" t="s">
        <v>139</v>
      </c>
      <c r="B40" s="66" t="s">
        <v>217</v>
      </c>
      <c r="C40" s="146" vm="28">
        <v>49950.269180000003</v>
      </c>
      <c r="D40" s="147">
        <v>1.742621387740796E-3</v>
      </c>
    </row>
    <row r="41" spans="1:4">
      <c r="A41" s="54" t="s">
        <v>139</v>
      </c>
      <c r="B41" s="66" t="s">
        <v>181</v>
      </c>
      <c r="C41" s="146" vm="29">
        <v>15146.617920000001</v>
      </c>
      <c r="D41" s="147">
        <v>5.2842198395796529E-4</v>
      </c>
    </row>
    <row r="42" spans="1:4">
      <c r="B42" s="66" t="s">
        <v>93</v>
      </c>
      <c r="C42" s="146">
        <v>28663867.855287559</v>
      </c>
      <c r="D42" s="147">
        <v>1</v>
      </c>
    </row>
    <row r="43" spans="1:4">
      <c r="A43" s="54" t="s">
        <v>139</v>
      </c>
      <c r="B43" s="66" t="s">
        <v>178</v>
      </c>
      <c r="C43" s="146">
        <v>2261092.9575219974</v>
      </c>
      <c r="D43" s="147"/>
    </row>
    <row r="44" spans="1:4">
      <c r="B44" s="5" t="s">
        <v>122</v>
      </c>
    </row>
    <row r="45" spans="1:4">
      <c r="C45" s="72" t="s">
        <v>163</v>
      </c>
      <c r="D45" s="35" t="s">
        <v>116</v>
      </c>
    </row>
    <row r="46" spans="1:4">
      <c r="C46" s="73" t="s">
        <v>1</v>
      </c>
      <c r="D46" s="24" t="s">
        <v>2</v>
      </c>
    </row>
    <row r="47" spans="1:4">
      <c r="C47" s="148" t="s">
        <v>146</v>
      </c>
      <c r="D47" s="149" vm="30">
        <v>2.5004</v>
      </c>
    </row>
    <row r="48" spans="1:4">
      <c r="C48" s="148" t="s">
        <v>153</v>
      </c>
      <c r="D48" s="149">
        <v>0.92966265185880392</v>
      </c>
    </row>
    <row r="49" spans="2:4">
      <c r="C49" s="148" t="s">
        <v>150</v>
      </c>
      <c r="D49" s="149" vm="31">
        <v>2.7225000000000001</v>
      </c>
    </row>
    <row r="50" spans="2:4">
      <c r="B50" s="11"/>
      <c r="C50" s="148" t="s">
        <v>2309</v>
      </c>
      <c r="D50" s="149" vm="32">
        <v>3.6610999999999998</v>
      </c>
    </row>
    <row r="51" spans="2:4">
      <c r="C51" s="148" t="s">
        <v>144</v>
      </c>
      <c r="D51" s="149" vm="33">
        <v>4.0616000000000003</v>
      </c>
    </row>
    <row r="52" spans="2:4">
      <c r="C52" s="148" t="s">
        <v>145</v>
      </c>
      <c r="D52" s="149" vm="34">
        <v>4.5216000000000003</v>
      </c>
    </row>
    <row r="53" spans="2:4">
      <c r="C53" s="148" t="s">
        <v>147</v>
      </c>
      <c r="D53" s="149">
        <v>0.45655903515735025</v>
      </c>
    </row>
    <row r="54" spans="2:4">
      <c r="C54" s="148" t="s">
        <v>151</v>
      </c>
      <c r="D54" s="149" vm="35">
        <v>3.3125</v>
      </c>
    </row>
    <row r="55" spans="2:4">
      <c r="C55" s="148" t="s">
        <v>152</v>
      </c>
      <c r="D55" s="149">
        <v>0.18583079288152377</v>
      </c>
    </row>
    <row r="56" spans="2:4">
      <c r="C56" s="148" t="s">
        <v>149</v>
      </c>
      <c r="D56" s="149" vm="36">
        <v>0.54420000000000002</v>
      </c>
    </row>
    <row r="57" spans="2:4">
      <c r="C57" s="148" t="s">
        <v>2310</v>
      </c>
      <c r="D57" s="149">
        <v>2.3949255999999997</v>
      </c>
    </row>
    <row r="58" spans="2:4">
      <c r="C58" s="148" t="s">
        <v>148</v>
      </c>
      <c r="D58" s="149" vm="37">
        <v>0.3851</v>
      </c>
    </row>
    <row r="59" spans="2:4">
      <c r="C59" s="148" t="s">
        <v>142</v>
      </c>
      <c r="D59" s="149" vm="38">
        <v>3.5659999999999998</v>
      </c>
    </row>
    <row r="60" spans="2:4">
      <c r="C60" s="148" t="s">
        <v>154</v>
      </c>
      <c r="D60" s="149" vm="39">
        <v>0.252</v>
      </c>
    </row>
    <row r="61" spans="2:4">
      <c r="C61" s="148" t="s">
        <v>2311</v>
      </c>
      <c r="D61" s="149" vm="40">
        <v>0.41880000000000001</v>
      </c>
    </row>
    <row r="62" spans="2:4">
      <c r="C62" s="148" t="s">
        <v>2312</v>
      </c>
      <c r="D62" s="149">
        <v>5.6414499443923252E-2</v>
      </c>
    </row>
    <row r="63" spans="2:4">
      <c r="C63" s="148" t="s">
        <v>143</v>
      </c>
      <c r="D63" s="149">
        <v>1</v>
      </c>
    </row>
    <row r="64" spans="2:4">
      <c r="C64" s="150"/>
      <c r="D64" s="150"/>
    </row>
    <row r="65" spans="3:4">
      <c r="C65" s="150"/>
      <c r="D65" s="150"/>
    </row>
    <row r="66" spans="3:4">
      <c r="C66" s="150"/>
      <c r="D66" s="150"/>
    </row>
  </sheetData>
  <mergeCells count="1">
    <mergeCell ref="B6:D6"/>
  </mergeCells>
  <phoneticPr fontId="4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7.57031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10.140625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56" t="s">
        <v>156</v>
      </c>
      <c r="C1" s="75" t="s" vm="1">
        <v>233</v>
      </c>
    </row>
    <row r="2" spans="2:30">
      <c r="B2" s="56" t="s">
        <v>155</v>
      </c>
      <c r="C2" s="75" t="s">
        <v>234</v>
      </c>
    </row>
    <row r="3" spans="2:30">
      <c r="B3" s="56" t="s">
        <v>157</v>
      </c>
      <c r="C3" s="75" t="s">
        <v>235</v>
      </c>
    </row>
    <row r="4" spans="2:30">
      <c r="B4" s="56" t="s">
        <v>158</v>
      </c>
      <c r="C4" s="75">
        <v>17013</v>
      </c>
    </row>
    <row r="6" spans="2:30" ht="26.25" customHeight="1">
      <c r="B6" s="140" t="s">
        <v>183</v>
      </c>
      <c r="C6" s="141"/>
      <c r="D6" s="141"/>
      <c r="E6" s="141"/>
      <c r="F6" s="141"/>
      <c r="G6" s="141"/>
      <c r="H6" s="141"/>
      <c r="I6" s="141"/>
      <c r="J6" s="141"/>
      <c r="K6" s="141"/>
      <c r="L6" s="142"/>
    </row>
    <row r="7" spans="2:30" ht="26.25" customHeight="1">
      <c r="B7" s="140" t="s">
        <v>105</v>
      </c>
      <c r="C7" s="141"/>
      <c r="D7" s="141"/>
      <c r="E7" s="141"/>
      <c r="F7" s="141"/>
      <c r="G7" s="141"/>
      <c r="H7" s="141"/>
      <c r="I7" s="141"/>
      <c r="J7" s="141"/>
      <c r="K7" s="141"/>
      <c r="L7" s="142"/>
      <c r="AD7" s="3"/>
    </row>
    <row r="8" spans="2:30" s="3" customFormat="1" ht="78.75">
      <c r="B8" s="22" t="s">
        <v>129</v>
      </c>
      <c r="C8" s="30" t="s">
        <v>49</v>
      </c>
      <c r="D8" s="30" t="s">
        <v>132</v>
      </c>
      <c r="E8" s="30" t="s">
        <v>70</v>
      </c>
      <c r="F8" s="30" t="s">
        <v>114</v>
      </c>
      <c r="G8" s="30" t="s">
        <v>216</v>
      </c>
      <c r="H8" s="30" t="s">
        <v>215</v>
      </c>
      <c r="I8" s="30" t="s">
        <v>67</v>
      </c>
      <c r="J8" s="30" t="s">
        <v>64</v>
      </c>
      <c r="K8" s="30" t="s">
        <v>159</v>
      </c>
      <c r="L8" s="30" t="s">
        <v>161</v>
      </c>
      <c r="Z8" s="1"/>
      <c r="AA8" s="1"/>
    </row>
    <row r="9" spans="2:30" s="3" customFormat="1" ht="25.5">
      <c r="B9" s="15"/>
      <c r="C9" s="16"/>
      <c r="D9" s="16"/>
      <c r="E9" s="16"/>
      <c r="F9" s="16"/>
      <c r="G9" s="16" t="s">
        <v>223</v>
      </c>
      <c r="H9" s="16"/>
      <c r="I9" s="16" t="s">
        <v>219</v>
      </c>
      <c r="J9" s="16" t="s">
        <v>20</v>
      </c>
      <c r="K9" s="32" t="s">
        <v>20</v>
      </c>
      <c r="L9" s="17" t="s">
        <v>20</v>
      </c>
      <c r="Y9" s="1"/>
      <c r="Z9" s="1"/>
      <c r="AA9" s="1"/>
      <c r="AC9" s="4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Y10" s="1"/>
      <c r="Z10" s="3"/>
      <c r="AA10" s="1"/>
    </row>
    <row r="11" spans="2:30" s="4" customFormat="1" ht="18" customHeight="1">
      <c r="B11" s="112" t="s">
        <v>52</v>
      </c>
      <c r="C11" s="113"/>
      <c r="D11" s="113"/>
      <c r="E11" s="113"/>
      <c r="F11" s="113"/>
      <c r="G11" s="114"/>
      <c r="H11" s="115"/>
      <c r="I11" s="114">
        <v>30.670147256</v>
      </c>
      <c r="J11" s="113"/>
      <c r="K11" s="116">
        <v>1</v>
      </c>
      <c r="L11" s="116">
        <v>1.0699933243776222E-6</v>
      </c>
      <c r="Y11" s="1"/>
      <c r="Z11" s="3"/>
      <c r="AA11" s="1"/>
      <c r="AC11" s="1"/>
    </row>
    <row r="12" spans="2:30" s="4" customFormat="1" ht="18" customHeight="1">
      <c r="B12" s="117" t="s">
        <v>28</v>
      </c>
      <c r="C12" s="113"/>
      <c r="D12" s="113"/>
      <c r="E12" s="113"/>
      <c r="F12" s="113"/>
      <c r="G12" s="114"/>
      <c r="H12" s="115"/>
      <c r="I12" s="114">
        <v>30.670147256</v>
      </c>
      <c r="J12" s="113"/>
      <c r="K12" s="116">
        <v>1</v>
      </c>
      <c r="L12" s="116">
        <v>1.0699933243776222E-6</v>
      </c>
      <c r="Y12" s="1"/>
      <c r="Z12" s="3"/>
      <c r="AA12" s="1"/>
      <c r="AC12" s="1"/>
    </row>
    <row r="13" spans="2:30">
      <c r="B13" s="97" t="s">
        <v>1829</v>
      </c>
      <c r="C13" s="79"/>
      <c r="D13" s="79"/>
      <c r="E13" s="79"/>
      <c r="F13" s="79"/>
      <c r="G13" s="88"/>
      <c r="H13" s="90"/>
      <c r="I13" s="88">
        <v>30.670147256</v>
      </c>
      <c r="J13" s="79"/>
      <c r="K13" s="89">
        <v>1</v>
      </c>
      <c r="L13" s="89">
        <v>1.0699933243776222E-6</v>
      </c>
      <c r="Z13" s="3"/>
    </row>
    <row r="14" spans="2:30" ht="20.25">
      <c r="B14" s="84" t="s">
        <v>1830</v>
      </c>
      <c r="C14" s="81" t="s">
        <v>1831</v>
      </c>
      <c r="D14" s="94" t="s">
        <v>133</v>
      </c>
      <c r="E14" s="94" t="s">
        <v>166</v>
      </c>
      <c r="F14" s="94" t="s">
        <v>143</v>
      </c>
      <c r="G14" s="91">
        <v>45640.100082999998</v>
      </c>
      <c r="H14" s="93">
        <v>67.2</v>
      </c>
      <c r="I14" s="91">
        <v>30.670147256</v>
      </c>
      <c r="J14" s="92">
        <v>3.805050775556687E-2</v>
      </c>
      <c r="K14" s="92">
        <v>1</v>
      </c>
      <c r="L14" s="92">
        <v>1.0699933243776222E-6</v>
      </c>
      <c r="Z14" s="4"/>
    </row>
    <row r="15" spans="2:30">
      <c r="B15" s="80"/>
      <c r="C15" s="81"/>
      <c r="D15" s="81"/>
      <c r="E15" s="81"/>
      <c r="F15" s="81"/>
      <c r="G15" s="91"/>
      <c r="H15" s="93"/>
      <c r="I15" s="81"/>
      <c r="J15" s="81"/>
      <c r="K15" s="92"/>
      <c r="L15" s="81"/>
    </row>
    <row r="16" spans="2:30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2:2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2:26">
      <c r="B18" s="153" t="s">
        <v>232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2:26" ht="20.25">
      <c r="B19" s="153" t="s">
        <v>125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Y19" s="4"/>
    </row>
    <row r="20" spans="2:26">
      <c r="B20" s="153" t="s">
        <v>214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Z20" s="3"/>
    </row>
    <row r="21" spans="2:26">
      <c r="B21" s="153" t="s">
        <v>222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2:2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2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2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2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2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2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2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2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2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2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2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1.7109375" style="2" bestFit="1" customWidth="1"/>
    <col min="3" max="3" width="27.57031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9.7109375" style="1" bestFit="1" customWidth="1"/>
    <col min="8" max="8" width="10.7109375" style="1" bestFit="1" customWidth="1"/>
    <col min="9" max="9" width="10.14062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56" t="s">
        <v>156</v>
      </c>
      <c r="C1" s="75" t="s" vm="1">
        <v>233</v>
      </c>
    </row>
    <row r="2" spans="2:28">
      <c r="B2" s="56" t="s">
        <v>155</v>
      </c>
      <c r="C2" s="75" t="s">
        <v>234</v>
      </c>
    </row>
    <row r="3" spans="2:28">
      <c r="B3" s="56" t="s">
        <v>157</v>
      </c>
      <c r="C3" s="75" t="s">
        <v>235</v>
      </c>
    </row>
    <row r="4" spans="2:28">
      <c r="B4" s="56" t="s">
        <v>158</v>
      </c>
      <c r="C4" s="75">
        <v>17013</v>
      </c>
    </row>
    <row r="6" spans="2:28" ht="26.25" customHeight="1">
      <c r="B6" s="140" t="s">
        <v>183</v>
      </c>
      <c r="C6" s="141"/>
      <c r="D6" s="141"/>
      <c r="E6" s="141"/>
      <c r="F6" s="141"/>
      <c r="G6" s="141"/>
      <c r="H6" s="141"/>
      <c r="I6" s="141"/>
      <c r="J6" s="141"/>
      <c r="K6" s="141"/>
      <c r="L6" s="142"/>
    </row>
    <row r="7" spans="2:28" ht="26.25" customHeight="1">
      <c r="B7" s="140" t="s">
        <v>106</v>
      </c>
      <c r="C7" s="141"/>
      <c r="D7" s="141"/>
      <c r="E7" s="141"/>
      <c r="F7" s="141"/>
      <c r="G7" s="141"/>
      <c r="H7" s="141"/>
      <c r="I7" s="141"/>
      <c r="J7" s="141"/>
      <c r="K7" s="141"/>
      <c r="L7" s="142"/>
      <c r="AB7" s="3"/>
    </row>
    <row r="8" spans="2:28" s="3" customFormat="1" ht="78.75">
      <c r="B8" s="22" t="s">
        <v>129</v>
      </c>
      <c r="C8" s="30" t="s">
        <v>49</v>
      </c>
      <c r="D8" s="30" t="s">
        <v>132</v>
      </c>
      <c r="E8" s="30" t="s">
        <v>70</v>
      </c>
      <c r="F8" s="30" t="s">
        <v>114</v>
      </c>
      <c r="G8" s="30" t="s">
        <v>216</v>
      </c>
      <c r="H8" s="30" t="s">
        <v>215</v>
      </c>
      <c r="I8" s="30" t="s">
        <v>67</v>
      </c>
      <c r="J8" s="30" t="s">
        <v>64</v>
      </c>
      <c r="K8" s="30" t="s">
        <v>159</v>
      </c>
      <c r="L8" s="31" t="s">
        <v>161</v>
      </c>
      <c r="X8" s="1"/>
      <c r="Y8" s="1"/>
    </row>
    <row r="9" spans="2:28" s="3" customFormat="1" ht="20.25">
      <c r="B9" s="15"/>
      <c r="C9" s="30"/>
      <c r="D9" s="30"/>
      <c r="E9" s="30"/>
      <c r="F9" s="30"/>
      <c r="G9" s="16" t="s">
        <v>223</v>
      </c>
      <c r="H9" s="16"/>
      <c r="I9" s="16" t="s">
        <v>219</v>
      </c>
      <c r="J9" s="16" t="s">
        <v>20</v>
      </c>
      <c r="K9" s="32" t="s">
        <v>20</v>
      </c>
      <c r="L9" s="17" t="s">
        <v>20</v>
      </c>
      <c r="W9" s="1"/>
      <c r="X9" s="1"/>
      <c r="Y9" s="1"/>
      <c r="AA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W10" s="1"/>
      <c r="X10" s="3"/>
      <c r="Y10" s="1"/>
    </row>
    <row r="11" spans="2:28" s="4" customFormat="1" ht="18" customHeight="1">
      <c r="B11" s="101" t="s">
        <v>54</v>
      </c>
      <c r="C11" s="79"/>
      <c r="D11" s="79"/>
      <c r="E11" s="79"/>
      <c r="F11" s="79"/>
      <c r="G11" s="88"/>
      <c r="H11" s="90"/>
      <c r="I11" s="88">
        <v>16141.664756196</v>
      </c>
      <c r="J11" s="79"/>
      <c r="K11" s="89">
        <v>1</v>
      </c>
      <c r="L11" s="89">
        <v>5.6313630936651081E-4</v>
      </c>
      <c r="W11" s="1"/>
      <c r="X11" s="3"/>
      <c r="Y11" s="1"/>
      <c r="AA11" s="1"/>
    </row>
    <row r="12" spans="2:28">
      <c r="B12" s="100" t="s">
        <v>210</v>
      </c>
      <c r="C12" s="81"/>
      <c r="D12" s="81"/>
      <c r="E12" s="81"/>
      <c r="F12" s="81"/>
      <c r="G12" s="91"/>
      <c r="H12" s="93"/>
      <c r="I12" s="91">
        <v>3467.9447457399992</v>
      </c>
      <c r="J12" s="81"/>
      <c r="K12" s="92">
        <v>0.21484430497844553</v>
      </c>
      <c r="L12" s="92">
        <v>1.209866289939749E-4</v>
      </c>
      <c r="X12" s="3"/>
    </row>
    <row r="13" spans="2:28" ht="20.25">
      <c r="B13" s="97" t="s">
        <v>203</v>
      </c>
      <c r="C13" s="79"/>
      <c r="D13" s="79"/>
      <c r="E13" s="79"/>
      <c r="F13" s="79"/>
      <c r="G13" s="88"/>
      <c r="H13" s="90"/>
      <c r="I13" s="88">
        <v>3467.9447457399992</v>
      </c>
      <c r="J13" s="79"/>
      <c r="K13" s="89">
        <v>0.21484430497844553</v>
      </c>
      <c r="L13" s="89">
        <v>1.209866289939749E-4</v>
      </c>
      <c r="X13" s="4"/>
    </row>
    <row r="14" spans="2:28">
      <c r="B14" s="84" t="s">
        <v>1832</v>
      </c>
      <c r="C14" s="81" t="s">
        <v>1833</v>
      </c>
      <c r="D14" s="94" t="s">
        <v>133</v>
      </c>
      <c r="E14" s="94" t="s">
        <v>1834</v>
      </c>
      <c r="F14" s="94" t="s">
        <v>143</v>
      </c>
      <c r="G14" s="91">
        <v>213.914095</v>
      </c>
      <c r="H14" s="93">
        <v>387800</v>
      </c>
      <c r="I14" s="91">
        <v>829.5588596340001</v>
      </c>
      <c r="J14" s="81"/>
      <c r="K14" s="92">
        <v>5.1392398006257244E-2</v>
      </c>
      <c r="L14" s="92">
        <v>2.8940925342738531E-5</v>
      </c>
    </row>
    <row r="15" spans="2:28">
      <c r="B15" s="84" t="s">
        <v>1835</v>
      </c>
      <c r="C15" s="81" t="s">
        <v>1836</v>
      </c>
      <c r="D15" s="94" t="s">
        <v>133</v>
      </c>
      <c r="E15" s="94" t="s">
        <v>1834</v>
      </c>
      <c r="F15" s="94" t="s">
        <v>143</v>
      </c>
      <c r="G15" s="91">
        <v>588.26376100000004</v>
      </c>
      <c r="H15" s="93">
        <v>204000</v>
      </c>
      <c r="I15" s="91">
        <v>1200.058071828</v>
      </c>
      <c r="J15" s="81"/>
      <c r="K15" s="92">
        <v>7.4345372051377548E-2</v>
      </c>
      <c r="L15" s="92">
        <v>4.1866578435492892E-5</v>
      </c>
    </row>
    <row r="16" spans="2:28">
      <c r="B16" s="84" t="s">
        <v>1837</v>
      </c>
      <c r="C16" s="81" t="s">
        <v>1838</v>
      </c>
      <c r="D16" s="94" t="s">
        <v>133</v>
      </c>
      <c r="E16" s="94" t="s">
        <v>1834</v>
      </c>
      <c r="F16" s="94" t="s">
        <v>143</v>
      </c>
      <c r="G16" s="91">
        <v>-588.26376100000004</v>
      </c>
      <c r="H16" s="93">
        <v>18000</v>
      </c>
      <c r="I16" s="91">
        <v>-105.88747692600001</v>
      </c>
      <c r="J16" s="81"/>
      <c r="K16" s="92">
        <v>-6.5598857692391955E-3</v>
      </c>
      <c r="L16" s="92">
        <v>-3.6941098619552554E-6</v>
      </c>
    </row>
    <row r="17" spans="2:23">
      <c r="B17" s="84" t="s">
        <v>1839</v>
      </c>
      <c r="C17" s="81" t="s">
        <v>1840</v>
      </c>
      <c r="D17" s="94" t="s">
        <v>133</v>
      </c>
      <c r="E17" s="94" t="s">
        <v>1834</v>
      </c>
      <c r="F17" s="94" t="s">
        <v>143</v>
      </c>
      <c r="G17" s="91">
        <v>-213.914095</v>
      </c>
      <c r="H17" s="93">
        <v>93600</v>
      </c>
      <c r="I17" s="91">
        <v>-200.223592733</v>
      </c>
      <c r="J17" s="81"/>
      <c r="K17" s="92">
        <v>-1.2404147636391959E-2</v>
      </c>
      <c r="L17" s="92">
        <v>-6.9852259207950959E-6</v>
      </c>
    </row>
    <row r="18" spans="2:23" ht="20.25">
      <c r="B18" s="84" t="s">
        <v>1841</v>
      </c>
      <c r="C18" s="81" t="s">
        <v>1842</v>
      </c>
      <c r="D18" s="94" t="s">
        <v>133</v>
      </c>
      <c r="E18" s="94" t="s">
        <v>1834</v>
      </c>
      <c r="F18" s="94" t="s">
        <v>143</v>
      </c>
      <c r="G18" s="91">
        <v>1084.850052</v>
      </c>
      <c r="H18" s="93">
        <v>183600</v>
      </c>
      <c r="I18" s="91">
        <v>1991.7846958389998</v>
      </c>
      <c r="J18" s="81"/>
      <c r="K18" s="92">
        <v>0.1233940071190272</v>
      </c>
      <c r="L18" s="92">
        <v>6.9487645766953943E-5</v>
      </c>
      <c r="W18" s="4"/>
    </row>
    <row r="19" spans="2:23">
      <c r="B19" s="84" t="s">
        <v>1843</v>
      </c>
      <c r="C19" s="81" t="s">
        <v>1844</v>
      </c>
      <c r="D19" s="94" t="s">
        <v>133</v>
      </c>
      <c r="E19" s="94" t="s">
        <v>1834</v>
      </c>
      <c r="F19" s="94" t="s">
        <v>143</v>
      </c>
      <c r="G19" s="91">
        <v>-1084.850052</v>
      </c>
      <c r="H19" s="93">
        <v>22800</v>
      </c>
      <c r="I19" s="91">
        <v>-247.34581190199998</v>
      </c>
      <c r="J19" s="81"/>
      <c r="K19" s="92">
        <v>-1.5323438792585254E-2</v>
      </c>
      <c r="L19" s="92">
        <v>-8.6291847684600822E-6</v>
      </c>
    </row>
    <row r="20" spans="2:23">
      <c r="B20" s="80"/>
      <c r="C20" s="81"/>
      <c r="D20" s="81"/>
      <c r="E20" s="81"/>
      <c r="F20" s="81"/>
      <c r="G20" s="91"/>
      <c r="H20" s="93"/>
      <c r="I20" s="81"/>
      <c r="J20" s="81"/>
      <c r="K20" s="92"/>
      <c r="L20" s="81"/>
    </row>
    <row r="21" spans="2:23">
      <c r="B21" s="100" t="s">
        <v>209</v>
      </c>
      <c r="C21" s="81"/>
      <c r="D21" s="81"/>
      <c r="E21" s="81"/>
      <c r="F21" s="81"/>
      <c r="G21" s="91"/>
      <c r="H21" s="93"/>
      <c r="I21" s="91">
        <v>12673.720010455998</v>
      </c>
      <c r="J21" s="81"/>
      <c r="K21" s="92">
        <v>0.78515569502155425</v>
      </c>
      <c r="L21" s="92">
        <v>4.4214968037253579E-4</v>
      </c>
      <c r="W21" s="3"/>
    </row>
    <row r="22" spans="2:23">
      <c r="B22" s="97" t="s">
        <v>203</v>
      </c>
      <c r="C22" s="79"/>
      <c r="D22" s="79"/>
      <c r="E22" s="79"/>
      <c r="F22" s="79"/>
      <c r="G22" s="88"/>
      <c r="H22" s="90"/>
      <c r="I22" s="88">
        <v>12673.720010455998</v>
      </c>
      <c r="J22" s="79"/>
      <c r="K22" s="89">
        <v>0.78515569502155425</v>
      </c>
      <c r="L22" s="89">
        <v>4.4214968037253579E-4</v>
      </c>
    </row>
    <row r="23" spans="2:23">
      <c r="B23" s="84" t="s">
        <v>1845</v>
      </c>
      <c r="C23" s="81" t="s">
        <v>1846</v>
      </c>
      <c r="D23" s="94" t="s">
        <v>1446</v>
      </c>
      <c r="E23" s="94" t="s">
        <v>1834</v>
      </c>
      <c r="F23" s="94" t="s">
        <v>142</v>
      </c>
      <c r="G23" s="91">
        <v>-178.37383399999999</v>
      </c>
      <c r="H23" s="93">
        <v>184</v>
      </c>
      <c r="I23" s="91">
        <v>-117.03892064700001</v>
      </c>
      <c r="J23" s="81"/>
      <c r="K23" s="92">
        <v>-7.2507341971697475E-3</v>
      </c>
      <c r="L23" s="92">
        <v>-4.0831516959917222E-6</v>
      </c>
    </row>
    <row r="24" spans="2:23">
      <c r="B24" s="84" t="s">
        <v>1847</v>
      </c>
      <c r="C24" s="81" t="s">
        <v>1848</v>
      </c>
      <c r="D24" s="94" t="s">
        <v>1446</v>
      </c>
      <c r="E24" s="94" t="s">
        <v>1834</v>
      </c>
      <c r="F24" s="94" t="s">
        <v>142</v>
      </c>
      <c r="G24" s="91">
        <v>-512.25306</v>
      </c>
      <c r="H24" s="93">
        <v>163</v>
      </c>
      <c r="I24" s="91">
        <v>-297.75118942800003</v>
      </c>
      <c r="J24" s="81"/>
      <c r="K24" s="92">
        <v>-1.8446126463734655E-2</v>
      </c>
      <c r="L24" s="92">
        <v>-1.0387683578895461E-5</v>
      </c>
    </row>
    <row r="25" spans="2:23">
      <c r="B25" s="84" t="s">
        <v>1849</v>
      </c>
      <c r="C25" s="81" t="s">
        <v>1850</v>
      </c>
      <c r="D25" s="94" t="s">
        <v>30</v>
      </c>
      <c r="E25" s="94" t="s">
        <v>1834</v>
      </c>
      <c r="F25" s="94" t="s">
        <v>142</v>
      </c>
      <c r="G25" s="91">
        <v>769.44678499999998</v>
      </c>
      <c r="H25" s="93">
        <v>4800</v>
      </c>
      <c r="I25" s="91">
        <v>13170.466722572999</v>
      </c>
      <c r="J25" s="81"/>
      <c r="K25" s="92">
        <v>0.8159298883665328</v>
      </c>
      <c r="L25" s="92">
        <v>4.5947974603655843E-4</v>
      </c>
    </row>
    <row r="26" spans="2:23">
      <c r="B26" s="84" t="s">
        <v>1851</v>
      </c>
      <c r="C26" s="81" t="s">
        <v>1852</v>
      </c>
      <c r="D26" s="94" t="s">
        <v>1446</v>
      </c>
      <c r="E26" s="94" t="s">
        <v>1834</v>
      </c>
      <c r="F26" s="94" t="s">
        <v>142</v>
      </c>
      <c r="G26" s="91">
        <v>-343.02660300000002</v>
      </c>
      <c r="H26" s="93">
        <v>67</v>
      </c>
      <c r="I26" s="91">
        <v>-81.956602042</v>
      </c>
      <c r="J26" s="81"/>
      <c r="K26" s="92">
        <v>-5.0773326840740417E-3</v>
      </c>
      <c r="L26" s="92">
        <v>-2.8592303891354165E-6</v>
      </c>
    </row>
    <row r="27" spans="2:23">
      <c r="B27" s="80"/>
      <c r="C27" s="81"/>
      <c r="D27" s="81"/>
      <c r="E27" s="81"/>
      <c r="F27" s="81"/>
      <c r="G27" s="91"/>
      <c r="H27" s="93"/>
      <c r="I27" s="81"/>
      <c r="J27" s="81"/>
      <c r="K27" s="92"/>
      <c r="L27" s="81"/>
    </row>
    <row r="28" spans="2:23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23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23">
      <c r="B30" s="153" t="s">
        <v>232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23">
      <c r="B31" s="153" t="s">
        <v>125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23">
      <c r="B32" s="153" t="s">
        <v>214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153" t="s">
        <v>222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2:1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2:1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</row>
    <row r="118" spans="2:1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2:1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2:1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2:1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</row>
    <row r="122" spans="2:1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</row>
    <row r="123" spans="2:1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</row>
    <row r="124" spans="2:1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2:1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</row>
    <row r="126" spans="2:1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zoomScale="85" zoomScaleNormal="85" workbookViewId="0"/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27.5703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9" style="1" bestFit="1" customWidth="1"/>
    <col min="8" max="8" width="10.7109375" style="1" bestFit="1" customWidth="1"/>
    <col min="9" max="9" width="10.14062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56" t="s">
        <v>156</v>
      </c>
      <c r="C1" s="75" t="s" vm="1">
        <v>233</v>
      </c>
    </row>
    <row r="2" spans="1:11">
      <c r="B2" s="56" t="s">
        <v>155</v>
      </c>
      <c r="C2" s="75" t="s">
        <v>234</v>
      </c>
    </row>
    <row r="3" spans="1:11">
      <c r="B3" s="56" t="s">
        <v>157</v>
      </c>
      <c r="C3" s="75" t="s">
        <v>235</v>
      </c>
    </row>
    <row r="4" spans="1:11">
      <c r="B4" s="56" t="s">
        <v>158</v>
      </c>
      <c r="C4" s="75">
        <v>17013</v>
      </c>
    </row>
    <row r="6" spans="1:11" ht="26.25" customHeight="1">
      <c r="B6" s="140" t="s">
        <v>183</v>
      </c>
      <c r="C6" s="141"/>
      <c r="D6" s="141"/>
      <c r="E6" s="141"/>
      <c r="F6" s="141"/>
      <c r="G6" s="141"/>
      <c r="H6" s="141"/>
      <c r="I6" s="141"/>
      <c r="J6" s="141"/>
      <c r="K6" s="142"/>
    </row>
    <row r="7" spans="1:11" ht="26.25" customHeight="1">
      <c r="B7" s="140" t="s">
        <v>107</v>
      </c>
      <c r="C7" s="141"/>
      <c r="D7" s="141"/>
      <c r="E7" s="141"/>
      <c r="F7" s="141"/>
      <c r="G7" s="141"/>
      <c r="H7" s="141"/>
      <c r="I7" s="141"/>
      <c r="J7" s="141"/>
      <c r="K7" s="142"/>
    </row>
    <row r="8" spans="1:11" s="3" customFormat="1" ht="78.75">
      <c r="A8" s="2"/>
      <c r="B8" s="22" t="s">
        <v>129</v>
      </c>
      <c r="C8" s="30" t="s">
        <v>49</v>
      </c>
      <c r="D8" s="30" t="s">
        <v>132</v>
      </c>
      <c r="E8" s="30" t="s">
        <v>70</v>
      </c>
      <c r="F8" s="30" t="s">
        <v>114</v>
      </c>
      <c r="G8" s="30" t="s">
        <v>216</v>
      </c>
      <c r="H8" s="30" t="s">
        <v>215</v>
      </c>
      <c r="I8" s="30" t="s">
        <v>67</v>
      </c>
      <c r="J8" s="30" t="s">
        <v>159</v>
      </c>
      <c r="K8" s="30" t="s">
        <v>161</v>
      </c>
    </row>
    <row r="9" spans="1:11" s="3" customFormat="1" ht="18.75" customHeight="1">
      <c r="A9" s="2"/>
      <c r="B9" s="15"/>
      <c r="C9" s="16"/>
      <c r="D9" s="16"/>
      <c r="E9" s="16"/>
      <c r="F9" s="16"/>
      <c r="G9" s="16" t="s">
        <v>223</v>
      </c>
      <c r="H9" s="16"/>
      <c r="I9" s="16" t="s">
        <v>219</v>
      </c>
      <c r="J9" s="32" t="s">
        <v>20</v>
      </c>
      <c r="K9" s="57" t="s">
        <v>20</v>
      </c>
    </row>
    <row r="10" spans="1:11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</row>
    <row r="11" spans="1:11" s="4" customFormat="1" ht="18" customHeight="1">
      <c r="A11" s="2"/>
      <c r="B11" s="112" t="s">
        <v>53</v>
      </c>
      <c r="C11" s="113"/>
      <c r="D11" s="113"/>
      <c r="E11" s="113"/>
      <c r="F11" s="113"/>
      <c r="G11" s="114"/>
      <c r="H11" s="115"/>
      <c r="I11" s="114">
        <v>90555.867656739007</v>
      </c>
      <c r="J11" s="116">
        <v>1</v>
      </c>
      <c r="K11" s="116">
        <v>3.1592340612899652E-3</v>
      </c>
    </row>
    <row r="12" spans="1:11">
      <c r="B12" s="117" t="s">
        <v>212</v>
      </c>
      <c r="C12" s="113"/>
      <c r="D12" s="113"/>
      <c r="E12" s="113"/>
      <c r="F12" s="113"/>
      <c r="G12" s="114"/>
      <c r="H12" s="115"/>
      <c r="I12" s="114">
        <v>90555.867656739007</v>
      </c>
      <c r="J12" s="116">
        <v>1</v>
      </c>
      <c r="K12" s="116">
        <v>3.1592340612899652E-3</v>
      </c>
    </row>
    <row r="13" spans="1:11">
      <c r="B13" s="80" t="s">
        <v>1853</v>
      </c>
      <c r="C13" s="81" t="s">
        <v>1854</v>
      </c>
      <c r="D13" s="94" t="s">
        <v>30</v>
      </c>
      <c r="E13" s="94" t="s">
        <v>1834</v>
      </c>
      <c r="F13" s="94" t="s">
        <v>142</v>
      </c>
      <c r="G13" s="91">
        <v>5419.5154149999989</v>
      </c>
      <c r="H13" s="93">
        <v>294425</v>
      </c>
      <c r="I13" s="91">
        <v>76064.107171783995</v>
      </c>
      <c r="J13" s="92">
        <v>0.83996884067316913</v>
      </c>
      <c r="K13" s="92">
        <v>2.65365817187692E-3</v>
      </c>
    </row>
    <row r="14" spans="1:11">
      <c r="B14" s="80" t="s">
        <v>1855</v>
      </c>
      <c r="C14" s="81" t="s">
        <v>1856</v>
      </c>
      <c r="D14" s="94" t="s">
        <v>30</v>
      </c>
      <c r="E14" s="94" t="s">
        <v>1834</v>
      </c>
      <c r="F14" s="94" t="s">
        <v>144</v>
      </c>
      <c r="G14" s="91">
        <v>7580.7354679999999</v>
      </c>
      <c r="H14" s="93">
        <v>38300</v>
      </c>
      <c r="I14" s="91">
        <v>12629.580482981</v>
      </c>
      <c r="J14" s="92">
        <v>0.13946727925853106</v>
      </c>
      <c r="K14" s="92">
        <v>4.4060977906899086E-4</v>
      </c>
    </row>
    <row r="15" spans="1:11">
      <c r="B15" s="80" t="s">
        <v>1857</v>
      </c>
      <c r="C15" s="81" t="s">
        <v>1858</v>
      </c>
      <c r="D15" s="94" t="s">
        <v>30</v>
      </c>
      <c r="E15" s="94" t="s">
        <v>1834</v>
      </c>
      <c r="F15" s="94" t="s">
        <v>151</v>
      </c>
      <c r="G15" s="91">
        <v>242.55792199999999</v>
      </c>
      <c r="H15" s="93">
        <v>155100</v>
      </c>
      <c r="I15" s="91">
        <v>1862.1800019740001</v>
      </c>
      <c r="J15" s="92">
        <v>2.0563880068299692E-2</v>
      </c>
      <c r="K15" s="92">
        <v>6.4966110344054207E-5</v>
      </c>
    </row>
    <row r="16" spans="1:11">
      <c r="B16" s="100"/>
      <c r="C16" s="81"/>
      <c r="D16" s="81"/>
      <c r="E16" s="81"/>
      <c r="F16" s="81"/>
      <c r="G16" s="91"/>
      <c r="H16" s="93"/>
      <c r="I16" s="81"/>
      <c r="J16" s="92"/>
      <c r="K16" s="81"/>
    </row>
    <row r="17" spans="2:11"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18" spans="2:11"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2:11">
      <c r="B19" s="153" t="s">
        <v>232</v>
      </c>
      <c r="C19" s="96"/>
      <c r="D19" s="96"/>
      <c r="E19" s="96"/>
      <c r="F19" s="96"/>
      <c r="G19" s="96"/>
      <c r="H19" s="96"/>
      <c r="I19" s="96"/>
      <c r="J19" s="96"/>
      <c r="K19" s="96"/>
    </row>
    <row r="20" spans="2:11">
      <c r="B20" s="153" t="s">
        <v>125</v>
      </c>
      <c r="C20" s="96"/>
      <c r="D20" s="96"/>
      <c r="E20" s="96"/>
      <c r="F20" s="96"/>
      <c r="G20" s="96"/>
      <c r="H20" s="96"/>
      <c r="I20" s="96"/>
      <c r="J20" s="96"/>
      <c r="K20" s="96"/>
    </row>
    <row r="21" spans="2:11">
      <c r="B21" s="153" t="s">
        <v>214</v>
      </c>
      <c r="C21" s="96"/>
      <c r="D21" s="96"/>
      <c r="E21" s="96"/>
      <c r="F21" s="96"/>
      <c r="G21" s="96"/>
      <c r="H21" s="96"/>
      <c r="I21" s="96"/>
      <c r="J21" s="96"/>
      <c r="K21" s="96"/>
    </row>
    <row r="22" spans="2:11">
      <c r="B22" s="153" t="s">
        <v>222</v>
      </c>
      <c r="C22" s="96"/>
      <c r="D22" s="96"/>
      <c r="E22" s="96"/>
      <c r="F22" s="96"/>
      <c r="G22" s="96"/>
      <c r="H22" s="96"/>
      <c r="I22" s="96"/>
      <c r="J22" s="96"/>
      <c r="K22" s="96"/>
    </row>
    <row r="23" spans="2:11"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2:11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2:11"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2:11"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2:11"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2:11"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2:11"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2:11"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2:11"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2:11"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2:11"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2:11"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2:11"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2:11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1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2:11"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2:11"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2:11"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2:11"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2:11"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2:11"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2:11"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2:11"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2:11"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2:11"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2:11"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2:11"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2:11"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2:11"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2:11"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2:11"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2:11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2:11"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2:11"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2:11"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2:11"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2:11"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2:11"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2:11"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2:11"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2:11"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2:11"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2:11"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2:11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2:11"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2:11"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2:11"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2:11"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2:11"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2:11"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2:11">
      <c r="B73" s="96"/>
      <c r="C73" s="96"/>
      <c r="D73" s="96"/>
      <c r="E73" s="96"/>
      <c r="F73" s="96"/>
      <c r="G73" s="96"/>
      <c r="H73" s="96"/>
      <c r="I73" s="96"/>
      <c r="J73" s="96"/>
      <c r="K73" s="96"/>
    </row>
    <row r="74" spans="2:11"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2:11"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2:11"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2:11"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2:11"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2:11"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2:11"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2:11"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2:11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2:11"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2:11"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2:1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2:11"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2:11"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2:11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2:11"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2:11"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2:11">
      <c r="B110" s="96"/>
      <c r="C110" s="96"/>
      <c r="D110" s="96"/>
      <c r="E110" s="96"/>
      <c r="F110" s="96"/>
      <c r="G110" s="96"/>
      <c r="H110" s="96"/>
      <c r="I110" s="96"/>
      <c r="J110" s="96"/>
      <c r="K110" s="96"/>
    </row>
    <row r="111" spans="2:11">
      <c r="B111" s="96"/>
      <c r="C111" s="96"/>
      <c r="D111" s="96"/>
      <c r="E111" s="96"/>
      <c r="F111" s="96"/>
      <c r="G111" s="96"/>
      <c r="H111" s="96"/>
      <c r="I111" s="96"/>
      <c r="J111" s="96"/>
      <c r="K111" s="96"/>
    </row>
    <row r="112" spans="2:11">
      <c r="B112" s="96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2:11">
      <c r="B113" s="96"/>
      <c r="C113" s="96"/>
      <c r="D113" s="96"/>
      <c r="E113" s="96"/>
      <c r="F113" s="96"/>
      <c r="G113" s="96"/>
      <c r="H113" s="96"/>
      <c r="I113" s="96"/>
      <c r="J113" s="96"/>
      <c r="K113" s="96"/>
    </row>
    <row r="114" spans="2:11">
      <c r="B114" s="96"/>
      <c r="C114" s="96"/>
      <c r="D114" s="96"/>
      <c r="E114" s="96"/>
      <c r="F114" s="96"/>
      <c r="G114" s="96"/>
      <c r="H114" s="96"/>
      <c r="I114" s="96"/>
      <c r="J114" s="96"/>
      <c r="K114" s="96"/>
    </row>
    <row r="115" spans="2:11">
      <c r="B115" s="96"/>
      <c r="C115" s="96"/>
      <c r="D115" s="96"/>
      <c r="E115" s="96"/>
      <c r="F115" s="96"/>
      <c r="G115" s="96"/>
      <c r="H115" s="96"/>
      <c r="I115" s="96"/>
      <c r="J115" s="96"/>
      <c r="K115" s="96"/>
    </row>
    <row r="116" spans="2:11">
      <c r="B116" s="151"/>
      <c r="C116" s="159"/>
      <c r="D116" s="159"/>
      <c r="E116" s="159"/>
      <c r="F116" s="159"/>
      <c r="G116" s="159"/>
      <c r="H116" s="159"/>
      <c r="I116" s="152"/>
      <c r="J116" s="152"/>
      <c r="K116" s="159"/>
    </row>
    <row r="117" spans="2:11">
      <c r="B117" s="151"/>
      <c r="C117" s="159"/>
      <c r="D117" s="159"/>
      <c r="E117" s="159"/>
      <c r="F117" s="159"/>
      <c r="G117" s="159"/>
      <c r="H117" s="159"/>
      <c r="I117" s="152"/>
      <c r="J117" s="152"/>
      <c r="K117" s="159"/>
    </row>
    <row r="118" spans="2:11">
      <c r="B118" s="151"/>
      <c r="C118" s="159"/>
      <c r="D118" s="159"/>
      <c r="E118" s="159"/>
      <c r="F118" s="159"/>
      <c r="G118" s="159"/>
      <c r="H118" s="159"/>
      <c r="I118" s="152"/>
      <c r="J118" s="152"/>
      <c r="K118" s="159"/>
    </row>
    <row r="119" spans="2:11">
      <c r="B119" s="151"/>
      <c r="C119" s="159"/>
      <c r="D119" s="159"/>
      <c r="E119" s="159"/>
      <c r="F119" s="159"/>
      <c r="G119" s="159"/>
      <c r="H119" s="159"/>
      <c r="I119" s="152"/>
      <c r="J119" s="152"/>
      <c r="K119" s="159"/>
    </row>
    <row r="120" spans="2:11">
      <c r="B120" s="151"/>
      <c r="C120" s="159"/>
      <c r="D120" s="159"/>
      <c r="E120" s="159"/>
      <c r="F120" s="159"/>
      <c r="G120" s="159"/>
      <c r="H120" s="159"/>
      <c r="I120" s="152"/>
      <c r="J120" s="152"/>
      <c r="K120" s="159"/>
    </row>
    <row r="121" spans="2:11">
      <c r="B121" s="151"/>
      <c r="C121" s="159"/>
      <c r="D121" s="159"/>
      <c r="E121" s="159"/>
      <c r="F121" s="159"/>
      <c r="G121" s="159"/>
      <c r="H121" s="159"/>
      <c r="I121" s="152"/>
      <c r="J121" s="152"/>
      <c r="K121" s="159"/>
    </row>
    <row r="122" spans="2:11">
      <c r="B122" s="151"/>
      <c r="C122" s="159"/>
      <c r="D122" s="159"/>
      <c r="E122" s="159"/>
      <c r="F122" s="159"/>
      <c r="G122" s="159"/>
      <c r="H122" s="159"/>
      <c r="I122" s="152"/>
      <c r="J122" s="152"/>
      <c r="K122" s="159"/>
    </row>
    <row r="123" spans="2:11">
      <c r="B123" s="151"/>
      <c r="C123" s="159"/>
      <c r="D123" s="159"/>
      <c r="E123" s="159"/>
      <c r="F123" s="159"/>
      <c r="G123" s="159"/>
      <c r="H123" s="159"/>
      <c r="I123" s="152"/>
      <c r="J123" s="152"/>
      <c r="K123" s="159"/>
    </row>
    <row r="124" spans="2:11">
      <c r="B124" s="151"/>
      <c r="C124" s="159"/>
      <c r="D124" s="159"/>
      <c r="E124" s="159"/>
      <c r="F124" s="159"/>
      <c r="G124" s="159"/>
      <c r="H124" s="159"/>
      <c r="I124" s="152"/>
      <c r="J124" s="152"/>
      <c r="K124" s="159"/>
    </row>
    <row r="125" spans="2:11">
      <c r="B125" s="151"/>
      <c r="C125" s="159"/>
      <c r="D125" s="159"/>
      <c r="E125" s="159"/>
      <c r="F125" s="159"/>
      <c r="G125" s="159"/>
      <c r="H125" s="159"/>
      <c r="I125" s="152"/>
      <c r="J125" s="152"/>
      <c r="K125" s="159"/>
    </row>
    <row r="126" spans="2:11">
      <c r="B126" s="151"/>
      <c r="C126" s="159"/>
      <c r="D126" s="159"/>
      <c r="E126" s="159"/>
      <c r="F126" s="159"/>
      <c r="G126" s="159"/>
      <c r="H126" s="159"/>
      <c r="I126" s="152"/>
      <c r="J126" s="152"/>
      <c r="K126" s="159"/>
    </row>
    <row r="127" spans="2:11">
      <c r="B127" s="151"/>
      <c r="C127" s="159"/>
      <c r="D127" s="159"/>
      <c r="E127" s="159"/>
      <c r="F127" s="159"/>
      <c r="G127" s="159"/>
      <c r="H127" s="159"/>
      <c r="I127" s="152"/>
      <c r="J127" s="152"/>
      <c r="K127" s="159"/>
    </row>
    <row r="128" spans="2:11">
      <c r="B128" s="151"/>
      <c r="C128" s="159"/>
      <c r="D128" s="159"/>
      <c r="E128" s="159"/>
      <c r="F128" s="159"/>
      <c r="G128" s="159"/>
      <c r="H128" s="159"/>
      <c r="I128" s="152"/>
      <c r="J128" s="152"/>
      <c r="K128" s="159"/>
    </row>
    <row r="129" spans="2:11">
      <c r="B129" s="151"/>
      <c r="C129" s="159"/>
      <c r="D129" s="159"/>
      <c r="E129" s="159"/>
      <c r="F129" s="159"/>
      <c r="G129" s="159"/>
      <c r="H129" s="159"/>
      <c r="I129" s="152"/>
      <c r="J129" s="152"/>
      <c r="K129" s="159"/>
    </row>
    <row r="130" spans="2:11">
      <c r="B130" s="151"/>
      <c r="C130" s="159"/>
      <c r="D130" s="159"/>
      <c r="E130" s="159"/>
      <c r="F130" s="159"/>
      <c r="G130" s="159"/>
      <c r="H130" s="159"/>
      <c r="I130" s="152"/>
      <c r="J130" s="152"/>
      <c r="K130" s="159"/>
    </row>
    <row r="131" spans="2:11">
      <c r="B131" s="151"/>
      <c r="C131" s="159"/>
      <c r="D131" s="159"/>
      <c r="E131" s="159"/>
      <c r="F131" s="159"/>
      <c r="G131" s="159"/>
      <c r="H131" s="159"/>
      <c r="I131" s="152"/>
      <c r="J131" s="152"/>
      <c r="K131" s="159"/>
    </row>
    <row r="132" spans="2:11">
      <c r="B132" s="151"/>
      <c r="C132" s="159"/>
      <c r="D132" s="159"/>
      <c r="E132" s="159"/>
      <c r="F132" s="159"/>
      <c r="G132" s="159"/>
      <c r="H132" s="159"/>
      <c r="I132" s="152"/>
      <c r="J132" s="152"/>
      <c r="K132" s="159"/>
    </row>
    <row r="133" spans="2:11">
      <c r="B133" s="151"/>
      <c r="C133" s="159"/>
      <c r="D133" s="159"/>
      <c r="E133" s="159"/>
      <c r="F133" s="159"/>
      <c r="G133" s="159"/>
      <c r="H133" s="159"/>
      <c r="I133" s="152"/>
      <c r="J133" s="152"/>
      <c r="K133" s="159"/>
    </row>
    <row r="134" spans="2:11">
      <c r="B134" s="151"/>
      <c r="C134" s="159"/>
      <c r="D134" s="159"/>
      <c r="E134" s="159"/>
      <c r="F134" s="159"/>
      <c r="G134" s="159"/>
      <c r="H134" s="159"/>
      <c r="I134" s="152"/>
      <c r="J134" s="152"/>
      <c r="K134" s="159"/>
    </row>
    <row r="135" spans="2:11">
      <c r="B135" s="151"/>
      <c r="C135" s="159"/>
      <c r="D135" s="159"/>
      <c r="E135" s="159"/>
      <c r="F135" s="159"/>
      <c r="G135" s="159"/>
      <c r="H135" s="159"/>
      <c r="I135" s="152"/>
      <c r="J135" s="152"/>
      <c r="K135" s="159"/>
    </row>
    <row r="136" spans="2:11">
      <c r="B136" s="151"/>
      <c r="C136" s="159"/>
      <c r="D136" s="159"/>
      <c r="E136" s="159"/>
      <c r="F136" s="159"/>
      <c r="G136" s="159"/>
      <c r="H136" s="159"/>
      <c r="I136" s="152"/>
      <c r="J136" s="152"/>
      <c r="K136" s="159"/>
    </row>
    <row r="137" spans="2:11">
      <c r="B137" s="151"/>
      <c r="C137" s="159"/>
      <c r="D137" s="159"/>
      <c r="E137" s="159"/>
      <c r="F137" s="159"/>
      <c r="G137" s="159"/>
      <c r="H137" s="159"/>
      <c r="I137" s="152"/>
      <c r="J137" s="152"/>
      <c r="K137" s="159"/>
    </row>
    <row r="138" spans="2:11">
      <c r="B138" s="151"/>
      <c r="C138" s="159"/>
      <c r="D138" s="159"/>
      <c r="E138" s="159"/>
      <c r="F138" s="159"/>
      <c r="G138" s="159"/>
      <c r="H138" s="159"/>
      <c r="I138" s="152"/>
      <c r="J138" s="152"/>
      <c r="K138" s="159"/>
    </row>
    <row r="139" spans="2:11">
      <c r="B139" s="151"/>
      <c r="C139" s="159"/>
      <c r="D139" s="159"/>
      <c r="E139" s="159"/>
      <c r="F139" s="159"/>
      <c r="G139" s="159"/>
      <c r="H139" s="159"/>
      <c r="I139" s="152"/>
      <c r="J139" s="152"/>
      <c r="K139" s="159"/>
    </row>
    <row r="140" spans="2:11">
      <c r="B140" s="151"/>
      <c r="C140" s="159"/>
      <c r="D140" s="159"/>
      <c r="E140" s="159"/>
      <c r="F140" s="159"/>
      <c r="G140" s="159"/>
      <c r="H140" s="159"/>
      <c r="I140" s="152"/>
      <c r="J140" s="152"/>
      <c r="K140" s="159"/>
    </row>
    <row r="141" spans="2:11">
      <c r="B141" s="151"/>
      <c r="C141" s="159"/>
      <c r="D141" s="159"/>
      <c r="E141" s="159"/>
      <c r="F141" s="159"/>
      <c r="G141" s="159"/>
      <c r="H141" s="159"/>
      <c r="I141" s="152"/>
      <c r="J141" s="152"/>
      <c r="K141" s="159"/>
    </row>
    <row r="142" spans="2:11">
      <c r="B142" s="151"/>
      <c r="C142" s="159"/>
      <c r="D142" s="159"/>
      <c r="E142" s="159"/>
      <c r="F142" s="159"/>
      <c r="G142" s="159"/>
      <c r="H142" s="159"/>
      <c r="I142" s="152"/>
      <c r="J142" s="152"/>
      <c r="K142" s="159"/>
    </row>
    <row r="143" spans="2:11">
      <c r="B143" s="151"/>
      <c r="C143" s="159"/>
      <c r="D143" s="159"/>
      <c r="E143" s="159"/>
      <c r="F143" s="159"/>
      <c r="G143" s="159"/>
      <c r="H143" s="159"/>
      <c r="I143" s="152"/>
      <c r="J143" s="152"/>
      <c r="K143" s="159"/>
    </row>
    <row r="144" spans="2:11">
      <c r="B144" s="151"/>
      <c r="C144" s="159"/>
      <c r="D144" s="159"/>
      <c r="E144" s="159"/>
      <c r="F144" s="159"/>
      <c r="G144" s="159"/>
      <c r="H144" s="159"/>
      <c r="I144" s="152"/>
      <c r="J144" s="152"/>
      <c r="K144" s="159"/>
    </row>
    <row r="145" spans="2:11">
      <c r="B145" s="151"/>
      <c r="C145" s="159"/>
      <c r="D145" s="159"/>
      <c r="E145" s="159"/>
      <c r="F145" s="159"/>
      <c r="G145" s="159"/>
      <c r="H145" s="159"/>
      <c r="I145" s="152"/>
      <c r="J145" s="152"/>
      <c r="K145" s="159"/>
    </row>
    <row r="146" spans="2:11">
      <c r="B146" s="151"/>
      <c r="C146" s="159"/>
      <c r="D146" s="159"/>
      <c r="E146" s="159"/>
      <c r="F146" s="159"/>
      <c r="G146" s="159"/>
      <c r="H146" s="159"/>
      <c r="I146" s="152"/>
      <c r="J146" s="152"/>
      <c r="K146" s="159"/>
    </row>
    <row r="147" spans="2:11">
      <c r="B147" s="151"/>
      <c r="C147" s="159"/>
      <c r="D147" s="159"/>
      <c r="E147" s="159"/>
      <c r="F147" s="159"/>
      <c r="G147" s="159"/>
      <c r="H147" s="159"/>
      <c r="I147" s="152"/>
      <c r="J147" s="152"/>
      <c r="K147" s="159"/>
    </row>
    <row r="148" spans="2:11">
      <c r="B148" s="151"/>
      <c r="C148" s="159"/>
      <c r="D148" s="159"/>
      <c r="E148" s="159"/>
      <c r="F148" s="159"/>
      <c r="G148" s="159"/>
      <c r="H148" s="159"/>
      <c r="I148" s="152"/>
      <c r="J148" s="152"/>
      <c r="K148" s="159"/>
    </row>
    <row r="149" spans="2:11">
      <c r="B149" s="151"/>
      <c r="C149" s="159"/>
      <c r="D149" s="159"/>
      <c r="E149" s="159"/>
      <c r="F149" s="159"/>
      <c r="G149" s="159"/>
      <c r="H149" s="159"/>
      <c r="I149" s="152"/>
      <c r="J149" s="152"/>
      <c r="K149" s="159"/>
    </row>
    <row r="150" spans="2:11">
      <c r="B150" s="151"/>
      <c r="C150" s="159"/>
      <c r="D150" s="159"/>
      <c r="E150" s="159"/>
      <c r="F150" s="159"/>
      <c r="G150" s="159"/>
      <c r="H150" s="159"/>
      <c r="I150" s="152"/>
      <c r="J150" s="152"/>
      <c r="K150" s="159"/>
    </row>
    <row r="151" spans="2:11">
      <c r="B151" s="151"/>
      <c r="C151" s="159"/>
      <c r="D151" s="159"/>
      <c r="E151" s="159"/>
      <c r="F151" s="159"/>
      <c r="G151" s="159"/>
      <c r="H151" s="159"/>
      <c r="I151" s="152"/>
      <c r="J151" s="152"/>
      <c r="K151" s="159"/>
    </row>
    <row r="152" spans="2:11">
      <c r="B152" s="151"/>
      <c r="C152" s="159"/>
      <c r="D152" s="159"/>
      <c r="E152" s="159"/>
      <c r="F152" s="159"/>
      <c r="G152" s="159"/>
      <c r="H152" s="159"/>
      <c r="I152" s="152"/>
      <c r="J152" s="152"/>
      <c r="K152" s="159"/>
    </row>
    <row r="153" spans="2:11">
      <c r="B153" s="151"/>
      <c r="C153" s="159"/>
      <c r="D153" s="159"/>
      <c r="E153" s="159"/>
      <c r="F153" s="159"/>
      <c r="G153" s="159"/>
      <c r="H153" s="159"/>
      <c r="I153" s="152"/>
      <c r="J153" s="152"/>
      <c r="K153" s="159"/>
    </row>
    <row r="154" spans="2:11">
      <c r="B154" s="151"/>
      <c r="C154" s="159"/>
      <c r="D154" s="159"/>
      <c r="E154" s="159"/>
      <c r="F154" s="159"/>
      <c r="G154" s="159"/>
      <c r="H154" s="159"/>
      <c r="I154" s="152"/>
      <c r="J154" s="152"/>
      <c r="K154" s="159"/>
    </row>
    <row r="155" spans="2:11">
      <c r="B155" s="151"/>
      <c r="C155" s="159"/>
      <c r="D155" s="159"/>
      <c r="E155" s="159"/>
      <c r="F155" s="159"/>
      <c r="G155" s="159"/>
      <c r="H155" s="159"/>
      <c r="I155" s="152"/>
      <c r="J155" s="152"/>
      <c r="K155" s="159"/>
    </row>
    <row r="156" spans="2:11">
      <c r="B156" s="151"/>
      <c r="C156" s="159"/>
      <c r="D156" s="159"/>
      <c r="E156" s="159"/>
      <c r="F156" s="159"/>
      <c r="G156" s="159"/>
      <c r="H156" s="159"/>
      <c r="I156" s="152"/>
      <c r="J156" s="152"/>
      <c r="K156" s="159"/>
    </row>
    <row r="157" spans="2:11">
      <c r="B157" s="151"/>
      <c r="C157" s="159"/>
      <c r="D157" s="159"/>
      <c r="E157" s="159"/>
      <c r="F157" s="159"/>
      <c r="G157" s="159"/>
      <c r="H157" s="159"/>
      <c r="I157" s="152"/>
      <c r="J157" s="152"/>
      <c r="K157" s="159"/>
    </row>
    <row r="158" spans="2:11">
      <c r="B158" s="151"/>
      <c r="C158" s="159"/>
      <c r="D158" s="159"/>
      <c r="E158" s="159"/>
      <c r="F158" s="159"/>
      <c r="G158" s="159"/>
      <c r="H158" s="159"/>
      <c r="I158" s="152"/>
      <c r="J158" s="152"/>
      <c r="K158" s="159"/>
    </row>
    <row r="159" spans="2:11">
      <c r="B159" s="151"/>
      <c r="C159" s="159"/>
      <c r="D159" s="159"/>
      <c r="E159" s="159"/>
      <c r="F159" s="159"/>
      <c r="G159" s="159"/>
      <c r="H159" s="159"/>
      <c r="I159" s="152"/>
      <c r="J159" s="152"/>
      <c r="K159" s="159"/>
    </row>
    <row r="160" spans="2:11">
      <c r="B160" s="151"/>
      <c r="C160" s="159"/>
      <c r="D160" s="159"/>
      <c r="E160" s="159"/>
      <c r="F160" s="159"/>
      <c r="G160" s="159"/>
      <c r="H160" s="159"/>
      <c r="I160" s="152"/>
      <c r="J160" s="152"/>
      <c r="K160" s="159"/>
    </row>
    <row r="161" spans="2:11">
      <c r="B161" s="151"/>
      <c r="C161" s="159"/>
      <c r="D161" s="159"/>
      <c r="E161" s="159"/>
      <c r="F161" s="159"/>
      <c r="G161" s="159"/>
      <c r="H161" s="159"/>
      <c r="I161" s="152"/>
      <c r="J161" s="152"/>
      <c r="K161" s="159"/>
    </row>
    <row r="162" spans="2:11">
      <c r="B162" s="151"/>
      <c r="C162" s="159"/>
      <c r="D162" s="159"/>
      <c r="E162" s="159"/>
      <c r="F162" s="159"/>
      <c r="G162" s="159"/>
      <c r="H162" s="159"/>
      <c r="I162" s="152"/>
      <c r="J162" s="152"/>
      <c r="K162" s="159"/>
    </row>
    <row r="163" spans="2:11">
      <c r="B163" s="151"/>
      <c r="C163" s="159"/>
      <c r="D163" s="159"/>
      <c r="E163" s="159"/>
      <c r="F163" s="159"/>
      <c r="G163" s="159"/>
      <c r="H163" s="159"/>
      <c r="I163" s="152"/>
      <c r="J163" s="152"/>
      <c r="K163" s="159"/>
    </row>
    <row r="164" spans="2:11">
      <c r="B164" s="151"/>
      <c r="C164" s="159"/>
      <c r="D164" s="159"/>
      <c r="E164" s="159"/>
      <c r="F164" s="159"/>
      <c r="G164" s="159"/>
      <c r="H164" s="159"/>
      <c r="I164" s="152"/>
      <c r="J164" s="152"/>
      <c r="K164" s="159"/>
    </row>
    <row r="165" spans="2:11">
      <c r="B165" s="151"/>
      <c r="C165" s="159"/>
      <c r="D165" s="159"/>
      <c r="E165" s="159"/>
      <c r="F165" s="159"/>
      <c r="G165" s="159"/>
      <c r="H165" s="159"/>
      <c r="I165" s="152"/>
      <c r="J165" s="152"/>
      <c r="K165" s="159"/>
    </row>
    <row r="166" spans="2:11">
      <c r="B166" s="151"/>
      <c r="C166" s="159"/>
      <c r="D166" s="159"/>
      <c r="E166" s="159"/>
      <c r="F166" s="159"/>
      <c r="G166" s="159"/>
      <c r="H166" s="159"/>
      <c r="I166" s="152"/>
      <c r="J166" s="152"/>
      <c r="K166" s="159"/>
    </row>
    <row r="167" spans="2:11">
      <c r="B167" s="151"/>
      <c r="C167" s="159"/>
      <c r="D167" s="159"/>
      <c r="E167" s="159"/>
      <c r="F167" s="159"/>
      <c r="G167" s="159"/>
      <c r="H167" s="159"/>
      <c r="I167" s="152"/>
      <c r="J167" s="152"/>
      <c r="K167" s="159"/>
    </row>
    <row r="168" spans="2:11">
      <c r="B168" s="151"/>
      <c r="C168" s="159"/>
      <c r="D168" s="159"/>
      <c r="E168" s="159"/>
      <c r="F168" s="159"/>
      <c r="G168" s="159"/>
      <c r="H168" s="159"/>
      <c r="I168" s="152"/>
      <c r="J168" s="152"/>
      <c r="K168" s="159"/>
    </row>
    <row r="169" spans="2:11">
      <c r="B169" s="151"/>
      <c r="C169" s="159"/>
      <c r="D169" s="159"/>
      <c r="E169" s="159"/>
      <c r="F169" s="159"/>
      <c r="G169" s="159"/>
      <c r="H169" s="159"/>
      <c r="I169" s="152"/>
      <c r="J169" s="152"/>
      <c r="K169" s="159"/>
    </row>
    <row r="170" spans="2:11">
      <c r="B170" s="151"/>
      <c r="C170" s="159"/>
      <c r="D170" s="159"/>
      <c r="E170" s="159"/>
      <c r="F170" s="159"/>
      <c r="G170" s="159"/>
      <c r="H170" s="159"/>
      <c r="I170" s="152"/>
      <c r="J170" s="152"/>
      <c r="K170" s="159"/>
    </row>
    <row r="171" spans="2:11">
      <c r="B171" s="151"/>
      <c r="C171" s="159"/>
      <c r="D171" s="159"/>
      <c r="E171" s="159"/>
      <c r="F171" s="159"/>
      <c r="G171" s="159"/>
      <c r="H171" s="159"/>
      <c r="I171" s="152"/>
      <c r="J171" s="152"/>
      <c r="K171" s="159"/>
    </row>
    <row r="172" spans="2:11">
      <c r="B172" s="151"/>
      <c r="C172" s="159"/>
      <c r="D172" s="159"/>
      <c r="E172" s="159"/>
      <c r="F172" s="159"/>
      <c r="G172" s="159"/>
      <c r="H172" s="159"/>
      <c r="I172" s="152"/>
      <c r="J172" s="152"/>
      <c r="K172" s="159"/>
    </row>
    <row r="173" spans="2:11">
      <c r="B173" s="151"/>
      <c r="C173" s="159"/>
      <c r="D173" s="159"/>
      <c r="E173" s="159"/>
      <c r="F173" s="159"/>
      <c r="G173" s="159"/>
      <c r="H173" s="159"/>
      <c r="I173" s="152"/>
      <c r="J173" s="152"/>
      <c r="K173" s="159"/>
    </row>
    <row r="174" spans="2:11">
      <c r="B174" s="151"/>
      <c r="C174" s="159"/>
      <c r="D174" s="159"/>
      <c r="E174" s="159"/>
      <c r="F174" s="159"/>
      <c r="G174" s="159"/>
      <c r="H174" s="159"/>
      <c r="I174" s="152"/>
      <c r="J174" s="152"/>
      <c r="K174" s="159"/>
    </row>
    <row r="175" spans="2:11">
      <c r="B175" s="151"/>
      <c r="C175" s="159"/>
      <c r="D175" s="159"/>
      <c r="E175" s="159"/>
      <c r="F175" s="159"/>
      <c r="G175" s="159"/>
      <c r="H175" s="159"/>
      <c r="I175" s="152"/>
      <c r="J175" s="152"/>
      <c r="K175" s="159"/>
    </row>
    <row r="176" spans="2:11">
      <c r="B176" s="151"/>
      <c r="C176" s="159"/>
      <c r="D176" s="159"/>
      <c r="E176" s="159"/>
      <c r="F176" s="159"/>
      <c r="G176" s="159"/>
      <c r="H176" s="159"/>
      <c r="I176" s="152"/>
      <c r="J176" s="152"/>
      <c r="K176" s="159"/>
    </row>
    <row r="177" spans="2:11">
      <c r="B177" s="151"/>
      <c r="C177" s="159"/>
      <c r="D177" s="159"/>
      <c r="E177" s="159"/>
      <c r="F177" s="159"/>
      <c r="G177" s="159"/>
      <c r="H177" s="159"/>
      <c r="I177" s="152"/>
      <c r="J177" s="152"/>
      <c r="K177" s="159"/>
    </row>
    <row r="178" spans="2:11">
      <c r="B178" s="151"/>
      <c r="C178" s="159"/>
      <c r="D178" s="159"/>
      <c r="E178" s="159"/>
      <c r="F178" s="159"/>
      <c r="G178" s="159"/>
      <c r="H178" s="159"/>
      <c r="I178" s="152"/>
      <c r="J178" s="152"/>
      <c r="K178" s="159"/>
    </row>
    <row r="179" spans="2:11">
      <c r="B179" s="151"/>
      <c r="C179" s="159"/>
      <c r="D179" s="159"/>
      <c r="E179" s="159"/>
      <c r="F179" s="159"/>
      <c r="G179" s="159"/>
      <c r="H179" s="159"/>
      <c r="I179" s="152"/>
      <c r="J179" s="152"/>
      <c r="K179" s="159"/>
    </row>
    <row r="180" spans="2:11">
      <c r="B180" s="151"/>
      <c r="C180" s="159"/>
      <c r="D180" s="159"/>
      <c r="E180" s="159"/>
      <c r="F180" s="159"/>
      <c r="G180" s="159"/>
      <c r="H180" s="159"/>
      <c r="I180" s="152"/>
      <c r="J180" s="152"/>
      <c r="K180" s="159"/>
    </row>
    <row r="181" spans="2:11">
      <c r="B181" s="151"/>
      <c r="C181" s="159"/>
      <c r="D181" s="159"/>
      <c r="E181" s="159"/>
      <c r="F181" s="159"/>
      <c r="G181" s="159"/>
      <c r="H181" s="159"/>
      <c r="I181" s="152"/>
      <c r="J181" s="152"/>
      <c r="K181" s="159"/>
    </row>
    <row r="182" spans="2:11">
      <c r="B182" s="151"/>
      <c r="C182" s="159"/>
      <c r="D182" s="159"/>
      <c r="E182" s="159"/>
      <c r="F182" s="159"/>
      <c r="G182" s="159"/>
      <c r="H182" s="159"/>
      <c r="I182" s="152"/>
      <c r="J182" s="152"/>
      <c r="K182" s="159"/>
    </row>
    <row r="183" spans="2:11">
      <c r="B183" s="151"/>
      <c r="C183" s="159"/>
      <c r="D183" s="159"/>
      <c r="E183" s="159"/>
      <c r="F183" s="159"/>
      <c r="G183" s="159"/>
      <c r="H183" s="159"/>
      <c r="I183" s="152"/>
      <c r="J183" s="152"/>
      <c r="K183" s="159"/>
    </row>
    <row r="184" spans="2:11">
      <c r="B184" s="151"/>
      <c r="C184" s="159"/>
      <c r="D184" s="159"/>
      <c r="E184" s="159"/>
      <c r="F184" s="159"/>
      <c r="G184" s="159"/>
      <c r="H184" s="159"/>
      <c r="I184" s="152"/>
      <c r="J184" s="152"/>
      <c r="K184" s="159"/>
    </row>
    <row r="185" spans="2:11">
      <c r="B185" s="151"/>
      <c r="C185" s="159"/>
      <c r="D185" s="159"/>
      <c r="E185" s="159"/>
      <c r="F185" s="159"/>
      <c r="G185" s="159"/>
      <c r="H185" s="159"/>
      <c r="I185" s="152"/>
      <c r="J185" s="152"/>
      <c r="K185" s="159"/>
    </row>
    <row r="186" spans="2:11">
      <c r="B186" s="151"/>
      <c r="C186" s="159"/>
      <c r="D186" s="159"/>
      <c r="E186" s="159"/>
      <c r="F186" s="159"/>
      <c r="G186" s="159"/>
      <c r="H186" s="159"/>
      <c r="I186" s="152"/>
      <c r="J186" s="152"/>
      <c r="K186" s="159"/>
    </row>
    <row r="187" spans="2:11">
      <c r="B187" s="151"/>
      <c r="C187" s="159"/>
      <c r="D187" s="159"/>
      <c r="E187" s="159"/>
      <c r="F187" s="159"/>
      <c r="G187" s="159"/>
      <c r="H187" s="159"/>
      <c r="I187" s="152"/>
      <c r="J187" s="152"/>
      <c r="K187" s="159"/>
    </row>
    <row r="188" spans="2:11">
      <c r="B188" s="151"/>
      <c r="C188" s="159"/>
      <c r="D188" s="159"/>
      <c r="E188" s="159"/>
      <c r="F188" s="159"/>
      <c r="G188" s="159"/>
      <c r="H188" s="159"/>
      <c r="I188" s="152"/>
      <c r="J188" s="152"/>
      <c r="K188" s="159"/>
    </row>
    <row r="189" spans="2:11">
      <c r="B189" s="151"/>
      <c r="C189" s="159"/>
      <c r="D189" s="159"/>
      <c r="E189" s="159"/>
      <c r="F189" s="159"/>
      <c r="G189" s="159"/>
      <c r="H189" s="159"/>
      <c r="I189" s="152"/>
      <c r="J189" s="152"/>
      <c r="K189" s="159"/>
    </row>
    <row r="190" spans="2:11">
      <c r="B190" s="151"/>
      <c r="C190" s="159"/>
      <c r="D190" s="159"/>
      <c r="E190" s="159"/>
      <c r="F190" s="159"/>
      <c r="G190" s="159"/>
      <c r="H190" s="159"/>
      <c r="I190" s="152"/>
      <c r="J190" s="152"/>
      <c r="K190" s="159"/>
    </row>
    <row r="191" spans="2:11">
      <c r="B191" s="151"/>
      <c r="C191" s="159"/>
      <c r="D191" s="159"/>
      <c r="E191" s="159"/>
      <c r="F191" s="159"/>
      <c r="G191" s="159"/>
      <c r="H191" s="159"/>
      <c r="I191" s="152"/>
      <c r="J191" s="152"/>
      <c r="K191" s="159"/>
    </row>
    <row r="192" spans="2:11">
      <c r="B192" s="151"/>
      <c r="C192" s="159"/>
      <c r="D192" s="159"/>
      <c r="E192" s="159"/>
      <c r="F192" s="159"/>
      <c r="G192" s="159"/>
      <c r="H192" s="159"/>
      <c r="I192" s="152"/>
      <c r="J192" s="152"/>
      <c r="K192" s="159"/>
    </row>
    <row r="193" spans="2:11">
      <c r="B193" s="151"/>
      <c r="C193" s="159"/>
      <c r="D193" s="159"/>
      <c r="E193" s="159"/>
      <c r="F193" s="159"/>
      <c r="G193" s="159"/>
      <c r="H193" s="159"/>
      <c r="I193" s="152"/>
      <c r="J193" s="152"/>
      <c r="K193" s="159"/>
    </row>
    <row r="194" spans="2:11">
      <c r="B194" s="151"/>
      <c r="C194" s="159"/>
      <c r="D194" s="159"/>
      <c r="E194" s="159"/>
      <c r="F194" s="159"/>
      <c r="G194" s="159"/>
      <c r="H194" s="159"/>
      <c r="I194" s="152"/>
      <c r="J194" s="152"/>
      <c r="K194" s="159"/>
    </row>
    <row r="195" spans="2:11">
      <c r="B195" s="151"/>
      <c r="C195" s="159"/>
      <c r="D195" s="159"/>
      <c r="E195" s="159"/>
      <c r="F195" s="159"/>
      <c r="G195" s="159"/>
      <c r="H195" s="159"/>
      <c r="I195" s="152"/>
      <c r="J195" s="152"/>
      <c r="K195" s="159"/>
    </row>
    <row r="196" spans="2:11">
      <c r="B196" s="151"/>
      <c r="C196" s="159"/>
      <c r="D196" s="159"/>
      <c r="E196" s="159"/>
      <c r="F196" s="159"/>
      <c r="G196" s="159"/>
      <c r="H196" s="159"/>
      <c r="I196" s="152"/>
      <c r="J196" s="152"/>
      <c r="K196" s="159"/>
    </row>
    <row r="197" spans="2:11">
      <c r="B197" s="151"/>
      <c r="C197" s="159"/>
      <c r="D197" s="159"/>
      <c r="E197" s="159"/>
      <c r="F197" s="159"/>
      <c r="G197" s="159"/>
      <c r="H197" s="159"/>
      <c r="I197" s="152"/>
      <c r="J197" s="152"/>
      <c r="K197" s="159"/>
    </row>
    <row r="198" spans="2:11">
      <c r="B198" s="151"/>
      <c r="C198" s="159"/>
      <c r="D198" s="159"/>
      <c r="E198" s="159"/>
      <c r="F198" s="159"/>
      <c r="G198" s="159"/>
      <c r="H198" s="159"/>
      <c r="I198" s="152"/>
      <c r="J198" s="152"/>
      <c r="K198" s="159"/>
    </row>
    <row r="199" spans="2:11">
      <c r="B199" s="151"/>
      <c r="C199" s="159"/>
      <c r="D199" s="159"/>
      <c r="E199" s="159"/>
      <c r="F199" s="159"/>
      <c r="G199" s="159"/>
      <c r="H199" s="159"/>
      <c r="I199" s="152"/>
      <c r="J199" s="152"/>
      <c r="K199" s="159"/>
    </row>
    <row r="200" spans="2:11">
      <c r="B200" s="151"/>
      <c r="C200" s="159"/>
      <c r="D200" s="159"/>
      <c r="E200" s="159"/>
      <c r="F200" s="159"/>
      <c r="G200" s="159"/>
      <c r="H200" s="159"/>
      <c r="I200" s="152"/>
      <c r="J200" s="152"/>
      <c r="K200" s="159"/>
    </row>
    <row r="201" spans="2:11">
      <c r="B201" s="151"/>
      <c r="C201" s="159"/>
      <c r="D201" s="159"/>
      <c r="E201" s="159"/>
      <c r="F201" s="159"/>
      <c r="G201" s="159"/>
      <c r="H201" s="159"/>
      <c r="I201" s="152"/>
      <c r="J201" s="152"/>
      <c r="K201" s="159"/>
    </row>
    <row r="202" spans="2:11">
      <c r="B202" s="151"/>
      <c r="C202" s="159"/>
      <c r="D202" s="159"/>
      <c r="E202" s="159"/>
      <c r="F202" s="159"/>
      <c r="G202" s="159"/>
      <c r="H202" s="159"/>
      <c r="I202" s="152"/>
      <c r="J202" s="152"/>
      <c r="K202" s="159"/>
    </row>
    <row r="203" spans="2:11">
      <c r="B203" s="151"/>
      <c r="C203" s="159"/>
      <c r="D203" s="159"/>
      <c r="E203" s="159"/>
      <c r="F203" s="159"/>
      <c r="G203" s="159"/>
      <c r="H203" s="159"/>
      <c r="I203" s="152"/>
      <c r="J203" s="152"/>
      <c r="K203" s="159"/>
    </row>
    <row r="204" spans="2:11">
      <c r="B204" s="151"/>
      <c r="C204" s="159"/>
      <c r="D204" s="159"/>
      <c r="E204" s="159"/>
      <c r="F204" s="159"/>
      <c r="G204" s="159"/>
      <c r="H204" s="159"/>
      <c r="I204" s="152"/>
      <c r="J204" s="152"/>
      <c r="K204" s="159"/>
    </row>
    <row r="205" spans="2:11">
      <c r="B205" s="151"/>
      <c r="C205" s="159"/>
      <c r="D205" s="159"/>
      <c r="E205" s="159"/>
      <c r="F205" s="159"/>
      <c r="G205" s="159"/>
      <c r="H205" s="159"/>
      <c r="I205" s="152"/>
      <c r="J205" s="152"/>
      <c r="K205" s="159"/>
    </row>
    <row r="206" spans="2:11">
      <c r="B206" s="151"/>
      <c r="C206" s="159"/>
      <c r="D206" s="159"/>
      <c r="E206" s="159"/>
      <c r="F206" s="159"/>
      <c r="G206" s="159"/>
      <c r="H206" s="159"/>
      <c r="I206" s="152"/>
      <c r="J206" s="152"/>
      <c r="K206" s="159"/>
    </row>
    <row r="207" spans="2:11">
      <c r="B207" s="151"/>
      <c r="C207" s="159"/>
      <c r="D207" s="159"/>
      <c r="E207" s="159"/>
      <c r="F207" s="159"/>
      <c r="G207" s="159"/>
      <c r="H207" s="159"/>
      <c r="I207" s="152"/>
      <c r="J207" s="152"/>
      <c r="K207" s="159"/>
    </row>
    <row r="208" spans="2:11">
      <c r="B208" s="151"/>
      <c r="C208" s="159"/>
      <c r="D208" s="159"/>
      <c r="E208" s="159"/>
      <c r="F208" s="159"/>
      <c r="G208" s="159"/>
      <c r="H208" s="159"/>
      <c r="I208" s="152"/>
      <c r="J208" s="152"/>
      <c r="K208" s="159"/>
    </row>
    <row r="209" spans="2:11">
      <c r="B209" s="151"/>
      <c r="C209" s="159"/>
      <c r="D209" s="159"/>
      <c r="E209" s="159"/>
      <c r="F209" s="159"/>
      <c r="G209" s="159"/>
      <c r="H209" s="159"/>
      <c r="I209" s="152"/>
      <c r="J209" s="152"/>
      <c r="K209" s="159"/>
    </row>
    <row r="210" spans="2:11">
      <c r="B210" s="151"/>
      <c r="C210" s="159"/>
      <c r="D210" s="159"/>
      <c r="E210" s="159"/>
      <c r="F210" s="159"/>
      <c r="G210" s="159"/>
      <c r="H210" s="159"/>
      <c r="I210" s="152"/>
      <c r="J210" s="152"/>
      <c r="K210" s="159"/>
    </row>
    <row r="211" spans="2:11">
      <c r="B211" s="151"/>
      <c r="C211" s="159"/>
      <c r="D211" s="159"/>
      <c r="E211" s="159"/>
      <c r="F211" s="159"/>
      <c r="G211" s="159"/>
      <c r="H211" s="159"/>
      <c r="I211" s="152"/>
      <c r="J211" s="152"/>
      <c r="K211" s="159"/>
    </row>
    <row r="212" spans="2:11">
      <c r="B212" s="151"/>
      <c r="C212" s="159"/>
      <c r="D212" s="159"/>
      <c r="E212" s="159"/>
      <c r="F212" s="159"/>
      <c r="G212" s="159"/>
      <c r="H212" s="159"/>
      <c r="I212" s="152"/>
      <c r="J212" s="152"/>
      <c r="K212" s="159"/>
    </row>
    <row r="213" spans="2:11">
      <c r="B213" s="151"/>
      <c r="C213" s="159"/>
      <c r="D213" s="159"/>
      <c r="E213" s="159"/>
      <c r="F213" s="159"/>
      <c r="G213" s="159"/>
      <c r="H213" s="159"/>
      <c r="I213" s="152"/>
      <c r="J213" s="152"/>
      <c r="K213" s="159"/>
    </row>
    <row r="214" spans="2:11">
      <c r="B214" s="151"/>
      <c r="C214" s="159"/>
      <c r="D214" s="159"/>
      <c r="E214" s="159"/>
      <c r="F214" s="159"/>
      <c r="G214" s="159"/>
      <c r="H214" s="159"/>
      <c r="I214" s="152"/>
      <c r="J214" s="152"/>
      <c r="K214" s="159"/>
    </row>
    <row r="215" spans="2:11">
      <c r="B215" s="151"/>
      <c r="C215" s="159"/>
      <c r="D215" s="159"/>
      <c r="E215" s="159"/>
      <c r="F215" s="159"/>
      <c r="G215" s="159"/>
      <c r="H215" s="159"/>
      <c r="I215" s="152"/>
      <c r="J215" s="152"/>
      <c r="K215" s="159"/>
    </row>
    <row r="216" spans="2:11">
      <c r="B216" s="151"/>
      <c r="C216" s="159"/>
      <c r="D216" s="159"/>
      <c r="E216" s="159"/>
      <c r="F216" s="159"/>
      <c r="G216" s="159"/>
      <c r="H216" s="159"/>
      <c r="I216" s="152"/>
      <c r="J216" s="152"/>
      <c r="K216" s="159"/>
    </row>
    <row r="217" spans="2:11">
      <c r="B217" s="151"/>
      <c r="C217" s="159"/>
      <c r="D217" s="159"/>
      <c r="E217" s="159"/>
      <c r="F217" s="159"/>
      <c r="G217" s="159"/>
      <c r="H217" s="159"/>
      <c r="I217" s="152"/>
      <c r="J217" s="152"/>
      <c r="K217" s="159"/>
    </row>
    <row r="218" spans="2:11">
      <c r="B218" s="151"/>
      <c r="C218" s="159"/>
      <c r="D218" s="159"/>
      <c r="E218" s="159"/>
      <c r="F218" s="159"/>
      <c r="G218" s="159"/>
      <c r="H218" s="159"/>
      <c r="I218" s="152"/>
      <c r="J218" s="152"/>
      <c r="K218" s="159"/>
    </row>
    <row r="219" spans="2:11">
      <c r="B219" s="151"/>
      <c r="C219" s="159"/>
      <c r="D219" s="159"/>
      <c r="E219" s="159"/>
      <c r="F219" s="159"/>
      <c r="G219" s="159"/>
      <c r="H219" s="159"/>
      <c r="I219" s="152"/>
      <c r="J219" s="152"/>
      <c r="K219" s="159"/>
    </row>
    <row r="220" spans="2:11">
      <c r="B220" s="151"/>
      <c r="C220" s="159"/>
      <c r="D220" s="159"/>
      <c r="E220" s="159"/>
      <c r="F220" s="159"/>
      <c r="G220" s="159"/>
      <c r="H220" s="159"/>
      <c r="I220" s="152"/>
      <c r="J220" s="152"/>
      <c r="K220" s="159"/>
    </row>
    <row r="221" spans="2:11">
      <c r="B221" s="151"/>
      <c r="C221" s="159"/>
      <c r="D221" s="159"/>
      <c r="E221" s="159"/>
      <c r="F221" s="159"/>
      <c r="G221" s="159"/>
      <c r="H221" s="159"/>
      <c r="I221" s="152"/>
      <c r="J221" s="152"/>
      <c r="K221" s="159"/>
    </row>
    <row r="222" spans="2:11">
      <c r="B222" s="151"/>
      <c r="C222" s="159"/>
      <c r="D222" s="159"/>
      <c r="E222" s="159"/>
      <c r="F222" s="159"/>
      <c r="G222" s="159"/>
      <c r="H222" s="159"/>
      <c r="I222" s="152"/>
      <c r="J222" s="152"/>
      <c r="K222" s="159"/>
    </row>
    <row r="223" spans="2:11">
      <c r="B223" s="151"/>
      <c r="C223" s="159"/>
      <c r="D223" s="159"/>
      <c r="E223" s="159"/>
      <c r="F223" s="159"/>
      <c r="G223" s="159"/>
      <c r="H223" s="159"/>
      <c r="I223" s="152"/>
      <c r="J223" s="152"/>
      <c r="K223" s="159"/>
    </row>
    <row r="224" spans="2:11">
      <c r="B224" s="151"/>
      <c r="C224" s="159"/>
      <c r="D224" s="159"/>
      <c r="E224" s="159"/>
      <c r="F224" s="159"/>
      <c r="G224" s="159"/>
      <c r="H224" s="159"/>
      <c r="I224" s="152"/>
      <c r="J224" s="152"/>
      <c r="K224" s="159"/>
    </row>
    <row r="225" spans="2:11">
      <c r="B225" s="151"/>
      <c r="C225" s="159"/>
      <c r="D225" s="159"/>
      <c r="E225" s="159"/>
      <c r="F225" s="159"/>
      <c r="G225" s="159"/>
      <c r="H225" s="159"/>
      <c r="I225" s="152"/>
      <c r="J225" s="152"/>
      <c r="K225" s="159"/>
    </row>
    <row r="226" spans="2:11">
      <c r="B226" s="151"/>
      <c r="C226" s="159"/>
      <c r="D226" s="159"/>
      <c r="E226" s="159"/>
      <c r="F226" s="159"/>
      <c r="G226" s="159"/>
      <c r="H226" s="159"/>
      <c r="I226" s="152"/>
      <c r="J226" s="152"/>
      <c r="K226" s="159"/>
    </row>
    <row r="227" spans="2:11">
      <c r="B227" s="151"/>
      <c r="C227" s="159"/>
      <c r="D227" s="159"/>
      <c r="E227" s="159"/>
      <c r="F227" s="159"/>
      <c r="G227" s="159"/>
      <c r="H227" s="159"/>
      <c r="I227" s="152"/>
      <c r="J227" s="152"/>
      <c r="K227" s="159"/>
    </row>
    <row r="228" spans="2:11">
      <c r="B228" s="151"/>
      <c r="C228" s="159"/>
      <c r="D228" s="159"/>
      <c r="E228" s="159"/>
      <c r="F228" s="159"/>
      <c r="G228" s="159"/>
      <c r="H228" s="159"/>
      <c r="I228" s="152"/>
      <c r="J228" s="152"/>
      <c r="K228" s="159"/>
    </row>
    <row r="229" spans="2:11">
      <c r="B229" s="151"/>
      <c r="C229" s="159"/>
      <c r="D229" s="159"/>
      <c r="E229" s="159"/>
      <c r="F229" s="159"/>
      <c r="G229" s="159"/>
      <c r="H229" s="159"/>
      <c r="I229" s="152"/>
      <c r="J229" s="152"/>
      <c r="K229" s="159"/>
    </row>
    <row r="230" spans="2:11">
      <c r="B230" s="151"/>
      <c r="C230" s="159"/>
      <c r="D230" s="159"/>
      <c r="E230" s="159"/>
      <c r="F230" s="159"/>
      <c r="G230" s="159"/>
      <c r="H230" s="159"/>
      <c r="I230" s="152"/>
      <c r="J230" s="152"/>
      <c r="K230" s="159"/>
    </row>
    <row r="231" spans="2:11">
      <c r="B231" s="151"/>
      <c r="C231" s="159"/>
      <c r="D231" s="159"/>
      <c r="E231" s="159"/>
      <c r="F231" s="159"/>
      <c r="G231" s="159"/>
      <c r="H231" s="159"/>
      <c r="I231" s="152"/>
      <c r="J231" s="152"/>
      <c r="K231" s="159"/>
    </row>
    <row r="232" spans="2:11">
      <c r="B232" s="151"/>
      <c r="C232" s="159"/>
      <c r="D232" s="159"/>
      <c r="E232" s="159"/>
      <c r="F232" s="159"/>
      <c r="G232" s="159"/>
      <c r="H232" s="159"/>
      <c r="I232" s="152"/>
      <c r="J232" s="152"/>
      <c r="K232" s="159"/>
    </row>
    <row r="233" spans="2:11">
      <c r="B233" s="151"/>
      <c r="C233" s="159"/>
      <c r="D233" s="159"/>
      <c r="E233" s="159"/>
      <c r="F233" s="159"/>
      <c r="G233" s="159"/>
      <c r="H233" s="159"/>
      <c r="I233" s="152"/>
      <c r="J233" s="152"/>
      <c r="K233" s="159"/>
    </row>
    <row r="234" spans="2:11">
      <c r="B234" s="151"/>
      <c r="C234" s="159"/>
      <c r="D234" s="159"/>
      <c r="E234" s="159"/>
      <c r="F234" s="159"/>
      <c r="G234" s="159"/>
      <c r="H234" s="159"/>
      <c r="I234" s="152"/>
      <c r="J234" s="152"/>
      <c r="K234" s="159"/>
    </row>
    <row r="235" spans="2:11">
      <c r="B235" s="151"/>
      <c r="C235" s="159"/>
      <c r="D235" s="159"/>
      <c r="E235" s="159"/>
      <c r="F235" s="159"/>
      <c r="G235" s="159"/>
      <c r="H235" s="159"/>
      <c r="I235" s="152"/>
      <c r="J235" s="152"/>
      <c r="K235" s="159"/>
    </row>
    <row r="236" spans="2:11">
      <c r="B236" s="151"/>
      <c r="C236" s="159"/>
      <c r="D236" s="159"/>
      <c r="E236" s="159"/>
      <c r="F236" s="159"/>
      <c r="G236" s="159"/>
      <c r="H236" s="159"/>
      <c r="I236" s="152"/>
      <c r="J236" s="152"/>
      <c r="K236" s="159"/>
    </row>
    <row r="237" spans="2:11">
      <c r="B237" s="151"/>
      <c r="C237" s="159"/>
      <c r="D237" s="159"/>
      <c r="E237" s="159"/>
      <c r="F237" s="159"/>
      <c r="G237" s="159"/>
      <c r="H237" s="159"/>
      <c r="I237" s="152"/>
      <c r="J237" s="152"/>
      <c r="K237" s="159"/>
    </row>
    <row r="238" spans="2:11">
      <c r="B238" s="151"/>
      <c r="C238" s="159"/>
      <c r="D238" s="159"/>
      <c r="E238" s="159"/>
      <c r="F238" s="159"/>
      <c r="G238" s="159"/>
      <c r="H238" s="159"/>
      <c r="I238" s="152"/>
      <c r="J238" s="152"/>
      <c r="K238" s="159"/>
    </row>
    <row r="239" spans="2:11">
      <c r="B239" s="151"/>
      <c r="C239" s="159"/>
      <c r="D239" s="159"/>
      <c r="E239" s="159"/>
      <c r="F239" s="159"/>
      <c r="G239" s="159"/>
      <c r="H239" s="159"/>
      <c r="I239" s="152"/>
      <c r="J239" s="152"/>
      <c r="K239" s="159"/>
    </row>
    <row r="240" spans="2:11">
      <c r="B240" s="151"/>
      <c r="C240" s="159"/>
      <c r="D240" s="159"/>
      <c r="E240" s="159"/>
      <c r="F240" s="159"/>
      <c r="G240" s="159"/>
      <c r="H240" s="159"/>
      <c r="I240" s="152"/>
      <c r="J240" s="152"/>
      <c r="K240" s="159"/>
    </row>
    <row r="241" spans="2:11">
      <c r="B241" s="151"/>
      <c r="C241" s="159"/>
      <c r="D241" s="159"/>
      <c r="E241" s="159"/>
      <c r="F241" s="159"/>
      <c r="G241" s="159"/>
      <c r="H241" s="159"/>
      <c r="I241" s="152"/>
      <c r="J241" s="152"/>
      <c r="K241" s="159"/>
    </row>
    <row r="242" spans="2:11">
      <c r="B242" s="151"/>
      <c r="C242" s="159"/>
      <c r="D242" s="159"/>
      <c r="E242" s="159"/>
      <c r="F242" s="159"/>
      <c r="G242" s="159"/>
      <c r="H242" s="159"/>
      <c r="I242" s="152"/>
      <c r="J242" s="152"/>
      <c r="K242" s="159"/>
    </row>
    <row r="243" spans="2:11">
      <c r="B243" s="151"/>
      <c r="C243" s="159"/>
      <c r="D243" s="159"/>
      <c r="E243" s="159"/>
      <c r="F243" s="159"/>
      <c r="G243" s="159"/>
      <c r="H243" s="159"/>
      <c r="I243" s="152"/>
      <c r="J243" s="152"/>
      <c r="K243" s="159"/>
    </row>
    <row r="244" spans="2:11">
      <c r="B244" s="151"/>
      <c r="C244" s="159"/>
      <c r="D244" s="159"/>
      <c r="E244" s="159"/>
      <c r="F244" s="159"/>
      <c r="G244" s="159"/>
      <c r="H244" s="159"/>
      <c r="I244" s="152"/>
      <c r="J244" s="152"/>
      <c r="K244" s="159"/>
    </row>
    <row r="245" spans="2:11">
      <c r="B245" s="151"/>
      <c r="C245" s="159"/>
      <c r="D245" s="159"/>
      <c r="E245" s="159"/>
      <c r="F245" s="159"/>
      <c r="G245" s="159"/>
      <c r="H245" s="159"/>
      <c r="I245" s="152"/>
      <c r="J245" s="152"/>
      <c r="K245" s="159"/>
    </row>
    <row r="246" spans="2:11">
      <c r="B246" s="151"/>
      <c r="C246" s="159"/>
      <c r="D246" s="159"/>
      <c r="E246" s="159"/>
      <c r="F246" s="159"/>
      <c r="G246" s="159"/>
      <c r="H246" s="159"/>
      <c r="I246" s="152"/>
      <c r="J246" s="152"/>
      <c r="K246" s="159"/>
    </row>
    <row r="247" spans="2:11">
      <c r="B247" s="151"/>
      <c r="C247" s="159"/>
      <c r="D247" s="159"/>
      <c r="E247" s="159"/>
      <c r="F247" s="159"/>
      <c r="G247" s="159"/>
      <c r="H247" s="159"/>
      <c r="I247" s="152"/>
      <c r="J247" s="152"/>
      <c r="K247" s="159"/>
    </row>
    <row r="248" spans="2:11">
      <c r="B248" s="151"/>
      <c r="C248" s="159"/>
      <c r="D248" s="159"/>
      <c r="E248" s="159"/>
      <c r="F248" s="159"/>
      <c r="G248" s="159"/>
      <c r="H248" s="159"/>
      <c r="I248" s="152"/>
      <c r="J248" s="152"/>
      <c r="K248" s="159"/>
    </row>
    <row r="249" spans="2:11">
      <c r="B249" s="151"/>
      <c r="C249" s="159"/>
      <c r="D249" s="159"/>
      <c r="E249" s="159"/>
      <c r="F249" s="159"/>
      <c r="G249" s="159"/>
      <c r="H249" s="159"/>
      <c r="I249" s="152"/>
      <c r="J249" s="152"/>
      <c r="K249" s="159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56" t="s">
        <v>156</v>
      </c>
      <c r="C1" s="75" t="s" vm="1">
        <v>233</v>
      </c>
    </row>
    <row r="2" spans="2:48">
      <c r="B2" s="56" t="s">
        <v>155</v>
      </c>
      <c r="C2" s="75" t="s">
        <v>234</v>
      </c>
    </row>
    <row r="3" spans="2:48">
      <c r="B3" s="56" t="s">
        <v>157</v>
      </c>
      <c r="C3" s="75" t="s">
        <v>235</v>
      </c>
      <c r="E3" s="2"/>
    </row>
    <row r="4" spans="2:48">
      <c r="B4" s="56" t="s">
        <v>158</v>
      </c>
      <c r="C4" s="75">
        <v>17013</v>
      </c>
    </row>
    <row r="6" spans="2:48" ht="26.25" customHeight="1">
      <c r="B6" s="140" t="s">
        <v>183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2"/>
    </row>
    <row r="7" spans="2:48" ht="26.25" customHeight="1">
      <c r="B7" s="140" t="s">
        <v>108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2"/>
    </row>
    <row r="8" spans="2:48" s="3" customFormat="1" ht="47.25">
      <c r="B8" s="22" t="s">
        <v>129</v>
      </c>
      <c r="C8" s="30" t="s">
        <v>49</v>
      </c>
      <c r="D8" s="13" t="s">
        <v>55</v>
      </c>
      <c r="E8" s="30" t="s">
        <v>15</v>
      </c>
      <c r="F8" s="30" t="s">
        <v>71</v>
      </c>
      <c r="G8" s="30" t="s">
        <v>115</v>
      </c>
      <c r="H8" s="30" t="s">
        <v>18</v>
      </c>
      <c r="I8" s="30" t="s">
        <v>114</v>
      </c>
      <c r="J8" s="30" t="s">
        <v>17</v>
      </c>
      <c r="K8" s="30" t="s">
        <v>19</v>
      </c>
      <c r="L8" s="30" t="s">
        <v>216</v>
      </c>
      <c r="M8" s="30" t="s">
        <v>215</v>
      </c>
      <c r="N8" s="30" t="s">
        <v>67</v>
      </c>
      <c r="O8" s="30" t="s">
        <v>64</v>
      </c>
      <c r="P8" s="30" t="s">
        <v>159</v>
      </c>
      <c r="Q8" s="31" t="s">
        <v>161</v>
      </c>
    </row>
    <row r="9" spans="2:48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223</v>
      </c>
      <c r="M9" s="32"/>
      <c r="N9" s="32" t="s">
        <v>219</v>
      </c>
      <c r="O9" s="32" t="s">
        <v>20</v>
      </c>
      <c r="P9" s="32" t="s">
        <v>20</v>
      </c>
      <c r="Q9" s="33" t="s">
        <v>20</v>
      </c>
    </row>
    <row r="10" spans="2:4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126</v>
      </c>
    </row>
    <row r="11" spans="2:48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AV11" s="1"/>
    </row>
    <row r="12" spans="2:48" ht="21.75" customHeight="1">
      <c r="B12" s="153" t="s">
        <v>232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2:48">
      <c r="B13" s="153" t="s">
        <v>125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2:48">
      <c r="B14" s="153" t="s">
        <v>214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48">
      <c r="B15" s="153" t="s">
        <v>222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2:48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2:17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2:17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2:17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2:17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2:17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2:17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2:17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2:17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2:17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2:17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2:17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2:17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2:17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2:17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2:17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2:17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2:17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2:17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2:17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2:17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2:17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2:17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2:17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2:17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2:17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2:17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2:17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2:17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2:17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2:17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2:17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2:17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</sheetData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.5703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56" t="s">
        <v>156</v>
      </c>
      <c r="C1" s="75" t="s" vm="1">
        <v>233</v>
      </c>
    </row>
    <row r="2" spans="2:34">
      <c r="B2" s="56" t="s">
        <v>155</v>
      </c>
      <c r="C2" s="75" t="s">
        <v>234</v>
      </c>
    </row>
    <row r="3" spans="2:34">
      <c r="B3" s="56" t="s">
        <v>157</v>
      </c>
      <c r="C3" s="75" t="s">
        <v>235</v>
      </c>
    </row>
    <row r="4" spans="2:34">
      <c r="B4" s="56" t="s">
        <v>158</v>
      </c>
      <c r="C4" s="75">
        <v>17013</v>
      </c>
    </row>
    <row r="6" spans="2:34" ht="26.25" customHeight="1">
      <c r="B6" s="140" t="s">
        <v>184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2"/>
    </row>
    <row r="7" spans="2:34" ht="26.25" customHeight="1">
      <c r="B7" s="140" t="s">
        <v>99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2"/>
    </row>
    <row r="8" spans="2:34" s="3" customFormat="1" ht="78.75">
      <c r="B8" s="22" t="s">
        <v>129</v>
      </c>
      <c r="C8" s="30" t="s">
        <v>49</v>
      </c>
      <c r="D8" s="30" t="s">
        <v>15</v>
      </c>
      <c r="E8" s="30" t="s">
        <v>71</v>
      </c>
      <c r="F8" s="30" t="s">
        <v>115</v>
      </c>
      <c r="G8" s="30" t="s">
        <v>18</v>
      </c>
      <c r="H8" s="30" t="s">
        <v>114</v>
      </c>
      <c r="I8" s="30" t="s">
        <v>17</v>
      </c>
      <c r="J8" s="30" t="s">
        <v>19</v>
      </c>
      <c r="K8" s="30" t="s">
        <v>216</v>
      </c>
      <c r="L8" s="30" t="s">
        <v>215</v>
      </c>
      <c r="M8" s="30" t="s">
        <v>123</v>
      </c>
      <c r="N8" s="30" t="s">
        <v>64</v>
      </c>
      <c r="O8" s="30" t="s">
        <v>159</v>
      </c>
      <c r="P8" s="31" t="s">
        <v>161</v>
      </c>
    </row>
    <row r="9" spans="2:34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223</v>
      </c>
      <c r="L9" s="32"/>
      <c r="M9" s="32" t="s">
        <v>219</v>
      </c>
      <c r="N9" s="32" t="s">
        <v>20</v>
      </c>
      <c r="O9" s="32" t="s">
        <v>20</v>
      </c>
      <c r="P9" s="33" t="s">
        <v>20</v>
      </c>
    </row>
    <row r="10" spans="2:3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</row>
    <row r="11" spans="2:34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AH11" s="1"/>
    </row>
    <row r="12" spans="2:34" ht="21.75" customHeight="1">
      <c r="B12" s="153" t="s">
        <v>125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2:34">
      <c r="B13" s="153" t="s">
        <v>214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2:34">
      <c r="B14" s="153" t="s">
        <v>222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2:34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2:34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151"/>
      <c r="C111" s="151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</row>
    <row r="112" spans="2:16">
      <c r="B112" s="151"/>
      <c r="C112" s="151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</row>
    <row r="113" spans="2:16">
      <c r="B113" s="151"/>
      <c r="C113" s="151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</row>
    <row r="114" spans="2:16">
      <c r="B114" s="151"/>
      <c r="C114" s="151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</row>
    <row r="115" spans="2:16">
      <c r="B115" s="151"/>
      <c r="C115" s="151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</row>
    <row r="116" spans="2:16">
      <c r="B116" s="151"/>
      <c r="C116" s="151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</row>
    <row r="117" spans="2:16">
      <c r="B117" s="151"/>
      <c r="C117" s="151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</row>
    <row r="118" spans="2:16">
      <c r="B118" s="151"/>
      <c r="C118" s="151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</row>
    <row r="119" spans="2:16">
      <c r="B119" s="151"/>
      <c r="C119" s="151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</row>
    <row r="120" spans="2:16">
      <c r="B120" s="151"/>
      <c r="C120" s="151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</row>
    <row r="121" spans="2:16">
      <c r="B121" s="151"/>
      <c r="C121" s="151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</row>
    <row r="122" spans="2:16">
      <c r="B122" s="151"/>
      <c r="C122" s="151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</row>
    <row r="123" spans="2:16">
      <c r="B123" s="151"/>
      <c r="C123" s="151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</row>
    <row r="124" spans="2:16">
      <c r="B124" s="151"/>
      <c r="C124" s="151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</row>
    <row r="125" spans="2:16">
      <c r="B125" s="151"/>
      <c r="C125" s="151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</row>
    <row r="126" spans="2:16">
      <c r="B126" s="151"/>
      <c r="C126" s="151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</row>
    <row r="127" spans="2:16">
      <c r="B127" s="151"/>
      <c r="C127" s="151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</row>
    <row r="128" spans="2:16">
      <c r="B128" s="151"/>
      <c r="C128" s="151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</row>
    <row r="129" spans="2:16">
      <c r="B129" s="151"/>
      <c r="C129" s="151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</row>
    <row r="130" spans="2:16">
      <c r="B130" s="151"/>
      <c r="C130" s="151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</row>
    <row r="131" spans="2:16">
      <c r="B131" s="151"/>
      <c r="C131" s="151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</row>
    <row r="132" spans="2:16">
      <c r="B132" s="151"/>
      <c r="C132" s="151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</row>
    <row r="133" spans="2:16">
      <c r="B133" s="151"/>
      <c r="C133" s="151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</row>
    <row r="134" spans="2:16">
      <c r="B134" s="151"/>
      <c r="C134" s="151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</row>
    <row r="135" spans="2:16">
      <c r="B135" s="151"/>
      <c r="C135" s="151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</row>
    <row r="136" spans="2:16">
      <c r="B136" s="151"/>
      <c r="C136" s="151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</row>
    <row r="137" spans="2:16">
      <c r="B137" s="151"/>
      <c r="C137" s="151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</row>
    <row r="138" spans="2:16">
      <c r="B138" s="151"/>
      <c r="C138" s="151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</row>
    <row r="139" spans="2:16">
      <c r="B139" s="151"/>
      <c r="C139" s="151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</row>
    <row r="140" spans="2:16">
      <c r="B140" s="151"/>
      <c r="C140" s="151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</row>
    <row r="141" spans="2:16">
      <c r="B141" s="151"/>
      <c r="C141" s="151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</row>
    <row r="142" spans="2:16">
      <c r="B142" s="151"/>
      <c r="C142" s="151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</row>
    <row r="143" spans="2:16">
      <c r="B143" s="151"/>
      <c r="C143" s="151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</row>
    <row r="144" spans="2:16">
      <c r="B144" s="151"/>
      <c r="C144" s="151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</row>
    <row r="145" spans="2:16">
      <c r="B145" s="151"/>
      <c r="C145" s="151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</row>
    <row r="146" spans="2:16">
      <c r="B146" s="151"/>
      <c r="C146" s="151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</row>
    <row r="147" spans="2:16">
      <c r="B147" s="151"/>
      <c r="C147" s="151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</row>
    <row r="148" spans="2:16">
      <c r="B148" s="151"/>
      <c r="C148" s="151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</row>
    <row r="149" spans="2:16">
      <c r="B149" s="151"/>
      <c r="C149" s="151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</row>
    <row r="150" spans="2:16">
      <c r="B150" s="151"/>
      <c r="C150" s="151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</row>
    <row r="151" spans="2:16">
      <c r="B151" s="151"/>
      <c r="C151" s="151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</row>
    <row r="152" spans="2:16">
      <c r="B152" s="151"/>
      <c r="C152" s="151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</row>
    <row r="153" spans="2:16">
      <c r="B153" s="151"/>
      <c r="C153" s="151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</row>
    <row r="154" spans="2:16">
      <c r="B154" s="151"/>
      <c r="C154" s="151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</row>
    <row r="155" spans="2:16">
      <c r="B155" s="151"/>
      <c r="C155" s="151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</row>
    <row r="156" spans="2:16">
      <c r="B156" s="151"/>
      <c r="C156" s="151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</row>
    <row r="157" spans="2:16">
      <c r="B157" s="151"/>
      <c r="C157" s="151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</row>
    <row r="158" spans="2:16">
      <c r="B158" s="151"/>
      <c r="C158" s="151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</row>
    <row r="159" spans="2:16">
      <c r="B159" s="151"/>
      <c r="C159" s="151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</row>
    <row r="160" spans="2:16">
      <c r="B160" s="151"/>
      <c r="C160" s="151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</row>
    <row r="161" spans="2:16">
      <c r="B161" s="151"/>
      <c r="C161" s="151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</row>
    <row r="162" spans="2:16">
      <c r="B162" s="151"/>
      <c r="C162" s="151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</row>
    <row r="163" spans="2:16">
      <c r="B163" s="151"/>
      <c r="C163" s="151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</row>
    <row r="164" spans="2:16">
      <c r="B164" s="151"/>
      <c r="C164" s="151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</row>
    <row r="165" spans="2:16">
      <c r="B165" s="151"/>
      <c r="C165" s="151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</row>
    <row r="166" spans="2:16">
      <c r="B166" s="151"/>
      <c r="C166" s="151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</row>
    <row r="167" spans="2:16">
      <c r="B167" s="151"/>
      <c r="C167" s="151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</row>
    <row r="168" spans="2:16">
      <c r="B168" s="151"/>
      <c r="C168" s="151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</row>
    <row r="169" spans="2:16">
      <c r="B169" s="151"/>
      <c r="C169" s="151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</row>
    <row r="170" spans="2:16">
      <c r="B170" s="151"/>
      <c r="C170" s="151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</row>
    <row r="171" spans="2:16">
      <c r="B171" s="151"/>
      <c r="C171" s="151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</row>
    <row r="172" spans="2:16">
      <c r="B172" s="151"/>
      <c r="C172" s="151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</row>
    <row r="173" spans="2:16">
      <c r="B173" s="151"/>
      <c r="C173" s="151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</row>
    <row r="174" spans="2:16">
      <c r="B174" s="151"/>
      <c r="C174" s="151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</row>
    <row r="175" spans="2:16">
      <c r="B175" s="151"/>
      <c r="C175" s="151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</row>
    <row r="176" spans="2:16">
      <c r="B176" s="151"/>
      <c r="C176" s="151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</row>
    <row r="177" spans="2:16">
      <c r="B177" s="151"/>
      <c r="C177" s="151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</row>
    <row r="178" spans="2:16">
      <c r="B178" s="151"/>
      <c r="C178" s="151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</row>
    <row r="179" spans="2:16">
      <c r="B179" s="151"/>
      <c r="C179" s="151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</row>
    <row r="180" spans="2:16">
      <c r="B180" s="151"/>
      <c r="C180" s="151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</row>
    <row r="181" spans="2:16">
      <c r="B181" s="151"/>
      <c r="C181" s="151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</row>
    <row r="182" spans="2:16">
      <c r="B182" s="151"/>
      <c r="C182" s="151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</row>
    <row r="183" spans="2:16">
      <c r="B183" s="151"/>
      <c r="C183" s="151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</row>
    <row r="184" spans="2:16">
      <c r="B184" s="151"/>
      <c r="C184" s="151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</row>
    <row r="185" spans="2:16">
      <c r="B185" s="151"/>
      <c r="C185" s="151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</row>
    <row r="186" spans="2:16">
      <c r="B186" s="151"/>
      <c r="C186" s="151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</row>
    <row r="187" spans="2:16">
      <c r="B187" s="151"/>
      <c r="C187" s="151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</row>
    <row r="188" spans="2:16">
      <c r="B188" s="151"/>
      <c r="C188" s="151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</row>
    <row r="189" spans="2:16">
      <c r="B189" s="151"/>
      <c r="C189" s="151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</row>
    <row r="190" spans="2:16">
      <c r="B190" s="151"/>
      <c r="C190" s="151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</row>
    <row r="191" spans="2:16">
      <c r="B191" s="151"/>
      <c r="C191" s="151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</row>
    <row r="192" spans="2:16">
      <c r="B192" s="151"/>
      <c r="C192" s="151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</row>
    <row r="193" spans="2:16">
      <c r="B193" s="151"/>
      <c r="C193" s="151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</row>
    <row r="194" spans="2:16">
      <c r="B194" s="151"/>
      <c r="C194" s="151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</row>
    <row r="195" spans="2:16">
      <c r="B195" s="151"/>
      <c r="C195" s="151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</row>
    <row r="196" spans="2:16">
      <c r="B196" s="151"/>
      <c r="C196" s="151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</row>
    <row r="197" spans="2:16">
      <c r="B197" s="151"/>
      <c r="C197" s="151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</row>
    <row r="198" spans="2:16">
      <c r="B198" s="151"/>
      <c r="C198" s="151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</row>
    <row r="199" spans="2:16">
      <c r="B199" s="151"/>
      <c r="C199" s="151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</row>
    <row r="200" spans="2:16">
      <c r="B200" s="151"/>
      <c r="C200" s="151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</row>
  </sheetData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56" t="s">
        <v>156</v>
      </c>
      <c r="C1" s="75" t="s" vm="1">
        <v>233</v>
      </c>
    </row>
    <row r="2" spans="2:32">
      <c r="B2" s="56" t="s">
        <v>155</v>
      </c>
      <c r="C2" s="75" t="s">
        <v>234</v>
      </c>
    </row>
    <row r="3" spans="2:32">
      <c r="B3" s="56" t="s">
        <v>157</v>
      </c>
      <c r="C3" s="75" t="s">
        <v>235</v>
      </c>
    </row>
    <row r="4" spans="2:32">
      <c r="B4" s="56" t="s">
        <v>158</v>
      </c>
      <c r="C4" s="75">
        <v>17013</v>
      </c>
    </row>
    <row r="6" spans="2:32" ht="26.25" customHeight="1">
      <c r="B6" s="140" t="s">
        <v>184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2"/>
    </row>
    <row r="7" spans="2:32" ht="26.25" customHeight="1">
      <c r="B7" s="140" t="s">
        <v>100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2"/>
    </row>
    <row r="8" spans="2:32" s="3" customFormat="1" ht="78.75">
      <c r="B8" s="22" t="s">
        <v>129</v>
      </c>
      <c r="C8" s="30" t="s">
        <v>49</v>
      </c>
      <c r="D8" s="30" t="s">
        <v>131</v>
      </c>
      <c r="E8" s="30" t="s">
        <v>130</v>
      </c>
      <c r="F8" s="30" t="s">
        <v>70</v>
      </c>
      <c r="G8" s="30" t="s">
        <v>15</v>
      </c>
      <c r="H8" s="30" t="s">
        <v>71</v>
      </c>
      <c r="I8" s="30" t="s">
        <v>115</v>
      </c>
      <c r="J8" s="30" t="s">
        <v>18</v>
      </c>
      <c r="K8" s="30" t="s">
        <v>114</v>
      </c>
      <c r="L8" s="30" t="s">
        <v>17</v>
      </c>
      <c r="M8" s="68" t="s">
        <v>19</v>
      </c>
      <c r="N8" s="30" t="s">
        <v>216</v>
      </c>
      <c r="O8" s="30" t="s">
        <v>215</v>
      </c>
      <c r="P8" s="30" t="s">
        <v>123</v>
      </c>
      <c r="Q8" s="30" t="s">
        <v>64</v>
      </c>
      <c r="R8" s="30" t="s">
        <v>159</v>
      </c>
      <c r="S8" s="31" t="s">
        <v>161</v>
      </c>
      <c r="AC8" s="1"/>
    </row>
    <row r="9" spans="2:32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223</v>
      </c>
      <c r="O9" s="32"/>
      <c r="P9" s="32" t="s">
        <v>219</v>
      </c>
      <c r="Q9" s="32" t="s">
        <v>20</v>
      </c>
      <c r="R9" s="32" t="s">
        <v>20</v>
      </c>
      <c r="S9" s="33" t="s">
        <v>20</v>
      </c>
      <c r="AC9" s="1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126</v>
      </c>
      <c r="R10" s="20" t="s">
        <v>127</v>
      </c>
      <c r="S10" s="20" t="s">
        <v>162</v>
      </c>
      <c r="AC10" s="1"/>
    </row>
    <row r="11" spans="2:32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AC11" s="1"/>
      <c r="AF11" s="1"/>
    </row>
    <row r="12" spans="2:32" ht="20.25" customHeight="1">
      <c r="B12" s="153" t="s">
        <v>232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</row>
    <row r="13" spans="2:32">
      <c r="B13" s="153" t="s">
        <v>125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</row>
    <row r="14" spans="2:32">
      <c r="B14" s="153" t="s">
        <v>214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</row>
    <row r="15" spans="2:32">
      <c r="B15" s="153" t="s">
        <v>222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2:32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</row>
    <row r="17" spans="2:19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</row>
    <row r="18" spans="2:19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2:19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spans="2:19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2:19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2:19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</row>
    <row r="23" spans="2:19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</row>
    <row r="24" spans="2:19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</row>
    <row r="25" spans="2:19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</row>
    <row r="26" spans="2:19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</row>
    <row r="27" spans="2:19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spans="2:19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</row>
    <row r="29" spans="2:19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</row>
    <row r="30" spans="2:19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</row>
    <row r="31" spans="2:19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spans="2:19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</row>
    <row r="33" spans="2:19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spans="2:19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</row>
    <row r="35" spans="2:19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spans="2:19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</row>
    <row r="37" spans="2:19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</row>
    <row r="38" spans="2:19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2:19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</row>
    <row r="40" spans="2:19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2:19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spans="2:19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spans="2:19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spans="2:19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spans="2:19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</row>
    <row r="46" spans="2:19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</row>
    <row r="47" spans="2:19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</row>
    <row r="48" spans="2:19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</row>
    <row r="49" spans="2:19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</row>
    <row r="50" spans="2:19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2:19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spans="2:19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spans="2:19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2:19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</row>
    <row r="55" spans="2:19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2:19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</row>
    <row r="57" spans="2:19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2:19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spans="2:19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spans="2:19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</row>
    <row r="61" spans="2:19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2:19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2:19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2:19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</row>
    <row r="65" spans="2:19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</row>
    <row r="66" spans="2:19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</row>
    <row r="67" spans="2:19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</row>
    <row r="68" spans="2:19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</row>
    <row r="69" spans="2:19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</row>
    <row r="70" spans="2:19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</row>
    <row r="71" spans="2:19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</row>
    <row r="72" spans="2:19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</row>
    <row r="73" spans="2:19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</row>
    <row r="74" spans="2:19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2:19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</row>
    <row r="76" spans="2:19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</row>
    <row r="77" spans="2:19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</row>
    <row r="78" spans="2:19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</row>
    <row r="79" spans="2:19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</row>
    <row r="80" spans="2:19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</row>
    <row r="81" spans="2:19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</row>
    <row r="82" spans="2:19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</row>
    <row r="83" spans="2:19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</row>
    <row r="84" spans="2:19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</row>
    <row r="85" spans="2:19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</row>
    <row r="86" spans="2:19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</row>
    <row r="87" spans="2:19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</row>
    <row r="88" spans="2:19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</row>
    <row r="89" spans="2:19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</row>
    <row r="90" spans="2:19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</row>
    <row r="91" spans="2:19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</row>
    <row r="92" spans="2:19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</row>
    <row r="93" spans="2:19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</row>
    <row r="94" spans="2:19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</row>
    <row r="95" spans="2:19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</row>
    <row r="96" spans="2:19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</row>
    <row r="97" spans="2:19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</row>
    <row r="98" spans="2:19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</row>
    <row r="99" spans="2:19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</row>
    <row r="100" spans="2:19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</row>
    <row r="101" spans="2:19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</row>
    <row r="102" spans="2:19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</row>
    <row r="103" spans="2:19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</row>
    <row r="104" spans="2:19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</row>
    <row r="105" spans="2:19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</row>
    <row r="106" spans="2:19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</row>
    <row r="107" spans="2:19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</row>
    <row r="108" spans="2:19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</row>
    <row r="109" spans="2:19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</row>
    <row r="110" spans="2:19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</row>
    <row r="111" spans="2:19">
      <c r="B111" s="151"/>
      <c r="C111" s="151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</row>
    <row r="112" spans="2:19">
      <c r="B112" s="151"/>
      <c r="C112" s="151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</row>
    <row r="113" spans="2:19">
      <c r="B113" s="151"/>
      <c r="C113" s="151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</row>
    <row r="114" spans="2:19">
      <c r="B114" s="151"/>
      <c r="C114" s="151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</row>
    <row r="115" spans="2:19">
      <c r="B115" s="151"/>
      <c r="C115" s="151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</row>
    <row r="116" spans="2:19">
      <c r="B116" s="151"/>
      <c r="C116" s="151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</row>
    <row r="117" spans="2:19">
      <c r="B117" s="151"/>
      <c r="C117" s="151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</row>
    <row r="118" spans="2:19">
      <c r="B118" s="151"/>
      <c r="C118" s="151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</row>
    <row r="119" spans="2:19">
      <c r="B119" s="151"/>
      <c r="C119" s="151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</row>
    <row r="120" spans="2:19">
      <c r="B120" s="151"/>
      <c r="C120" s="151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</row>
    <row r="121" spans="2:19">
      <c r="B121" s="151"/>
      <c r="C121" s="151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</row>
    <row r="122" spans="2:19">
      <c r="B122" s="151"/>
      <c r="C122" s="151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</row>
    <row r="123" spans="2:19">
      <c r="B123" s="151"/>
      <c r="C123" s="151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</row>
    <row r="124" spans="2:19">
      <c r="B124" s="151"/>
      <c r="C124" s="151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</row>
    <row r="125" spans="2:19">
      <c r="B125" s="151"/>
      <c r="C125" s="151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</row>
    <row r="126" spans="2:19">
      <c r="B126" s="151"/>
      <c r="C126" s="151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</row>
    <row r="127" spans="2:19">
      <c r="B127" s="151"/>
      <c r="C127" s="151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</row>
    <row r="128" spans="2:19">
      <c r="B128" s="151"/>
      <c r="C128" s="151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</row>
    <row r="129" spans="2:19">
      <c r="B129" s="151"/>
      <c r="C129" s="151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</row>
    <row r="130" spans="2:19">
      <c r="B130" s="151"/>
      <c r="C130" s="151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</row>
    <row r="131" spans="2:19">
      <c r="B131" s="151"/>
      <c r="C131" s="151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</row>
    <row r="132" spans="2:19">
      <c r="B132" s="151"/>
      <c r="C132" s="151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</row>
    <row r="133" spans="2:19">
      <c r="B133" s="151"/>
      <c r="C133" s="151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</row>
    <row r="134" spans="2:19">
      <c r="B134" s="151"/>
      <c r="C134" s="151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</row>
    <row r="135" spans="2:19">
      <c r="B135" s="151"/>
      <c r="C135" s="151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</row>
    <row r="136" spans="2:19">
      <c r="B136" s="151"/>
      <c r="C136" s="151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</row>
    <row r="137" spans="2:19">
      <c r="B137" s="151"/>
      <c r="C137" s="151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</row>
    <row r="138" spans="2:19">
      <c r="B138" s="151"/>
      <c r="C138" s="151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</row>
    <row r="139" spans="2:19">
      <c r="B139" s="151"/>
      <c r="C139" s="151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</row>
    <row r="140" spans="2:19">
      <c r="B140" s="151"/>
      <c r="C140" s="151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</row>
    <row r="141" spans="2:19">
      <c r="B141" s="151"/>
      <c r="C141" s="151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</row>
    <row r="142" spans="2:19">
      <c r="B142" s="151"/>
      <c r="C142" s="151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</row>
    <row r="143" spans="2:19">
      <c r="B143" s="151"/>
      <c r="C143" s="151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</row>
    <row r="144" spans="2:19">
      <c r="B144" s="151"/>
      <c r="C144" s="151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</row>
    <row r="145" spans="2:19">
      <c r="B145" s="151"/>
      <c r="C145" s="151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</row>
    <row r="146" spans="2:19">
      <c r="B146" s="151"/>
      <c r="C146" s="151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</row>
    <row r="147" spans="2:19">
      <c r="B147" s="151"/>
      <c r="C147" s="151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</row>
    <row r="148" spans="2:19">
      <c r="B148" s="151"/>
      <c r="C148" s="151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</row>
    <row r="149" spans="2:19">
      <c r="B149" s="151"/>
      <c r="C149" s="151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</row>
    <row r="150" spans="2:19">
      <c r="B150" s="151"/>
      <c r="C150" s="151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</row>
    <row r="151" spans="2:19">
      <c r="B151" s="151"/>
      <c r="C151" s="151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7.5703125" style="2" bestFit="1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4.28515625" style="1" bestFit="1" customWidth="1"/>
    <col min="15" max="15" width="7.28515625" style="1" bestFit="1" customWidth="1"/>
    <col min="16" max="16" width="11.28515625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56" t="s">
        <v>156</v>
      </c>
      <c r="C1" s="75" t="s" vm="1">
        <v>233</v>
      </c>
    </row>
    <row r="2" spans="2:49">
      <c r="B2" s="56" t="s">
        <v>155</v>
      </c>
      <c r="C2" s="75" t="s">
        <v>234</v>
      </c>
    </row>
    <row r="3" spans="2:49">
      <c r="B3" s="56" t="s">
        <v>157</v>
      </c>
      <c r="C3" s="75" t="s">
        <v>235</v>
      </c>
    </row>
    <row r="4" spans="2:49">
      <c r="B4" s="56" t="s">
        <v>158</v>
      </c>
      <c r="C4" s="75">
        <v>17013</v>
      </c>
    </row>
    <row r="6" spans="2:49" ht="26.25" customHeight="1">
      <c r="B6" s="140" t="s">
        <v>184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2"/>
    </row>
    <row r="7" spans="2:49" ht="26.25" customHeight="1">
      <c r="B7" s="140" t="s">
        <v>101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2"/>
    </row>
    <row r="8" spans="2:49" s="3" customFormat="1" ht="78.75">
      <c r="B8" s="22" t="s">
        <v>129</v>
      </c>
      <c r="C8" s="30" t="s">
        <v>49</v>
      </c>
      <c r="D8" s="30" t="s">
        <v>131</v>
      </c>
      <c r="E8" s="30" t="s">
        <v>130</v>
      </c>
      <c r="F8" s="30" t="s">
        <v>70</v>
      </c>
      <c r="G8" s="30" t="s">
        <v>15</v>
      </c>
      <c r="H8" s="30" t="s">
        <v>71</v>
      </c>
      <c r="I8" s="30" t="s">
        <v>115</v>
      </c>
      <c r="J8" s="30" t="s">
        <v>18</v>
      </c>
      <c r="K8" s="30" t="s">
        <v>114</v>
      </c>
      <c r="L8" s="30" t="s">
        <v>17</v>
      </c>
      <c r="M8" s="68" t="s">
        <v>19</v>
      </c>
      <c r="N8" s="68" t="s">
        <v>216</v>
      </c>
      <c r="O8" s="30" t="s">
        <v>215</v>
      </c>
      <c r="P8" s="30" t="s">
        <v>123</v>
      </c>
      <c r="Q8" s="30" t="s">
        <v>64</v>
      </c>
      <c r="R8" s="30" t="s">
        <v>159</v>
      </c>
      <c r="S8" s="31" t="s">
        <v>161</v>
      </c>
      <c r="AT8" s="1"/>
    </row>
    <row r="9" spans="2:49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223</v>
      </c>
      <c r="O9" s="32"/>
      <c r="P9" s="32" t="s">
        <v>219</v>
      </c>
      <c r="Q9" s="32" t="s">
        <v>20</v>
      </c>
      <c r="R9" s="32" t="s">
        <v>20</v>
      </c>
      <c r="S9" s="33" t="s">
        <v>20</v>
      </c>
      <c r="AT9" s="1"/>
    </row>
    <row r="10" spans="2:4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126</v>
      </c>
      <c r="R10" s="20" t="s">
        <v>127</v>
      </c>
      <c r="S10" s="20" t="s">
        <v>162</v>
      </c>
      <c r="AT10" s="1"/>
    </row>
    <row r="11" spans="2:49" s="4" customFormat="1" ht="18" customHeight="1">
      <c r="B11" s="102" t="s">
        <v>56</v>
      </c>
      <c r="C11" s="77"/>
      <c r="D11" s="77"/>
      <c r="E11" s="77"/>
      <c r="F11" s="77"/>
      <c r="G11" s="77"/>
      <c r="H11" s="77"/>
      <c r="I11" s="77"/>
      <c r="J11" s="87">
        <v>6.5192048951483228</v>
      </c>
      <c r="K11" s="77"/>
      <c r="L11" s="77"/>
      <c r="M11" s="86">
        <v>1.8653910709203553E-2</v>
      </c>
      <c r="N11" s="85"/>
      <c r="O11" s="87"/>
      <c r="P11" s="85">
        <v>498904.12939000013</v>
      </c>
      <c r="Q11" s="77"/>
      <c r="R11" s="86">
        <v>1</v>
      </c>
      <c r="S11" s="86">
        <v>1.7405331754554835E-2</v>
      </c>
      <c r="AT11" s="1"/>
      <c r="AW11" s="1"/>
    </row>
    <row r="12" spans="2:49" ht="17.25" customHeight="1">
      <c r="B12" s="103" t="s">
        <v>210</v>
      </c>
      <c r="C12" s="79"/>
      <c r="D12" s="79"/>
      <c r="E12" s="79"/>
      <c r="F12" s="79"/>
      <c r="G12" s="79"/>
      <c r="H12" s="79"/>
      <c r="I12" s="79"/>
      <c r="J12" s="90">
        <v>6.3009588586635754</v>
      </c>
      <c r="K12" s="79"/>
      <c r="L12" s="79"/>
      <c r="M12" s="89">
        <v>1.7089591037894879E-2</v>
      </c>
      <c r="N12" s="88"/>
      <c r="O12" s="90"/>
      <c r="P12" s="88">
        <v>466284.93206000002</v>
      </c>
      <c r="Q12" s="79"/>
      <c r="R12" s="89">
        <v>0.93461830558531767</v>
      </c>
      <c r="S12" s="89">
        <v>1.6267341672592365E-2</v>
      </c>
    </row>
    <row r="13" spans="2:49">
      <c r="B13" s="104" t="s">
        <v>65</v>
      </c>
      <c r="C13" s="79"/>
      <c r="D13" s="79"/>
      <c r="E13" s="79"/>
      <c r="F13" s="79"/>
      <c r="G13" s="79"/>
      <c r="H13" s="79"/>
      <c r="I13" s="79"/>
      <c r="J13" s="90">
        <v>6.9790751541207845</v>
      </c>
      <c r="K13" s="79"/>
      <c r="L13" s="79"/>
      <c r="M13" s="89">
        <v>1.3583589827323488E-2</v>
      </c>
      <c r="N13" s="88"/>
      <c r="O13" s="90"/>
      <c r="P13" s="88">
        <v>334501.73347999994</v>
      </c>
      <c r="Q13" s="79"/>
      <c r="R13" s="89">
        <v>0.6704729702056953</v>
      </c>
      <c r="S13" s="89">
        <v>1.1669804478891887E-2</v>
      </c>
    </row>
    <row r="14" spans="2:49">
      <c r="B14" s="105" t="s">
        <v>1859</v>
      </c>
      <c r="C14" s="81" t="s">
        <v>1860</v>
      </c>
      <c r="D14" s="94" t="s">
        <v>1861</v>
      </c>
      <c r="E14" s="81" t="s">
        <v>353</v>
      </c>
      <c r="F14" s="94" t="s">
        <v>354</v>
      </c>
      <c r="G14" s="81" t="s">
        <v>326</v>
      </c>
      <c r="H14" s="81" t="s">
        <v>327</v>
      </c>
      <c r="I14" s="107">
        <v>39076</v>
      </c>
      <c r="J14" s="93">
        <v>8.120000000000001</v>
      </c>
      <c r="K14" s="94" t="s">
        <v>143</v>
      </c>
      <c r="L14" s="95">
        <v>4.9000000000000002E-2</v>
      </c>
      <c r="M14" s="92">
        <v>1.2E-2</v>
      </c>
      <c r="N14" s="91">
        <v>19311200</v>
      </c>
      <c r="O14" s="93">
        <v>165.58</v>
      </c>
      <c r="P14" s="91">
        <v>31975.483250000001</v>
      </c>
      <c r="Q14" s="92">
        <v>9.8371151170638903E-3</v>
      </c>
      <c r="R14" s="92">
        <v>6.4091438347274793E-2</v>
      </c>
      <c r="S14" s="92">
        <v>1.1155327470609153E-3</v>
      </c>
    </row>
    <row r="15" spans="2:49">
      <c r="B15" s="105" t="s">
        <v>1862</v>
      </c>
      <c r="C15" s="81" t="s">
        <v>1863</v>
      </c>
      <c r="D15" s="94" t="s">
        <v>1861</v>
      </c>
      <c r="E15" s="81" t="s">
        <v>353</v>
      </c>
      <c r="F15" s="94" t="s">
        <v>354</v>
      </c>
      <c r="G15" s="81" t="s">
        <v>326</v>
      </c>
      <c r="H15" s="81" t="s">
        <v>327</v>
      </c>
      <c r="I15" s="107">
        <v>42639</v>
      </c>
      <c r="J15" s="93">
        <v>11.450000000000001</v>
      </c>
      <c r="K15" s="94" t="s">
        <v>143</v>
      </c>
      <c r="L15" s="95">
        <v>4.0999999999999995E-2</v>
      </c>
      <c r="M15" s="92">
        <v>1.7600000000000001E-2</v>
      </c>
      <c r="N15" s="91">
        <v>97410416.659999996</v>
      </c>
      <c r="O15" s="93">
        <v>139.47999999999999</v>
      </c>
      <c r="P15" s="91">
        <v>135868.05009999999</v>
      </c>
      <c r="Q15" s="92">
        <v>2.2354458380247872E-2</v>
      </c>
      <c r="R15" s="92">
        <v>0.27233298362577812</v>
      </c>
      <c r="S15" s="92">
        <v>4.7400459277144175E-3</v>
      </c>
    </row>
    <row r="16" spans="2:49">
      <c r="B16" s="105" t="s">
        <v>1864</v>
      </c>
      <c r="C16" s="81" t="s">
        <v>1865</v>
      </c>
      <c r="D16" s="94" t="s">
        <v>1861</v>
      </c>
      <c r="E16" s="81" t="s">
        <v>1866</v>
      </c>
      <c r="F16" s="94" t="s">
        <v>696</v>
      </c>
      <c r="G16" s="81" t="s">
        <v>326</v>
      </c>
      <c r="H16" s="81" t="s">
        <v>327</v>
      </c>
      <c r="I16" s="107">
        <v>38918</v>
      </c>
      <c r="J16" s="93">
        <v>1.1200000000000001</v>
      </c>
      <c r="K16" s="94" t="s">
        <v>143</v>
      </c>
      <c r="L16" s="95">
        <v>0.05</v>
      </c>
      <c r="M16" s="92">
        <v>-3.4000000000000002E-3</v>
      </c>
      <c r="N16" s="91">
        <v>119390.39999999999</v>
      </c>
      <c r="O16" s="93">
        <v>127.89</v>
      </c>
      <c r="P16" s="91">
        <v>152.68838</v>
      </c>
      <c r="Q16" s="92">
        <v>7.7703260968251366E-3</v>
      </c>
      <c r="R16" s="92">
        <v>3.0604753700212695E-4</v>
      </c>
      <c r="S16" s="92">
        <v>5.3268589141864155E-6</v>
      </c>
    </row>
    <row r="17" spans="2:19">
      <c r="B17" s="105" t="s">
        <v>1867</v>
      </c>
      <c r="C17" s="81" t="s">
        <v>1868</v>
      </c>
      <c r="D17" s="94" t="s">
        <v>1861</v>
      </c>
      <c r="E17" s="81" t="s">
        <v>1869</v>
      </c>
      <c r="F17" s="94" t="s">
        <v>354</v>
      </c>
      <c r="G17" s="81" t="s">
        <v>326</v>
      </c>
      <c r="H17" s="81" t="s">
        <v>141</v>
      </c>
      <c r="I17" s="107">
        <v>42796</v>
      </c>
      <c r="J17" s="93">
        <v>7.620000000000001</v>
      </c>
      <c r="K17" s="94" t="s">
        <v>143</v>
      </c>
      <c r="L17" s="95">
        <v>2.1400000000000002E-2</v>
      </c>
      <c r="M17" s="92">
        <v>8.3000000000000001E-3</v>
      </c>
      <c r="N17" s="91">
        <v>21000000</v>
      </c>
      <c r="O17" s="93">
        <v>114.19</v>
      </c>
      <c r="P17" s="91">
        <v>23979.899690000002</v>
      </c>
      <c r="Q17" s="92">
        <v>8.0879351116520184E-2</v>
      </c>
      <c r="R17" s="92">
        <v>4.8065145741166215E-2</v>
      </c>
      <c r="S17" s="92">
        <v>8.365898074560263E-4</v>
      </c>
    </row>
    <row r="18" spans="2:19">
      <c r="B18" s="105" t="s">
        <v>1870</v>
      </c>
      <c r="C18" s="81" t="s">
        <v>1871</v>
      </c>
      <c r="D18" s="94" t="s">
        <v>1861</v>
      </c>
      <c r="E18" s="81" t="s">
        <v>457</v>
      </c>
      <c r="F18" s="94" t="s">
        <v>458</v>
      </c>
      <c r="G18" s="81" t="s">
        <v>369</v>
      </c>
      <c r="H18" s="81" t="s">
        <v>327</v>
      </c>
      <c r="I18" s="107">
        <v>39856</v>
      </c>
      <c r="J18" s="93">
        <v>0.61</v>
      </c>
      <c r="K18" s="94" t="s">
        <v>143</v>
      </c>
      <c r="L18" s="95">
        <v>6.8499999999999991E-2</v>
      </c>
      <c r="M18" s="92">
        <v>6.0000000000000001E-3</v>
      </c>
      <c r="N18" s="91">
        <v>14265400</v>
      </c>
      <c r="O18" s="93">
        <v>121.62</v>
      </c>
      <c r="P18" s="91">
        <v>17349.579429999998</v>
      </c>
      <c r="Q18" s="92">
        <v>2.8245464319444968E-2</v>
      </c>
      <c r="R18" s="92">
        <v>3.4775377488282112E-2</v>
      </c>
      <c r="S18" s="92">
        <v>6.0527698207342797E-4</v>
      </c>
    </row>
    <row r="19" spans="2:19">
      <c r="B19" s="105" t="s">
        <v>1872</v>
      </c>
      <c r="C19" s="81" t="s">
        <v>1873</v>
      </c>
      <c r="D19" s="94" t="s">
        <v>1861</v>
      </c>
      <c r="E19" s="81" t="s">
        <v>386</v>
      </c>
      <c r="F19" s="94" t="s">
        <v>354</v>
      </c>
      <c r="G19" s="81" t="s">
        <v>369</v>
      </c>
      <c r="H19" s="81" t="s">
        <v>141</v>
      </c>
      <c r="I19" s="107">
        <v>39350</v>
      </c>
      <c r="J19" s="93">
        <v>4.0900000000000007</v>
      </c>
      <c r="K19" s="94" t="s">
        <v>143</v>
      </c>
      <c r="L19" s="95">
        <v>5.5999999999999994E-2</v>
      </c>
      <c r="M19" s="92">
        <v>-6.0000000000000016E-4</v>
      </c>
      <c r="N19" s="91">
        <v>7389195.0599999996</v>
      </c>
      <c r="O19" s="93">
        <v>153</v>
      </c>
      <c r="P19" s="91">
        <v>11305.46847</v>
      </c>
      <c r="Q19" s="92">
        <v>9.4314903477243552E-3</v>
      </c>
      <c r="R19" s="92">
        <v>2.2660603117923606E-2</v>
      </c>
      <c r="S19" s="92">
        <v>3.9441531502576005E-4</v>
      </c>
    </row>
    <row r="20" spans="2:19">
      <c r="B20" s="105" t="s">
        <v>1874</v>
      </c>
      <c r="C20" s="81" t="s">
        <v>1875</v>
      </c>
      <c r="D20" s="94" t="s">
        <v>1861</v>
      </c>
      <c r="E20" s="81" t="s">
        <v>457</v>
      </c>
      <c r="F20" s="94" t="s">
        <v>458</v>
      </c>
      <c r="G20" s="81" t="s">
        <v>407</v>
      </c>
      <c r="H20" s="81" t="s">
        <v>141</v>
      </c>
      <c r="I20" s="107">
        <v>40715</v>
      </c>
      <c r="J20" s="93">
        <v>2.16</v>
      </c>
      <c r="K20" s="94" t="s">
        <v>143</v>
      </c>
      <c r="L20" s="95">
        <v>0.06</v>
      </c>
      <c r="M20" s="92">
        <v>1.6000000000000001E-3</v>
      </c>
      <c r="N20" s="91">
        <v>54829650</v>
      </c>
      <c r="O20" s="93">
        <v>124.32</v>
      </c>
      <c r="P20" s="91">
        <v>68164.22245999999</v>
      </c>
      <c r="Q20" s="92">
        <v>1.4815825969541599E-2</v>
      </c>
      <c r="R20" s="92">
        <v>0.13662789791566365</v>
      </c>
      <c r="S20" s="92">
        <v>2.3780538901495771E-3</v>
      </c>
    </row>
    <row r="21" spans="2:19">
      <c r="B21" s="105" t="s">
        <v>1876</v>
      </c>
      <c r="C21" s="81" t="s">
        <v>1877</v>
      </c>
      <c r="D21" s="94" t="s">
        <v>1861</v>
      </c>
      <c r="E21" s="81" t="s">
        <v>357</v>
      </c>
      <c r="F21" s="94" t="s">
        <v>331</v>
      </c>
      <c r="G21" s="81" t="s">
        <v>603</v>
      </c>
      <c r="H21" s="81" t="s">
        <v>327</v>
      </c>
      <c r="I21" s="107">
        <v>39656</v>
      </c>
      <c r="J21" s="93">
        <v>3.0700000000000003</v>
      </c>
      <c r="K21" s="94" t="s">
        <v>143</v>
      </c>
      <c r="L21" s="95">
        <v>5.7500000000000002E-2</v>
      </c>
      <c r="M21" s="92">
        <v>-3.5000000000000005E-3</v>
      </c>
      <c r="N21" s="91">
        <v>27730000</v>
      </c>
      <c r="O21" s="93">
        <v>145.55000000000001</v>
      </c>
      <c r="P21" s="91">
        <v>40361.015119999996</v>
      </c>
      <c r="Q21" s="92">
        <v>2.129800307219662E-2</v>
      </c>
      <c r="R21" s="92">
        <v>8.0899340659594421E-2</v>
      </c>
      <c r="S21" s="92">
        <v>1.4080798629049879E-3</v>
      </c>
    </row>
    <row r="22" spans="2:19">
      <c r="B22" s="105" t="s">
        <v>1878</v>
      </c>
      <c r="C22" s="81" t="s">
        <v>1879</v>
      </c>
      <c r="D22" s="94" t="s">
        <v>1861</v>
      </c>
      <c r="E22" s="81"/>
      <c r="F22" s="94" t="s">
        <v>373</v>
      </c>
      <c r="G22" s="81" t="s">
        <v>678</v>
      </c>
      <c r="H22" s="81" t="s">
        <v>327</v>
      </c>
      <c r="I22" s="107">
        <v>38707</v>
      </c>
      <c r="J22" s="93">
        <v>0.85999999999999988</v>
      </c>
      <c r="K22" s="94" t="s">
        <v>143</v>
      </c>
      <c r="L22" s="95">
        <v>6.7000000000000004E-2</v>
      </c>
      <c r="M22" s="92">
        <v>2.3599999999999999E-2</v>
      </c>
      <c r="N22" s="91">
        <v>688853.19</v>
      </c>
      <c r="O22" s="93">
        <v>132.71</v>
      </c>
      <c r="P22" s="91">
        <v>914.1770600000001</v>
      </c>
      <c r="Q22" s="92">
        <v>8.2257663579117825E-3</v>
      </c>
      <c r="R22" s="92">
        <v>1.8323702013004898E-3</v>
      </c>
      <c r="S22" s="92">
        <v>3.1893011250795449E-5</v>
      </c>
    </row>
    <row r="23" spans="2:19">
      <c r="B23" s="105" t="s">
        <v>1880</v>
      </c>
      <c r="C23" s="81" t="s">
        <v>1881</v>
      </c>
      <c r="D23" s="94" t="s">
        <v>1861</v>
      </c>
      <c r="E23" s="81" t="s">
        <v>1882</v>
      </c>
      <c r="F23" s="94" t="s">
        <v>899</v>
      </c>
      <c r="G23" s="81" t="s">
        <v>1149</v>
      </c>
      <c r="H23" s="81"/>
      <c r="I23" s="107">
        <v>39104</v>
      </c>
      <c r="J23" s="93">
        <v>1.7000000000000004</v>
      </c>
      <c r="K23" s="94" t="s">
        <v>143</v>
      </c>
      <c r="L23" s="95">
        <v>5.5999999999999994E-2</v>
      </c>
      <c r="M23" s="92">
        <v>0.33480000000000004</v>
      </c>
      <c r="N23" s="91">
        <v>5426297.7199999997</v>
      </c>
      <c r="O23" s="93">
        <v>81.660600000000002</v>
      </c>
      <c r="P23" s="91">
        <v>4431.1495199999999</v>
      </c>
      <c r="Q23" s="92">
        <v>8.5859134074881376E-3</v>
      </c>
      <c r="R23" s="92">
        <v>8.881765571709891E-3</v>
      </c>
      <c r="S23" s="92">
        <v>1.5459007634179405E-4</v>
      </c>
    </row>
    <row r="24" spans="2:19">
      <c r="B24" s="106"/>
      <c r="C24" s="81"/>
      <c r="D24" s="81"/>
      <c r="E24" s="81"/>
      <c r="F24" s="81"/>
      <c r="G24" s="81"/>
      <c r="H24" s="81"/>
      <c r="I24" s="81"/>
      <c r="J24" s="93"/>
      <c r="K24" s="81"/>
      <c r="L24" s="81"/>
      <c r="M24" s="92"/>
      <c r="N24" s="91"/>
      <c r="O24" s="93"/>
      <c r="P24" s="81"/>
      <c r="Q24" s="81"/>
      <c r="R24" s="92"/>
      <c r="S24" s="81"/>
    </row>
    <row r="25" spans="2:19">
      <c r="B25" s="104" t="s">
        <v>66</v>
      </c>
      <c r="C25" s="79"/>
      <c r="D25" s="79"/>
      <c r="E25" s="79"/>
      <c r="F25" s="79"/>
      <c r="G25" s="79"/>
      <c r="H25" s="79"/>
      <c r="I25" s="79"/>
      <c r="J25" s="90">
        <v>5.0270676645009456</v>
      </c>
      <c r="K25" s="79"/>
      <c r="L25" s="79"/>
      <c r="M25" s="89">
        <v>2.1201356306333942E-2</v>
      </c>
      <c r="N25" s="88"/>
      <c r="O25" s="90"/>
      <c r="P25" s="88">
        <v>105662.23899</v>
      </c>
      <c r="Q25" s="79"/>
      <c r="R25" s="89">
        <v>0.21178866392465232</v>
      </c>
      <c r="S25" s="89">
        <v>3.6862519574624932E-3</v>
      </c>
    </row>
    <row r="26" spans="2:19">
      <c r="B26" s="105" t="s">
        <v>1883</v>
      </c>
      <c r="C26" s="81" t="s">
        <v>1884</v>
      </c>
      <c r="D26" s="94" t="s">
        <v>1861</v>
      </c>
      <c r="E26" s="81" t="s">
        <v>1869</v>
      </c>
      <c r="F26" s="94" t="s">
        <v>354</v>
      </c>
      <c r="G26" s="81" t="s">
        <v>326</v>
      </c>
      <c r="H26" s="81" t="s">
        <v>141</v>
      </c>
      <c r="I26" s="107">
        <v>42796</v>
      </c>
      <c r="J26" s="93">
        <v>7.0600000000000005</v>
      </c>
      <c r="K26" s="94" t="s">
        <v>143</v>
      </c>
      <c r="L26" s="95">
        <v>3.7400000000000003E-2</v>
      </c>
      <c r="M26" s="92">
        <v>2.4799999999999999E-2</v>
      </c>
      <c r="N26" s="91">
        <v>25342114</v>
      </c>
      <c r="O26" s="93">
        <v>110.29</v>
      </c>
      <c r="P26" s="91">
        <v>27949.818090000001</v>
      </c>
      <c r="Q26" s="92">
        <v>4.9202447103044708E-2</v>
      </c>
      <c r="R26" s="92">
        <v>5.6022422833368148E-2</v>
      </c>
      <c r="S26" s="92">
        <v>9.7508885510872042E-4</v>
      </c>
    </row>
    <row r="27" spans="2:19">
      <c r="B27" s="105" t="s">
        <v>1885</v>
      </c>
      <c r="C27" s="81" t="s">
        <v>1886</v>
      </c>
      <c r="D27" s="94" t="s">
        <v>1861</v>
      </c>
      <c r="E27" s="81" t="s">
        <v>1869</v>
      </c>
      <c r="F27" s="94" t="s">
        <v>354</v>
      </c>
      <c r="G27" s="81" t="s">
        <v>326</v>
      </c>
      <c r="H27" s="81" t="s">
        <v>141</v>
      </c>
      <c r="I27" s="107">
        <v>42796</v>
      </c>
      <c r="J27" s="93">
        <v>3.54</v>
      </c>
      <c r="K27" s="94" t="s">
        <v>143</v>
      </c>
      <c r="L27" s="95">
        <v>2.5000000000000001E-2</v>
      </c>
      <c r="M27" s="92">
        <v>1.5499999999999998E-2</v>
      </c>
      <c r="N27" s="91">
        <v>33739266</v>
      </c>
      <c r="O27" s="93">
        <v>104.14</v>
      </c>
      <c r="P27" s="91">
        <v>35136.071990000004</v>
      </c>
      <c r="Q27" s="92">
        <v>4.6517926474156757E-2</v>
      </c>
      <c r="R27" s="92">
        <v>7.0426500644442766E-2</v>
      </c>
      <c r="S27" s="92">
        <v>1.2257966080288962E-3</v>
      </c>
    </row>
    <row r="28" spans="2:19">
      <c r="B28" s="105" t="s">
        <v>1887</v>
      </c>
      <c r="C28" s="81" t="s">
        <v>1888</v>
      </c>
      <c r="D28" s="94" t="s">
        <v>1861</v>
      </c>
      <c r="E28" s="81" t="s">
        <v>1889</v>
      </c>
      <c r="F28" s="94" t="s">
        <v>373</v>
      </c>
      <c r="G28" s="81" t="s">
        <v>407</v>
      </c>
      <c r="H28" s="81" t="s">
        <v>141</v>
      </c>
      <c r="I28" s="107">
        <v>42598</v>
      </c>
      <c r="J28" s="93">
        <v>5.3400000000000007</v>
      </c>
      <c r="K28" s="94" t="s">
        <v>143</v>
      </c>
      <c r="L28" s="95">
        <v>3.1E-2</v>
      </c>
      <c r="M28" s="92">
        <v>2.2499999999999999E-2</v>
      </c>
      <c r="N28" s="91">
        <v>24914249.77</v>
      </c>
      <c r="O28" s="93">
        <v>104.66</v>
      </c>
      <c r="P28" s="91">
        <v>26075.253809999998</v>
      </c>
      <c r="Q28" s="92">
        <v>3.7154639290103264E-2</v>
      </c>
      <c r="R28" s="92">
        <v>5.2265059104404842E-2</v>
      </c>
      <c r="S28" s="92">
        <v>9.0969069288358287E-4</v>
      </c>
    </row>
    <row r="29" spans="2:19">
      <c r="B29" s="105" t="s">
        <v>1890</v>
      </c>
      <c r="C29" s="81" t="s">
        <v>1891</v>
      </c>
      <c r="D29" s="94" t="s">
        <v>1861</v>
      </c>
      <c r="E29" s="81" t="s">
        <v>1892</v>
      </c>
      <c r="F29" s="94" t="s">
        <v>373</v>
      </c>
      <c r="G29" s="81" t="s">
        <v>603</v>
      </c>
      <c r="H29" s="81" t="s">
        <v>327</v>
      </c>
      <c r="I29" s="107">
        <v>43312</v>
      </c>
      <c r="J29" s="93">
        <v>4.55</v>
      </c>
      <c r="K29" s="94" t="s">
        <v>143</v>
      </c>
      <c r="L29" s="95">
        <v>3.5499999999999997E-2</v>
      </c>
      <c r="M29" s="92">
        <v>2.6000000000000002E-2</v>
      </c>
      <c r="N29" s="91">
        <v>14378000</v>
      </c>
      <c r="O29" s="93">
        <v>104.37</v>
      </c>
      <c r="P29" s="91">
        <v>15006.318600000001</v>
      </c>
      <c r="Q29" s="92">
        <v>4.4931249999999999E-2</v>
      </c>
      <c r="R29" s="92">
        <v>3.0078561623348196E-2</v>
      </c>
      <c r="S29" s="92">
        <v>5.2352734375419674E-4</v>
      </c>
    </row>
    <row r="30" spans="2:19">
      <c r="B30" s="105" t="s">
        <v>1893</v>
      </c>
      <c r="C30" s="81" t="s">
        <v>1894</v>
      </c>
      <c r="D30" s="94" t="s">
        <v>1861</v>
      </c>
      <c r="E30" s="81" t="s">
        <v>1895</v>
      </c>
      <c r="F30" s="94" t="s">
        <v>373</v>
      </c>
      <c r="G30" s="81" t="s">
        <v>678</v>
      </c>
      <c r="H30" s="81" t="s">
        <v>141</v>
      </c>
      <c r="I30" s="107">
        <v>41903</v>
      </c>
      <c r="J30" s="93">
        <v>1.3</v>
      </c>
      <c r="K30" s="94" t="s">
        <v>143</v>
      </c>
      <c r="L30" s="95">
        <v>5.1500000000000004E-2</v>
      </c>
      <c r="M30" s="92">
        <v>1.7100000000000001E-2</v>
      </c>
      <c r="N30" s="91">
        <v>1411764.75</v>
      </c>
      <c r="O30" s="93">
        <v>105.88</v>
      </c>
      <c r="P30" s="91">
        <v>1494.7764999999999</v>
      </c>
      <c r="Q30" s="92">
        <v>4.7058795196096376E-2</v>
      </c>
      <c r="R30" s="92">
        <v>2.9961197190883798E-3</v>
      </c>
      <c r="S30" s="92">
        <v>5.214845768709689E-5</v>
      </c>
    </row>
    <row r="31" spans="2:19">
      <c r="B31" s="106"/>
      <c r="C31" s="81"/>
      <c r="D31" s="81"/>
      <c r="E31" s="81"/>
      <c r="F31" s="81"/>
      <c r="G31" s="81"/>
      <c r="H31" s="81"/>
      <c r="I31" s="81"/>
      <c r="J31" s="93"/>
      <c r="K31" s="81"/>
      <c r="L31" s="81"/>
      <c r="M31" s="92"/>
      <c r="N31" s="91"/>
      <c r="O31" s="93"/>
      <c r="P31" s="81"/>
      <c r="Q31" s="81"/>
      <c r="R31" s="92"/>
      <c r="S31" s="81"/>
    </row>
    <row r="32" spans="2:19">
      <c r="B32" s="104" t="s">
        <v>51</v>
      </c>
      <c r="C32" s="79"/>
      <c r="D32" s="79"/>
      <c r="E32" s="79"/>
      <c r="F32" s="79"/>
      <c r="G32" s="79"/>
      <c r="H32" s="79"/>
      <c r="I32" s="79"/>
      <c r="J32" s="90">
        <v>2.7701207128126035</v>
      </c>
      <c r="K32" s="79"/>
      <c r="L32" s="79"/>
      <c r="M32" s="89">
        <v>4.5354446910080011E-2</v>
      </c>
      <c r="N32" s="88"/>
      <c r="O32" s="90"/>
      <c r="P32" s="88">
        <v>26120.959589999995</v>
      </c>
      <c r="Q32" s="79"/>
      <c r="R32" s="89">
        <v>5.2356671454969833E-2</v>
      </c>
      <c r="S32" s="89">
        <v>9.1128523623798107E-4</v>
      </c>
    </row>
    <row r="33" spans="2:19">
      <c r="B33" s="105" t="s">
        <v>1896</v>
      </c>
      <c r="C33" s="81" t="s">
        <v>1897</v>
      </c>
      <c r="D33" s="94" t="s">
        <v>1861</v>
      </c>
      <c r="E33" s="81" t="s">
        <v>1898</v>
      </c>
      <c r="F33" s="94" t="s">
        <v>354</v>
      </c>
      <c r="G33" s="81" t="s">
        <v>407</v>
      </c>
      <c r="H33" s="81" t="s">
        <v>141</v>
      </c>
      <c r="I33" s="107">
        <v>39855</v>
      </c>
      <c r="J33" s="93">
        <v>4.13</v>
      </c>
      <c r="K33" s="94" t="s">
        <v>142</v>
      </c>
      <c r="L33" s="95">
        <v>7.9699999999999993E-2</v>
      </c>
      <c r="M33" s="92">
        <v>2.3399999999999997E-2</v>
      </c>
      <c r="N33" s="91">
        <v>310584.92</v>
      </c>
      <c r="O33" s="93">
        <v>124.48</v>
      </c>
      <c r="P33" s="91">
        <v>1378.6730500000001</v>
      </c>
      <c r="Q33" s="92">
        <v>3.9539525735879542E-3</v>
      </c>
      <c r="R33" s="92">
        <v>2.7634027637447609E-3</v>
      </c>
      <c r="S33" s="92">
        <v>4.8097941874431276E-5</v>
      </c>
    </row>
    <row r="34" spans="2:19">
      <c r="B34" s="105" t="s">
        <v>1899</v>
      </c>
      <c r="C34" s="81" t="s">
        <v>1900</v>
      </c>
      <c r="D34" s="94" t="s">
        <v>1861</v>
      </c>
      <c r="E34" s="81" t="s">
        <v>1153</v>
      </c>
      <c r="F34" s="94" t="s">
        <v>166</v>
      </c>
      <c r="G34" s="81" t="s">
        <v>503</v>
      </c>
      <c r="H34" s="81" t="s">
        <v>327</v>
      </c>
      <c r="I34" s="107">
        <v>42954</v>
      </c>
      <c r="J34" s="93">
        <v>1.19</v>
      </c>
      <c r="K34" s="94" t="s">
        <v>142</v>
      </c>
      <c r="L34" s="95">
        <v>3.7000000000000005E-2</v>
      </c>
      <c r="M34" s="92">
        <v>3.32E-2</v>
      </c>
      <c r="N34" s="91">
        <v>1055954</v>
      </c>
      <c r="O34" s="93">
        <v>101.54</v>
      </c>
      <c r="P34" s="91">
        <v>3823.52133</v>
      </c>
      <c r="Q34" s="92">
        <v>1.5712665912743288E-2</v>
      </c>
      <c r="R34" s="92">
        <v>7.6638398136229923E-3</v>
      </c>
      <c r="S34" s="92">
        <v>1.3339167446987387E-4</v>
      </c>
    </row>
    <row r="35" spans="2:19">
      <c r="B35" s="105" t="s">
        <v>1901</v>
      </c>
      <c r="C35" s="81" t="s">
        <v>1902</v>
      </c>
      <c r="D35" s="94" t="s">
        <v>1861</v>
      </c>
      <c r="E35" s="81" t="s">
        <v>1153</v>
      </c>
      <c r="F35" s="94" t="s">
        <v>166</v>
      </c>
      <c r="G35" s="81" t="s">
        <v>503</v>
      </c>
      <c r="H35" s="81" t="s">
        <v>327</v>
      </c>
      <c r="I35" s="107">
        <v>42625</v>
      </c>
      <c r="J35" s="93">
        <v>3.0000000000000004</v>
      </c>
      <c r="K35" s="94" t="s">
        <v>142</v>
      </c>
      <c r="L35" s="95">
        <v>4.4500000000000005E-2</v>
      </c>
      <c r="M35" s="92">
        <v>3.85E-2</v>
      </c>
      <c r="N35" s="91">
        <v>5590548</v>
      </c>
      <c r="O35" s="93">
        <v>103.18</v>
      </c>
      <c r="P35" s="91">
        <v>20569.855149999999</v>
      </c>
      <c r="Q35" s="92">
        <v>4.0768772337994308E-2</v>
      </c>
      <c r="R35" s="92">
        <v>4.1230075956978626E-2</v>
      </c>
      <c r="S35" s="92">
        <v>7.1762315029670794E-4</v>
      </c>
    </row>
    <row r="36" spans="2:19">
      <c r="B36" s="105" t="s">
        <v>1903</v>
      </c>
      <c r="C36" s="81" t="s">
        <v>1904</v>
      </c>
      <c r="D36" s="94" t="s">
        <v>1861</v>
      </c>
      <c r="E36" s="81" t="s">
        <v>1905</v>
      </c>
      <c r="F36" s="94" t="s">
        <v>354</v>
      </c>
      <c r="G36" s="81" t="s">
        <v>1149</v>
      </c>
      <c r="H36" s="81"/>
      <c r="I36" s="107">
        <v>41840</v>
      </c>
      <c r="J36" s="93">
        <v>1.1600000000000001</v>
      </c>
      <c r="K36" s="94" t="s">
        <v>142</v>
      </c>
      <c r="L36" s="95">
        <v>5.1200000000000002E-2</v>
      </c>
      <c r="M36" s="92">
        <v>0.81859999999999999</v>
      </c>
      <c r="N36" s="91">
        <v>174703.15</v>
      </c>
      <c r="O36" s="93">
        <v>56.005600000000001</v>
      </c>
      <c r="P36" s="91">
        <v>348.91005999999999</v>
      </c>
      <c r="Q36" s="92">
        <v>8.1010844082069784E-3</v>
      </c>
      <c r="R36" s="92">
        <v>6.9935292062345766E-4</v>
      </c>
      <c r="S36" s="92">
        <v>1.2172469596968133E-5</v>
      </c>
    </row>
    <row r="37" spans="2:19">
      <c r="B37" s="106"/>
      <c r="C37" s="81"/>
      <c r="D37" s="81"/>
      <c r="E37" s="81"/>
      <c r="F37" s="81"/>
      <c r="G37" s="81"/>
      <c r="H37" s="81"/>
      <c r="I37" s="81"/>
      <c r="J37" s="93"/>
      <c r="K37" s="81"/>
      <c r="L37" s="81"/>
      <c r="M37" s="92"/>
      <c r="N37" s="91"/>
      <c r="O37" s="93"/>
      <c r="P37" s="81"/>
      <c r="Q37" s="81"/>
      <c r="R37" s="92"/>
      <c r="S37" s="81"/>
    </row>
    <row r="38" spans="2:19">
      <c r="B38" s="103" t="s">
        <v>209</v>
      </c>
      <c r="C38" s="79"/>
      <c r="D38" s="79"/>
      <c r="E38" s="79"/>
      <c r="F38" s="79"/>
      <c r="G38" s="79"/>
      <c r="H38" s="79"/>
      <c r="I38" s="79"/>
      <c r="J38" s="90">
        <v>9.6389885386612626</v>
      </c>
      <c r="K38" s="79"/>
      <c r="L38" s="79"/>
      <c r="M38" s="89">
        <v>4.1015548988556312E-2</v>
      </c>
      <c r="N38" s="88"/>
      <c r="O38" s="90"/>
      <c r="P38" s="88">
        <v>32619.197329999999</v>
      </c>
      <c r="Q38" s="79"/>
      <c r="R38" s="89">
        <v>6.5381694414682084E-2</v>
      </c>
      <c r="S38" s="89">
        <v>1.1379900819624665E-3</v>
      </c>
    </row>
    <row r="39" spans="2:19">
      <c r="B39" s="104" t="s">
        <v>76</v>
      </c>
      <c r="C39" s="79"/>
      <c r="D39" s="79"/>
      <c r="E39" s="79"/>
      <c r="F39" s="79"/>
      <c r="G39" s="79"/>
      <c r="H39" s="79"/>
      <c r="I39" s="79"/>
      <c r="J39" s="90">
        <v>9.6389885386612626</v>
      </c>
      <c r="K39" s="79"/>
      <c r="L39" s="79"/>
      <c r="M39" s="89">
        <v>4.1015548988556312E-2</v>
      </c>
      <c r="N39" s="88"/>
      <c r="O39" s="90"/>
      <c r="P39" s="88">
        <v>32619.197329999999</v>
      </c>
      <c r="Q39" s="79"/>
      <c r="R39" s="89">
        <v>6.5381694414682084E-2</v>
      </c>
      <c r="S39" s="89">
        <v>1.1379900819624665E-3</v>
      </c>
    </row>
    <row r="40" spans="2:19">
      <c r="B40" s="105" t="s">
        <v>1906</v>
      </c>
      <c r="C40" s="81">
        <v>4824</v>
      </c>
      <c r="D40" s="94" t="s">
        <v>1861</v>
      </c>
      <c r="E40" s="81"/>
      <c r="F40" s="94" t="s">
        <v>921</v>
      </c>
      <c r="G40" s="81" t="s">
        <v>947</v>
      </c>
      <c r="H40" s="81" t="s">
        <v>927</v>
      </c>
      <c r="I40" s="107">
        <v>42825</v>
      </c>
      <c r="J40" s="93">
        <v>16.82</v>
      </c>
      <c r="K40" s="94" t="s">
        <v>150</v>
      </c>
      <c r="L40" s="95">
        <v>4.555E-2</v>
      </c>
      <c r="M40" s="92">
        <v>4.7200000000000006E-2</v>
      </c>
      <c r="N40" s="91">
        <v>3869000</v>
      </c>
      <c r="O40" s="93">
        <v>99.21</v>
      </c>
      <c r="P40" s="91">
        <v>10450.13877</v>
      </c>
      <c r="Q40" s="92">
        <v>2.322621699013681E-2</v>
      </c>
      <c r="R40" s="92">
        <v>2.0946186159607798E-2</v>
      </c>
      <c r="S40" s="92">
        <v>3.6457531910063861E-4</v>
      </c>
    </row>
    <row r="41" spans="2:19">
      <c r="B41" s="105" t="s">
        <v>1907</v>
      </c>
      <c r="C41" s="81">
        <v>4279</v>
      </c>
      <c r="D41" s="94" t="s">
        <v>1861</v>
      </c>
      <c r="E41" s="81"/>
      <c r="F41" s="94" t="s">
        <v>911</v>
      </c>
      <c r="G41" s="81" t="s">
        <v>912</v>
      </c>
      <c r="H41" s="81" t="s">
        <v>918</v>
      </c>
      <c r="I41" s="107">
        <v>43190</v>
      </c>
      <c r="J41" s="93">
        <v>2.14</v>
      </c>
      <c r="K41" s="94" t="s">
        <v>142</v>
      </c>
      <c r="L41" s="95">
        <v>0.06</v>
      </c>
      <c r="M41" s="92">
        <v>3.6600000000000001E-2</v>
      </c>
      <c r="N41" s="91">
        <v>3529697.01</v>
      </c>
      <c r="O41" s="93">
        <v>106.59</v>
      </c>
      <c r="P41" s="91">
        <v>13416.37624</v>
      </c>
      <c r="Q41" s="92">
        <v>4.278420618181818E-3</v>
      </c>
      <c r="R41" s="92">
        <v>2.6891692110073188E-2</v>
      </c>
      <c r="S41" s="92">
        <v>4.6805882261716854E-4</v>
      </c>
    </row>
    <row r="42" spans="2:19">
      <c r="B42" s="105" t="s">
        <v>1908</v>
      </c>
      <c r="C42" s="81">
        <v>5168</v>
      </c>
      <c r="D42" s="94" t="s">
        <v>1861</v>
      </c>
      <c r="E42" s="81"/>
      <c r="F42" s="94" t="s">
        <v>921</v>
      </c>
      <c r="G42" s="81" t="s">
        <v>1149</v>
      </c>
      <c r="H42" s="81"/>
      <c r="I42" s="107">
        <v>43190</v>
      </c>
      <c r="J42" s="93">
        <v>12.559999999999999</v>
      </c>
      <c r="K42" s="94" t="s">
        <v>150</v>
      </c>
      <c r="L42" s="95">
        <v>3.9510000000000003E-2</v>
      </c>
      <c r="M42" s="92">
        <v>4.0399999999999998E-2</v>
      </c>
      <c r="N42" s="91">
        <v>3235000</v>
      </c>
      <c r="O42" s="93">
        <v>99.38</v>
      </c>
      <c r="P42" s="91">
        <v>8752.6823199999999</v>
      </c>
      <c r="Q42" s="92">
        <v>8.1992766387781434E-3</v>
      </c>
      <c r="R42" s="92">
        <v>1.7543816145001095E-2</v>
      </c>
      <c r="S42" s="92">
        <v>3.0535594024465936E-4</v>
      </c>
    </row>
    <row r="43" spans="2:19"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</row>
    <row r="44" spans="2:19">
      <c r="B44" s="151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</row>
    <row r="45" spans="2:19">
      <c r="B45" s="151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</row>
    <row r="46" spans="2:19">
      <c r="B46" s="153" t="s">
        <v>232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</row>
    <row r="47" spans="2:19">
      <c r="B47" s="153" t="s">
        <v>125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</row>
    <row r="48" spans="2:19">
      <c r="B48" s="153" t="s">
        <v>214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</row>
    <row r="49" spans="2:19">
      <c r="B49" s="153" t="s">
        <v>222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</row>
    <row r="50" spans="2:19">
      <c r="B50" s="151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</row>
    <row r="51" spans="2:19">
      <c r="B51" s="151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</row>
    <row r="52" spans="2:19">
      <c r="B52" s="151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</row>
    <row r="53" spans="2:19">
      <c r="B53" s="151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</row>
    <row r="54" spans="2:19">
      <c r="B54" s="151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</row>
    <row r="55" spans="2:19">
      <c r="B55" s="151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</row>
    <row r="56" spans="2:19">
      <c r="B56" s="151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</row>
    <row r="57" spans="2:19">
      <c r="B57" s="151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</row>
    <row r="58" spans="2:19">
      <c r="B58" s="151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</row>
    <row r="59" spans="2:19">
      <c r="B59" s="151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</row>
    <row r="60" spans="2:19">
      <c r="B60" s="151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</row>
    <row r="61" spans="2:19">
      <c r="B61" s="151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</row>
    <row r="62" spans="2:19">
      <c r="B62" s="151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</row>
    <row r="63" spans="2:19">
      <c r="B63" s="151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</row>
    <row r="64" spans="2:19">
      <c r="B64" s="151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</row>
    <row r="65" spans="2:19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</row>
    <row r="66" spans="2:19">
      <c r="B66" s="151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</row>
    <row r="67" spans="2:19">
      <c r="B67" s="151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</row>
    <row r="68" spans="2:19">
      <c r="B68" s="151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</row>
    <row r="69" spans="2:19">
      <c r="B69" s="151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</row>
    <row r="70" spans="2:19">
      <c r="B70" s="151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</row>
    <row r="71" spans="2:19">
      <c r="B71" s="151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</row>
    <row r="72" spans="2:19">
      <c r="B72" s="151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</row>
    <row r="73" spans="2:19">
      <c r="B73" s="151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</row>
    <row r="74" spans="2:19">
      <c r="B74" s="151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</row>
    <row r="75" spans="2:19">
      <c r="B75" s="151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</row>
    <row r="76" spans="2:19">
      <c r="B76" s="151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</row>
    <row r="77" spans="2:19">
      <c r="B77" s="151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</row>
    <row r="78" spans="2:19">
      <c r="B78" s="151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</row>
    <row r="79" spans="2:19">
      <c r="B79" s="151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</row>
    <row r="80" spans="2:19">
      <c r="B80" s="151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</row>
    <row r="81" spans="2:19">
      <c r="B81" s="151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</row>
    <row r="82" spans="2:19">
      <c r="B82" s="151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</row>
    <row r="83" spans="2:19">
      <c r="B83" s="151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</row>
    <row r="84" spans="2:19">
      <c r="B84" s="151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</row>
    <row r="85" spans="2:19">
      <c r="B85" s="151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</row>
    <row r="86" spans="2:19">
      <c r="B86" s="151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</row>
    <row r="87" spans="2:19">
      <c r="B87" s="151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</row>
    <row r="88" spans="2:19">
      <c r="B88" s="151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</row>
    <row r="89" spans="2:19">
      <c r="B89" s="151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</row>
    <row r="90" spans="2:19">
      <c r="B90" s="151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</row>
    <row r="91" spans="2:19">
      <c r="B91" s="151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</row>
    <row r="92" spans="2:19">
      <c r="B92" s="151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</row>
    <row r="93" spans="2:19">
      <c r="B93" s="151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</row>
    <row r="94" spans="2:19">
      <c r="B94" s="151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</row>
    <row r="95" spans="2:19">
      <c r="B95" s="151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</row>
    <row r="96" spans="2:19">
      <c r="B96" s="151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</row>
    <row r="97" spans="2:19">
      <c r="B97" s="151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</row>
    <row r="98" spans="2:19">
      <c r="B98" s="151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</row>
    <row r="99" spans="2:19">
      <c r="B99" s="151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</row>
    <row r="100" spans="2:19">
      <c r="B100" s="151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</row>
    <row r="101" spans="2:19">
      <c r="B101" s="151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</row>
    <row r="102" spans="2:19">
      <c r="B102" s="151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</row>
    <row r="103" spans="2:19">
      <c r="B103" s="151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</row>
    <row r="104" spans="2:19">
      <c r="B104" s="151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</row>
    <row r="105" spans="2:19">
      <c r="B105" s="151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</row>
    <row r="106" spans="2:19">
      <c r="B106" s="151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</row>
    <row r="107" spans="2:19">
      <c r="B107" s="151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</row>
    <row r="108" spans="2:19">
      <c r="B108" s="151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</row>
    <row r="109" spans="2:19">
      <c r="B109" s="151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</row>
    <row r="110" spans="2:19">
      <c r="B110" s="151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</row>
    <row r="111" spans="2:19">
      <c r="B111" s="151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</row>
    <row r="112" spans="2:19">
      <c r="B112" s="151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</row>
    <row r="113" spans="2:19">
      <c r="B113" s="151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</row>
    <row r="114" spans="2:19">
      <c r="B114" s="151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</row>
    <row r="115" spans="2:19">
      <c r="B115" s="151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</row>
    <row r="116" spans="2:19">
      <c r="B116" s="151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</row>
    <row r="117" spans="2:19">
      <c r="B117" s="151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</row>
    <row r="118" spans="2:19">
      <c r="B118" s="151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</row>
    <row r="119" spans="2:19">
      <c r="B119" s="151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</row>
    <row r="120" spans="2:19">
      <c r="B120" s="151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</row>
    <row r="121" spans="2:19">
      <c r="B121" s="151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</row>
    <row r="122" spans="2:19">
      <c r="B122" s="151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</row>
    <row r="123" spans="2:19">
      <c r="B123" s="151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</row>
    <row r="124" spans="2:19">
      <c r="B124" s="151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</row>
    <row r="125" spans="2:19">
      <c r="B125" s="151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</row>
    <row r="126" spans="2:19">
      <c r="B126" s="151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</row>
    <row r="127" spans="2:19">
      <c r="B127" s="151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</row>
    <row r="128" spans="2:19">
      <c r="B128" s="151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</row>
    <row r="129" spans="2:19">
      <c r="B129" s="151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</row>
    <row r="130" spans="2:19">
      <c r="B130" s="151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</row>
    <row r="131" spans="2:19">
      <c r="B131" s="151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</row>
    <row r="132" spans="2:19">
      <c r="B132" s="151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</row>
    <row r="133" spans="2:19">
      <c r="B133" s="151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</row>
    <row r="134" spans="2:19">
      <c r="B134" s="151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</row>
    <row r="135" spans="2:19">
      <c r="B135" s="151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</row>
    <row r="136" spans="2:19">
      <c r="B136" s="151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</row>
    <row r="137" spans="2:19">
      <c r="B137" s="151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</row>
    <row r="138" spans="2:19">
      <c r="B138" s="151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</row>
    <row r="139" spans="2:19">
      <c r="B139" s="151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</row>
    <row r="140" spans="2:19">
      <c r="B140" s="151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</row>
    <row r="141" spans="2:19">
      <c r="B141" s="151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</row>
    <row r="142" spans="2:19">
      <c r="B142" s="151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</row>
    <row r="143" spans="2:19">
      <c r="B143" s="151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</row>
    <row r="144" spans="2:19">
      <c r="B144" s="151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</row>
    <row r="145" spans="2:19">
      <c r="B145" s="151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</row>
    <row r="146" spans="2:19">
      <c r="B146" s="151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</row>
    <row r="147" spans="2:19">
      <c r="B147" s="151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</row>
    <row r="148" spans="2:19">
      <c r="B148" s="151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</row>
    <row r="149" spans="2:19">
      <c r="B149" s="151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</row>
    <row r="150" spans="2:19">
      <c r="B150" s="151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</row>
    <row r="151" spans="2:19">
      <c r="B151" s="151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</row>
    <row r="152" spans="2:19">
      <c r="B152" s="151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</row>
    <row r="153" spans="2:19">
      <c r="B153" s="151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</row>
    <row r="154" spans="2:19">
      <c r="B154" s="151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</row>
    <row r="155" spans="2:19">
      <c r="B155" s="151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</row>
    <row r="156" spans="2:19">
      <c r="B156" s="151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</row>
    <row r="157" spans="2:19">
      <c r="B157" s="151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</row>
    <row r="158" spans="2:19">
      <c r="B158" s="151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</row>
    <row r="159" spans="2:19">
      <c r="B159" s="151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</row>
    <row r="160" spans="2:19">
      <c r="B160" s="151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</row>
    <row r="161" spans="2:19">
      <c r="B161" s="151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</row>
    <row r="162" spans="2:19">
      <c r="B162" s="151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</row>
    <row r="163" spans="2:19">
      <c r="B163" s="151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</row>
    <row r="164" spans="2:19">
      <c r="B164" s="151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</row>
    <row r="165" spans="2:19">
      <c r="B165" s="151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</row>
    <row r="166" spans="2:19">
      <c r="B166" s="151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</row>
    <row r="167" spans="2:19">
      <c r="B167" s="151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</row>
    <row r="168" spans="2:19">
      <c r="B168" s="151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</row>
    <row r="169" spans="2:19">
      <c r="B169" s="151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</row>
    <row r="170" spans="2:19">
      <c r="B170" s="151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</row>
    <row r="171" spans="2:19">
      <c r="B171" s="151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</row>
    <row r="172" spans="2:19">
      <c r="B172" s="151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</row>
    <row r="173" spans="2:19">
      <c r="B173" s="151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</row>
    <row r="174" spans="2:19">
      <c r="B174" s="151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</row>
    <row r="175" spans="2:19">
      <c r="B175" s="151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</row>
    <row r="176" spans="2:19">
      <c r="B176" s="151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</row>
    <row r="177" spans="2:19">
      <c r="B177" s="151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</row>
    <row r="178" spans="2:19">
      <c r="B178" s="151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</row>
    <row r="179" spans="2:19">
      <c r="B179" s="151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</row>
    <row r="180" spans="2:19">
      <c r="B180" s="151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</row>
    <row r="181" spans="2:19">
      <c r="B181" s="151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</row>
    <row r="182" spans="2:19">
      <c r="B182" s="151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</row>
    <row r="183" spans="2:19">
      <c r="B183" s="151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</row>
    <row r="184" spans="2:19">
      <c r="B184" s="151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</row>
    <row r="185" spans="2:19">
      <c r="B185" s="151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</row>
    <row r="186" spans="2:19">
      <c r="B186" s="151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</row>
    <row r="187" spans="2:19">
      <c r="B187" s="151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</row>
    <row r="188" spans="2:19">
      <c r="B188" s="151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</row>
    <row r="189" spans="2:19">
      <c r="B189" s="151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</row>
    <row r="190" spans="2:19">
      <c r="B190" s="151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</row>
    <row r="191" spans="2:19">
      <c r="B191" s="151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</row>
    <row r="192" spans="2:19">
      <c r="B192" s="151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</row>
    <row r="193" spans="2:19">
      <c r="B193" s="151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</row>
    <row r="194" spans="2:19">
      <c r="B194" s="151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</row>
    <row r="195" spans="2:19">
      <c r="B195" s="151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</row>
    <row r="196" spans="2:19">
      <c r="B196" s="151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</row>
    <row r="197" spans="2:19">
      <c r="B197" s="151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</row>
    <row r="198" spans="2:19">
      <c r="B198" s="151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</row>
    <row r="199" spans="2:19">
      <c r="B199" s="151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</row>
    <row r="200" spans="2:19">
      <c r="B200" s="151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</row>
    <row r="201" spans="2:19">
      <c r="B201" s="151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</row>
    <row r="202" spans="2:19">
      <c r="B202" s="151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</row>
    <row r="203" spans="2:19">
      <c r="B203" s="151"/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</row>
    <row r="204" spans="2:19">
      <c r="B204" s="151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</row>
    <row r="205" spans="2:19">
      <c r="B205" s="151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</row>
    <row r="206" spans="2:19">
      <c r="B206" s="151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</row>
    <row r="207" spans="2:19">
      <c r="B207" s="151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</row>
    <row r="208" spans="2:19">
      <c r="B208" s="151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</row>
    <row r="209" spans="2:19">
      <c r="B209" s="151"/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</row>
    <row r="210" spans="2:19">
      <c r="B210" s="151"/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</row>
    <row r="211" spans="2:19">
      <c r="B211" s="151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</row>
    <row r="212" spans="2:19">
      <c r="B212" s="151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</row>
    <row r="213" spans="2:19">
      <c r="B213" s="151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</row>
    <row r="214" spans="2:19">
      <c r="B214" s="151"/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</row>
    <row r="215" spans="2:19">
      <c r="B215" s="151"/>
      <c r="C215" s="152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</row>
    <row r="216" spans="2:19">
      <c r="B216" s="151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</row>
    <row r="217" spans="2:19">
      <c r="B217" s="151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</row>
    <row r="218" spans="2:19">
      <c r="B218" s="151"/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</row>
    <row r="219" spans="2:19">
      <c r="B219" s="151"/>
      <c r="C219" s="152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</row>
    <row r="220" spans="2:19">
      <c r="B220" s="151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</row>
    <row r="221" spans="2:19">
      <c r="B221" s="151"/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</row>
    <row r="222" spans="2:19">
      <c r="B222" s="151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</row>
    <row r="223" spans="2:19">
      <c r="B223" s="151"/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</row>
    <row r="224" spans="2:19">
      <c r="B224" s="151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</row>
    <row r="225" spans="2:19">
      <c r="B225" s="151"/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</row>
    <row r="226" spans="2:19">
      <c r="B226" s="151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</row>
    <row r="227" spans="2:19">
      <c r="B227" s="151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</row>
    <row r="228" spans="2:19">
      <c r="B228" s="151"/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</row>
    <row r="229" spans="2:19">
      <c r="B229" s="151"/>
      <c r="C229" s="152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</row>
    <row r="230" spans="2:19">
      <c r="B230" s="151"/>
      <c r="C230" s="152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</row>
    <row r="231" spans="2:19">
      <c r="B231" s="151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</row>
    <row r="232" spans="2:19">
      <c r="B232" s="151"/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</row>
    <row r="233" spans="2:19">
      <c r="B233" s="151"/>
      <c r="C233" s="152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</row>
    <row r="234" spans="2:19">
      <c r="B234" s="151"/>
      <c r="C234" s="152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</row>
    <row r="235" spans="2:19">
      <c r="B235" s="151"/>
      <c r="C235" s="152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</row>
    <row r="236" spans="2:19">
      <c r="B236" s="151"/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</row>
    <row r="237" spans="2:19">
      <c r="B237" s="151"/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</row>
    <row r="238" spans="2:19">
      <c r="B238" s="151"/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</row>
    <row r="239" spans="2:19">
      <c r="B239" s="151"/>
      <c r="C239" s="152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</row>
    <row r="240" spans="2:19">
      <c r="B240" s="151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</row>
    <row r="241" spans="2:19">
      <c r="B241" s="151"/>
      <c r="C241" s="152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</row>
    <row r="242" spans="2:19">
      <c r="B242" s="151"/>
      <c r="C242" s="152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</row>
    <row r="243" spans="2:19">
      <c r="B243" s="151"/>
      <c r="C243" s="152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</row>
    <row r="244" spans="2:19">
      <c r="B244" s="151"/>
      <c r="C244" s="152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</row>
    <row r="245" spans="2:19">
      <c r="B245" s="151"/>
      <c r="C245" s="152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</row>
    <row r="246" spans="2:19">
      <c r="B246" s="151"/>
      <c r="C246" s="152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</row>
    <row r="247" spans="2:19">
      <c r="B247" s="151"/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</row>
    <row r="248" spans="2:19">
      <c r="B248" s="151"/>
      <c r="C248" s="152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</row>
    <row r="249" spans="2:19">
      <c r="B249" s="151"/>
      <c r="C249" s="152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</row>
    <row r="250" spans="2:19">
      <c r="B250" s="151"/>
      <c r="C250" s="152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</row>
    <row r="251" spans="2:19">
      <c r="B251" s="151"/>
      <c r="C251" s="152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</row>
    <row r="252" spans="2:19">
      <c r="B252" s="151"/>
      <c r="C252" s="152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</row>
    <row r="253" spans="2:19">
      <c r="B253" s="151"/>
      <c r="C253" s="152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</row>
    <row r="254" spans="2:19">
      <c r="B254" s="151"/>
      <c r="C254" s="152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mergeCells count="2">
    <mergeCell ref="B6:S6"/>
    <mergeCell ref="B7:S7"/>
  </mergeCells>
  <phoneticPr fontId="4" type="noConversion"/>
  <conditionalFormatting sqref="B12:B42">
    <cfRule type="cellIs" dxfId="51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4" style="2" customWidth="1"/>
    <col min="4" max="4" width="7.5703125" style="2" customWidth="1"/>
    <col min="5" max="5" width="11.28515625" style="2" bestFit="1" customWidth="1"/>
    <col min="6" max="6" width="12.42578125" style="1" bestFit="1" customWidth="1"/>
    <col min="7" max="7" width="12.28515625" style="1" bestFit="1" customWidth="1"/>
    <col min="8" max="8" width="13.140625" style="1" bestFit="1" customWidth="1"/>
    <col min="9" max="10" width="11.28515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56" t="s">
        <v>156</v>
      </c>
      <c r="C1" s="75" t="s" vm="1">
        <v>233</v>
      </c>
    </row>
    <row r="2" spans="2:65">
      <c r="B2" s="56" t="s">
        <v>155</v>
      </c>
      <c r="C2" s="75" t="s">
        <v>234</v>
      </c>
    </row>
    <row r="3" spans="2:65">
      <c r="B3" s="56" t="s">
        <v>157</v>
      </c>
      <c r="C3" s="75" t="s">
        <v>235</v>
      </c>
    </row>
    <row r="4" spans="2:65">
      <c r="B4" s="56" t="s">
        <v>158</v>
      </c>
      <c r="C4" s="75">
        <v>17013</v>
      </c>
    </row>
    <row r="6" spans="2:65" ht="26.25" customHeight="1">
      <c r="B6" s="140" t="s">
        <v>184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2"/>
    </row>
    <row r="7" spans="2:65" ht="26.25" customHeight="1">
      <c r="B7" s="140" t="s">
        <v>102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2"/>
    </row>
    <row r="8" spans="2:65" s="3" customFormat="1" ht="63">
      <c r="B8" s="22" t="s">
        <v>129</v>
      </c>
      <c r="C8" s="30" t="s">
        <v>49</v>
      </c>
      <c r="D8" s="30" t="s">
        <v>131</v>
      </c>
      <c r="E8" s="30" t="s">
        <v>130</v>
      </c>
      <c r="F8" s="30" t="s">
        <v>70</v>
      </c>
      <c r="G8" s="30" t="s">
        <v>114</v>
      </c>
      <c r="H8" s="30" t="s">
        <v>216</v>
      </c>
      <c r="I8" s="30" t="s">
        <v>215</v>
      </c>
      <c r="J8" s="30" t="s">
        <v>123</v>
      </c>
      <c r="K8" s="30" t="s">
        <v>64</v>
      </c>
      <c r="L8" s="30" t="s">
        <v>159</v>
      </c>
      <c r="M8" s="31" t="s">
        <v>161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5"/>
      <c r="C9" s="32"/>
      <c r="D9" s="16"/>
      <c r="E9" s="16"/>
      <c r="F9" s="32"/>
      <c r="G9" s="32"/>
      <c r="H9" s="32" t="s">
        <v>223</v>
      </c>
      <c r="I9" s="32"/>
      <c r="J9" s="32" t="s">
        <v>219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76" t="s">
        <v>32</v>
      </c>
      <c r="C11" s="77"/>
      <c r="D11" s="77"/>
      <c r="E11" s="77"/>
      <c r="F11" s="77"/>
      <c r="G11" s="77"/>
      <c r="H11" s="85"/>
      <c r="I11" s="85"/>
      <c r="J11" s="85">
        <v>622026.15355999989</v>
      </c>
      <c r="K11" s="77"/>
      <c r="L11" s="86">
        <v>1</v>
      </c>
      <c r="M11" s="86">
        <v>2.1700705456094128E-2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78" t="s">
        <v>210</v>
      </c>
      <c r="C12" s="79"/>
      <c r="D12" s="79"/>
      <c r="E12" s="79"/>
      <c r="F12" s="79"/>
      <c r="G12" s="79"/>
      <c r="H12" s="88"/>
      <c r="I12" s="88"/>
      <c r="J12" s="88">
        <v>106474.31985</v>
      </c>
      <c r="K12" s="79"/>
      <c r="L12" s="89">
        <v>0.17117338112010691</v>
      </c>
      <c r="M12" s="89">
        <v>3.7145831256111838E-3</v>
      </c>
    </row>
    <row r="13" spans="2:65">
      <c r="B13" s="84" t="s">
        <v>1909</v>
      </c>
      <c r="C13" s="81">
        <v>5992</v>
      </c>
      <c r="D13" s="94" t="s">
        <v>30</v>
      </c>
      <c r="E13" s="81" t="s">
        <v>1882</v>
      </c>
      <c r="F13" s="94" t="s">
        <v>899</v>
      </c>
      <c r="G13" s="94" t="s">
        <v>143</v>
      </c>
      <c r="H13" s="91">
        <v>234395</v>
      </c>
      <c r="I13" s="91">
        <v>0</v>
      </c>
      <c r="J13" s="91">
        <v>0</v>
      </c>
      <c r="K13" s="92">
        <v>8.5858974358974365E-3</v>
      </c>
      <c r="L13" s="92">
        <v>0</v>
      </c>
      <c r="M13" s="92">
        <v>0</v>
      </c>
    </row>
    <row r="14" spans="2:65">
      <c r="B14" s="84" t="s">
        <v>1910</v>
      </c>
      <c r="C14" s="81" t="s">
        <v>1911</v>
      </c>
      <c r="D14" s="94" t="s">
        <v>30</v>
      </c>
      <c r="E14" s="81" t="s">
        <v>1912</v>
      </c>
      <c r="F14" s="94" t="s">
        <v>373</v>
      </c>
      <c r="G14" s="94" t="s">
        <v>142</v>
      </c>
      <c r="H14" s="91">
        <v>3702454.59</v>
      </c>
      <c r="I14" s="91">
        <v>799.94719999999995</v>
      </c>
      <c r="J14" s="91">
        <v>105616.65337</v>
      </c>
      <c r="K14" s="92">
        <v>6.3873847311405607E-2</v>
      </c>
      <c r="L14" s="92">
        <v>0.16979455408029293</v>
      </c>
      <c r="M14" s="92">
        <v>3.6846616061452829E-3</v>
      </c>
    </row>
    <row r="15" spans="2:65">
      <c r="B15" s="84" t="s">
        <v>1913</v>
      </c>
      <c r="C15" s="81" t="s">
        <v>1914</v>
      </c>
      <c r="D15" s="94" t="s">
        <v>30</v>
      </c>
      <c r="E15" s="81" t="s">
        <v>1915</v>
      </c>
      <c r="F15" s="94" t="s">
        <v>373</v>
      </c>
      <c r="G15" s="94" t="s">
        <v>143</v>
      </c>
      <c r="H15" s="91">
        <v>194165</v>
      </c>
      <c r="I15" s="91">
        <v>0</v>
      </c>
      <c r="J15" s="91">
        <v>1.9000000000000001E-4</v>
      </c>
      <c r="K15" s="92">
        <v>0</v>
      </c>
      <c r="L15" s="92">
        <v>3.0545339438315569E-10</v>
      </c>
      <c r="M15" s="92">
        <v>6.6285541420730188E-12</v>
      </c>
    </row>
    <row r="16" spans="2:65">
      <c r="B16" s="84" t="s">
        <v>1916</v>
      </c>
      <c r="C16" s="81" t="s">
        <v>1917</v>
      </c>
      <c r="D16" s="94" t="s">
        <v>30</v>
      </c>
      <c r="E16" s="81" t="s">
        <v>1905</v>
      </c>
      <c r="F16" s="94" t="s">
        <v>354</v>
      </c>
      <c r="G16" s="94" t="s">
        <v>142</v>
      </c>
      <c r="H16" s="91">
        <v>16582.47</v>
      </c>
      <c r="I16" s="91">
        <v>1450.4</v>
      </c>
      <c r="J16" s="91">
        <v>857.66629</v>
      </c>
      <c r="K16" s="92">
        <v>1.6912044205586309E-3</v>
      </c>
      <c r="L16" s="92">
        <v>1.3788267343605683E-3</v>
      </c>
      <c r="M16" s="92">
        <v>2.9921512837346835E-5</v>
      </c>
    </row>
    <row r="17" spans="2:13">
      <c r="B17" s="80"/>
      <c r="C17" s="81"/>
      <c r="D17" s="81"/>
      <c r="E17" s="81"/>
      <c r="F17" s="81"/>
      <c r="G17" s="81"/>
      <c r="H17" s="91"/>
      <c r="I17" s="91"/>
      <c r="J17" s="81"/>
      <c r="K17" s="81"/>
      <c r="L17" s="92"/>
      <c r="M17" s="81"/>
    </row>
    <row r="18" spans="2:13">
      <c r="B18" s="78" t="s">
        <v>209</v>
      </c>
      <c r="C18" s="79"/>
      <c r="D18" s="79"/>
      <c r="E18" s="79"/>
      <c r="F18" s="79"/>
      <c r="G18" s="79"/>
      <c r="H18" s="88"/>
      <c r="I18" s="88"/>
      <c r="J18" s="88">
        <v>515551.83370999998</v>
      </c>
      <c r="K18" s="79"/>
      <c r="L18" s="89">
        <v>0.82882661887989328</v>
      </c>
      <c r="M18" s="89">
        <v>1.798612233048295E-2</v>
      </c>
    </row>
    <row r="19" spans="2:13">
      <c r="B19" s="97" t="s">
        <v>68</v>
      </c>
      <c r="C19" s="79"/>
      <c r="D19" s="79"/>
      <c r="E19" s="79"/>
      <c r="F19" s="79"/>
      <c r="G19" s="79"/>
      <c r="H19" s="88"/>
      <c r="I19" s="88"/>
      <c r="J19" s="88">
        <v>515551.83370999998</v>
      </c>
      <c r="K19" s="79"/>
      <c r="L19" s="89">
        <v>0.82882661887989328</v>
      </c>
      <c r="M19" s="89">
        <v>1.798612233048295E-2</v>
      </c>
    </row>
    <row r="20" spans="2:13">
      <c r="B20" s="84" t="s">
        <v>1918</v>
      </c>
      <c r="C20" s="81">
        <v>3610</v>
      </c>
      <c r="D20" s="94" t="s">
        <v>30</v>
      </c>
      <c r="E20" s="81"/>
      <c r="F20" s="94" t="s">
        <v>1097</v>
      </c>
      <c r="G20" s="94" t="s">
        <v>142</v>
      </c>
      <c r="H20" s="91">
        <v>670634</v>
      </c>
      <c r="I20" s="91">
        <v>477.98070000000001</v>
      </c>
      <c r="J20" s="91">
        <v>11430.81689</v>
      </c>
      <c r="K20" s="92">
        <v>9.8175016483043831E-2</v>
      </c>
      <c r="L20" s="92">
        <v>1.8376746419067405E-2</v>
      </c>
      <c r="M20" s="92">
        <v>3.9878836128151433E-4</v>
      </c>
    </row>
    <row r="21" spans="2:13">
      <c r="B21" s="84" t="s">
        <v>1919</v>
      </c>
      <c r="C21" s="81" t="s">
        <v>1920</v>
      </c>
      <c r="D21" s="94" t="s">
        <v>30</v>
      </c>
      <c r="E21" s="81"/>
      <c r="F21" s="94" t="s">
        <v>1097</v>
      </c>
      <c r="G21" s="94" t="s">
        <v>142</v>
      </c>
      <c r="H21" s="91">
        <v>3133.91</v>
      </c>
      <c r="I21" s="91">
        <v>110963.77589999999</v>
      </c>
      <c r="J21" s="91">
        <v>12400.76389</v>
      </c>
      <c r="K21" s="92">
        <v>3.6974942798687127E-2</v>
      </c>
      <c r="L21" s="92">
        <v>1.9936081174445085E-2</v>
      </c>
      <c r="M21" s="92">
        <v>4.3262702551541589E-4</v>
      </c>
    </row>
    <row r="22" spans="2:13">
      <c r="B22" s="84" t="s">
        <v>1921</v>
      </c>
      <c r="C22" s="81">
        <v>6761</v>
      </c>
      <c r="D22" s="94" t="s">
        <v>30</v>
      </c>
      <c r="E22" s="81"/>
      <c r="F22" s="94" t="s">
        <v>1097</v>
      </c>
      <c r="G22" s="94" t="s">
        <v>142</v>
      </c>
      <c r="H22" s="91">
        <v>125387.23</v>
      </c>
      <c r="I22" s="91">
        <v>9242.4130000000005</v>
      </c>
      <c r="J22" s="91">
        <v>41325.680950000002</v>
      </c>
      <c r="K22" s="92">
        <v>7.6167646999774907E-2</v>
      </c>
      <c r="L22" s="92">
        <v>6.6437208007225343E-2</v>
      </c>
      <c r="M22" s="92">
        <v>1.4417342822900556E-3</v>
      </c>
    </row>
    <row r="23" spans="2:13">
      <c r="B23" s="84" t="s">
        <v>1922</v>
      </c>
      <c r="C23" s="81" t="s">
        <v>1923</v>
      </c>
      <c r="D23" s="94" t="s">
        <v>30</v>
      </c>
      <c r="E23" s="81"/>
      <c r="F23" s="94" t="s">
        <v>1097</v>
      </c>
      <c r="G23" s="94" t="s">
        <v>142</v>
      </c>
      <c r="H23" s="91">
        <v>2010531.44</v>
      </c>
      <c r="I23" s="91">
        <v>299.87169999999998</v>
      </c>
      <c r="J23" s="91">
        <v>21499.466809999998</v>
      </c>
      <c r="K23" s="92">
        <v>6.7680839256913719E-2</v>
      </c>
      <c r="L23" s="92">
        <v>3.4563605866013133E-2</v>
      </c>
      <c r="M23" s="92">
        <v>7.5005463039887828E-4</v>
      </c>
    </row>
    <row r="24" spans="2:13">
      <c r="B24" s="84" t="s">
        <v>1924</v>
      </c>
      <c r="C24" s="81">
        <v>5814</v>
      </c>
      <c r="D24" s="94" t="s">
        <v>30</v>
      </c>
      <c r="E24" s="81"/>
      <c r="F24" s="94" t="s">
        <v>1097</v>
      </c>
      <c r="G24" s="94" t="s">
        <v>142</v>
      </c>
      <c r="H24" s="91">
        <v>3137317.36</v>
      </c>
      <c r="I24" s="91">
        <v>112.2573</v>
      </c>
      <c r="J24" s="91">
        <v>12558.98043</v>
      </c>
      <c r="K24" s="92">
        <v>7.2642125596498686E-2</v>
      </c>
      <c r="L24" s="92">
        <v>2.0190437907026969E-2</v>
      </c>
      <c r="M24" s="92">
        <v>4.3814674604994989E-4</v>
      </c>
    </row>
    <row r="25" spans="2:13">
      <c r="B25" s="84" t="s">
        <v>1925</v>
      </c>
      <c r="C25" s="81">
        <v>6900</v>
      </c>
      <c r="D25" s="94" t="s">
        <v>30</v>
      </c>
      <c r="E25" s="81"/>
      <c r="F25" s="94" t="s">
        <v>1097</v>
      </c>
      <c r="G25" s="94" t="s">
        <v>142</v>
      </c>
      <c r="H25" s="91">
        <v>190314.8</v>
      </c>
      <c r="I25" s="91">
        <v>9875.2199999999993</v>
      </c>
      <c r="J25" s="91">
        <v>67019.421109999996</v>
      </c>
      <c r="K25" s="92">
        <v>5.309040221374503E-2</v>
      </c>
      <c r="L25" s="92">
        <v>0.10774373509286114</v>
      </c>
      <c r="M25" s="92">
        <v>2.3381150599896127E-3</v>
      </c>
    </row>
    <row r="26" spans="2:13">
      <c r="B26" s="84" t="s">
        <v>1926</v>
      </c>
      <c r="C26" s="81" t="s">
        <v>1927</v>
      </c>
      <c r="D26" s="94" t="s">
        <v>30</v>
      </c>
      <c r="E26" s="81"/>
      <c r="F26" s="94" t="s">
        <v>1097</v>
      </c>
      <c r="G26" s="94" t="s">
        <v>142</v>
      </c>
      <c r="H26" s="91">
        <v>2341.0100000000002</v>
      </c>
      <c r="I26" s="91">
        <v>0</v>
      </c>
      <c r="J26" s="91">
        <v>0</v>
      </c>
      <c r="K26" s="92">
        <v>4.4908490469215953E-2</v>
      </c>
      <c r="L26" s="92">
        <v>0</v>
      </c>
      <c r="M26" s="92">
        <v>0</v>
      </c>
    </row>
    <row r="27" spans="2:13">
      <c r="B27" s="84" t="s">
        <v>1928</v>
      </c>
      <c r="C27" s="81">
        <v>7019</v>
      </c>
      <c r="D27" s="94" t="s">
        <v>30</v>
      </c>
      <c r="E27" s="81"/>
      <c r="F27" s="94" t="s">
        <v>1097</v>
      </c>
      <c r="G27" s="94" t="s">
        <v>142</v>
      </c>
      <c r="H27" s="91">
        <v>105861.39</v>
      </c>
      <c r="I27" s="91">
        <v>9854.5624000000007</v>
      </c>
      <c r="J27" s="91">
        <v>37201.142249999997</v>
      </c>
      <c r="K27" s="92">
        <v>4.2687351138588077E-2</v>
      </c>
      <c r="L27" s="92">
        <v>5.9806395658911181E-2</v>
      </c>
      <c r="M27" s="92">
        <v>1.2978409765846582E-3</v>
      </c>
    </row>
    <row r="28" spans="2:13">
      <c r="B28" s="84" t="s">
        <v>1929</v>
      </c>
      <c r="C28" s="81">
        <v>2994</v>
      </c>
      <c r="D28" s="94" t="s">
        <v>30</v>
      </c>
      <c r="E28" s="81"/>
      <c r="F28" s="94" t="s">
        <v>1097</v>
      </c>
      <c r="G28" s="94" t="s">
        <v>144</v>
      </c>
      <c r="H28" s="91">
        <v>16666.53</v>
      </c>
      <c r="I28" s="91">
        <v>20897.3714</v>
      </c>
      <c r="J28" s="91">
        <v>14146.011269999999</v>
      </c>
      <c r="K28" s="92">
        <v>3.0844999902467307E-2</v>
      </c>
      <c r="L28" s="92">
        <v>2.2741827154757234E-2</v>
      </c>
      <c r="M28" s="92">
        <v>4.9351369261879002E-4</v>
      </c>
    </row>
    <row r="29" spans="2:13">
      <c r="B29" s="84" t="s">
        <v>1930</v>
      </c>
      <c r="C29" s="81" t="s">
        <v>1931</v>
      </c>
      <c r="D29" s="94" t="s">
        <v>30</v>
      </c>
      <c r="E29" s="81"/>
      <c r="F29" s="94" t="s">
        <v>1097</v>
      </c>
      <c r="G29" s="94" t="s">
        <v>144</v>
      </c>
      <c r="H29" s="91">
        <v>829.1</v>
      </c>
      <c r="I29" s="91">
        <v>94077.189599999998</v>
      </c>
      <c r="J29" s="91">
        <v>3168.04036</v>
      </c>
      <c r="K29" s="92">
        <v>2.7986904113713719E-2</v>
      </c>
      <c r="L29" s="92">
        <v>5.0930983237096553E-3</v>
      </c>
      <c r="M29" s="92">
        <v>1.1052382658174999E-4</v>
      </c>
    </row>
    <row r="30" spans="2:13">
      <c r="B30" s="84" t="s">
        <v>1932</v>
      </c>
      <c r="C30" s="81" t="s">
        <v>1933</v>
      </c>
      <c r="D30" s="94" t="s">
        <v>30</v>
      </c>
      <c r="E30" s="81"/>
      <c r="F30" s="94" t="s">
        <v>1097</v>
      </c>
      <c r="G30" s="94" t="s">
        <v>142</v>
      </c>
      <c r="H30" s="91">
        <v>962.07</v>
      </c>
      <c r="I30" s="91">
        <v>119975.6774</v>
      </c>
      <c r="J30" s="91">
        <v>4116.0533599999999</v>
      </c>
      <c r="K30" s="92">
        <v>6.0000000000000005E-2</v>
      </c>
      <c r="L30" s="92">
        <v>6.617170896179963E-3</v>
      </c>
      <c r="M30" s="92">
        <v>1.4359727657063982E-4</v>
      </c>
    </row>
    <row r="31" spans="2:13">
      <c r="B31" s="84" t="s">
        <v>2666</v>
      </c>
      <c r="C31" s="81">
        <v>4654</v>
      </c>
      <c r="D31" s="94" t="s">
        <v>30</v>
      </c>
      <c r="E31" s="81"/>
      <c r="F31" s="94" t="s">
        <v>1097</v>
      </c>
      <c r="G31" s="94" t="s">
        <v>145</v>
      </c>
      <c r="H31" s="91">
        <v>1740997.5</v>
      </c>
      <c r="I31" s="91">
        <v>420.85520000000002</v>
      </c>
      <c r="J31" s="91">
        <v>33130.118190000001</v>
      </c>
      <c r="K31" s="92">
        <v>0.17624999999999999</v>
      </c>
      <c r="L31" s="92">
        <v>5.3261616091845418E-2</v>
      </c>
      <c r="M31" s="92">
        <v>1.1558146429247009E-3</v>
      </c>
    </row>
    <row r="32" spans="2:13">
      <c r="B32" s="84" t="s">
        <v>1934</v>
      </c>
      <c r="C32" s="81" t="s">
        <v>1935</v>
      </c>
      <c r="D32" s="94" t="s">
        <v>30</v>
      </c>
      <c r="E32" s="81"/>
      <c r="F32" s="94" t="s">
        <v>1097</v>
      </c>
      <c r="G32" s="94" t="s">
        <v>142</v>
      </c>
      <c r="H32" s="91">
        <v>250.96</v>
      </c>
      <c r="I32" s="91">
        <v>0</v>
      </c>
      <c r="J32" s="91">
        <v>0</v>
      </c>
      <c r="K32" s="92">
        <v>4.7411083908890468E-3</v>
      </c>
      <c r="L32" s="92">
        <v>0</v>
      </c>
      <c r="M32" s="92">
        <v>0</v>
      </c>
    </row>
    <row r="33" spans="2:13">
      <c r="B33" s="84" t="s">
        <v>1936</v>
      </c>
      <c r="C33" s="81">
        <v>5522</v>
      </c>
      <c r="D33" s="94" t="s">
        <v>30</v>
      </c>
      <c r="E33" s="81"/>
      <c r="F33" s="94" t="s">
        <v>1097</v>
      </c>
      <c r="G33" s="94" t="s">
        <v>142</v>
      </c>
      <c r="H33" s="91">
        <v>42382.75</v>
      </c>
      <c r="I33" s="91">
        <v>4.1237000000000004</v>
      </c>
      <c r="J33" s="91">
        <v>6.2324399999999995</v>
      </c>
      <c r="K33" s="92">
        <v>3.1624509854980445E-3</v>
      </c>
      <c r="L33" s="92">
        <v>1.0019578701522919E-5</v>
      </c>
      <c r="M33" s="92">
        <v>2.1743192619590295E-7</v>
      </c>
    </row>
    <row r="34" spans="2:13">
      <c r="B34" s="84" t="s">
        <v>1937</v>
      </c>
      <c r="C34" s="81" t="s">
        <v>1938</v>
      </c>
      <c r="D34" s="94" t="s">
        <v>30</v>
      </c>
      <c r="E34" s="81"/>
      <c r="F34" s="94" t="s">
        <v>1097</v>
      </c>
      <c r="G34" s="94" t="s">
        <v>144</v>
      </c>
      <c r="H34" s="91">
        <v>1878.86</v>
      </c>
      <c r="I34" s="91">
        <v>44.707700000000003</v>
      </c>
      <c r="J34" s="91">
        <v>3.41174</v>
      </c>
      <c r="K34" s="92">
        <v>5.487965883864937E-2</v>
      </c>
      <c r="L34" s="92">
        <v>5.4848819144883552E-6</v>
      </c>
      <c r="M34" s="92">
        <v>1.1902580688776947E-7</v>
      </c>
    </row>
    <row r="35" spans="2:13">
      <c r="B35" s="84" t="s">
        <v>1939</v>
      </c>
      <c r="C35" s="81">
        <v>5771</v>
      </c>
      <c r="D35" s="94" t="s">
        <v>30</v>
      </c>
      <c r="E35" s="81"/>
      <c r="F35" s="94" t="s">
        <v>1097</v>
      </c>
      <c r="G35" s="94" t="s">
        <v>144</v>
      </c>
      <c r="H35" s="91">
        <v>7309789.1200000001</v>
      </c>
      <c r="I35" s="91">
        <v>105.42610000000001</v>
      </c>
      <c r="J35" s="91">
        <v>31300.418180000001</v>
      </c>
      <c r="K35" s="92">
        <v>7.0334023049943295E-2</v>
      </c>
      <c r="L35" s="92">
        <v>5.0320099887859134E-2</v>
      </c>
      <c r="M35" s="92">
        <v>1.0919816661876663E-3</v>
      </c>
    </row>
    <row r="36" spans="2:13">
      <c r="B36" s="84" t="s">
        <v>1940</v>
      </c>
      <c r="C36" s="81" t="s">
        <v>1941</v>
      </c>
      <c r="D36" s="94" t="s">
        <v>30</v>
      </c>
      <c r="E36" s="81"/>
      <c r="F36" s="94" t="s">
        <v>1097</v>
      </c>
      <c r="G36" s="94" t="s">
        <v>142</v>
      </c>
      <c r="H36" s="91">
        <v>335783</v>
      </c>
      <c r="I36" s="91">
        <v>397.72309999999999</v>
      </c>
      <c r="J36" s="91">
        <v>4762.3450700000003</v>
      </c>
      <c r="K36" s="92">
        <v>9.3433877059212439E-2</v>
      </c>
      <c r="L36" s="92">
        <v>7.6561814045020384E-3</v>
      </c>
      <c r="M36" s="92">
        <v>1.661445375775238E-4</v>
      </c>
    </row>
    <row r="37" spans="2:13">
      <c r="B37" s="84" t="s">
        <v>1942</v>
      </c>
      <c r="C37" s="81">
        <v>7021</v>
      </c>
      <c r="D37" s="94" t="s">
        <v>30</v>
      </c>
      <c r="E37" s="81"/>
      <c r="F37" s="94" t="s">
        <v>1097</v>
      </c>
      <c r="G37" s="94" t="s">
        <v>142</v>
      </c>
      <c r="H37" s="91">
        <v>51097</v>
      </c>
      <c r="I37" s="91">
        <v>47.636899999999997</v>
      </c>
      <c r="J37" s="91">
        <v>86.800110000000004</v>
      </c>
      <c r="K37" s="92">
        <v>2.5810535903590718E-3</v>
      </c>
      <c r="L37" s="92">
        <v>1.3954414859121734E-4</v>
      </c>
      <c r="M37" s="92">
        <v>3.0282064666994404E-6</v>
      </c>
    </row>
    <row r="38" spans="2:13">
      <c r="B38" s="84" t="s">
        <v>1943</v>
      </c>
      <c r="C38" s="81" t="s">
        <v>1944</v>
      </c>
      <c r="D38" s="94" t="s">
        <v>30</v>
      </c>
      <c r="E38" s="81"/>
      <c r="F38" s="94" t="s">
        <v>1097</v>
      </c>
      <c r="G38" s="94" t="s">
        <v>142</v>
      </c>
      <c r="H38" s="91">
        <v>1852116</v>
      </c>
      <c r="I38" s="91">
        <v>340.41460000000001</v>
      </c>
      <c r="J38" s="91">
        <v>22483.178079999998</v>
      </c>
      <c r="K38" s="92">
        <v>4.2114549904452021E-2</v>
      </c>
      <c r="L38" s="92">
        <v>3.6145068742405057E-2</v>
      </c>
      <c r="M38" s="92">
        <v>7.8437349046920669E-4</v>
      </c>
    </row>
    <row r="39" spans="2:13">
      <c r="B39" s="84" t="s">
        <v>1945</v>
      </c>
      <c r="C39" s="81">
        <v>7022</v>
      </c>
      <c r="D39" s="94" t="s">
        <v>30</v>
      </c>
      <c r="E39" s="81"/>
      <c r="F39" s="94" t="s">
        <v>1097</v>
      </c>
      <c r="G39" s="94" t="s">
        <v>142</v>
      </c>
      <c r="H39" s="91">
        <v>86471</v>
      </c>
      <c r="I39" s="91">
        <v>5.5235000000000003</v>
      </c>
      <c r="J39" s="91">
        <v>17.032040000000002</v>
      </c>
      <c r="K39" s="92">
        <v>2.6203333333333335E-3</v>
      </c>
      <c r="L39" s="92">
        <v>2.738154963826149E-5</v>
      </c>
      <c r="M39" s="92">
        <v>5.941989436313334E-7</v>
      </c>
    </row>
    <row r="40" spans="2:13">
      <c r="B40" s="84" t="s">
        <v>1946</v>
      </c>
      <c r="C40" s="81">
        <v>4637</v>
      </c>
      <c r="D40" s="94" t="s">
        <v>30</v>
      </c>
      <c r="E40" s="81"/>
      <c r="F40" s="94" t="s">
        <v>1097</v>
      </c>
      <c r="G40" s="94" t="s">
        <v>145</v>
      </c>
      <c r="H40" s="91">
        <v>6374237</v>
      </c>
      <c r="I40" s="91">
        <v>51.076500000000003</v>
      </c>
      <c r="J40" s="91">
        <v>14721.14114</v>
      </c>
      <c r="K40" s="92">
        <v>4.9918996635088211E-2</v>
      </c>
      <c r="L40" s="92">
        <v>2.366643437056062E-2</v>
      </c>
      <c r="M40" s="92">
        <v>5.1357832147151845E-4</v>
      </c>
    </row>
    <row r="41" spans="2:13">
      <c r="B41" s="84" t="s">
        <v>1947</v>
      </c>
      <c r="C41" s="81" t="s">
        <v>1948</v>
      </c>
      <c r="D41" s="94" t="s">
        <v>30</v>
      </c>
      <c r="E41" s="81"/>
      <c r="F41" s="94" t="s">
        <v>1011</v>
      </c>
      <c r="G41" s="94" t="s">
        <v>147</v>
      </c>
      <c r="H41" s="91">
        <v>13495</v>
      </c>
      <c r="I41" s="91">
        <v>0</v>
      </c>
      <c r="J41" s="91">
        <v>0</v>
      </c>
      <c r="K41" s="92">
        <v>1.4849477035365192E-5</v>
      </c>
      <c r="L41" s="92">
        <v>0</v>
      </c>
      <c r="M41" s="92">
        <v>0</v>
      </c>
    </row>
    <row r="42" spans="2:13">
      <c r="B42" s="84" t="s">
        <v>1949</v>
      </c>
      <c r="C42" s="81" t="s">
        <v>1950</v>
      </c>
      <c r="D42" s="94" t="s">
        <v>30</v>
      </c>
      <c r="E42" s="81"/>
      <c r="F42" s="94" t="s">
        <v>1097</v>
      </c>
      <c r="G42" s="94" t="s">
        <v>142</v>
      </c>
      <c r="H42" s="91">
        <v>57937.54</v>
      </c>
      <c r="I42" s="91">
        <v>10551.775100000001</v>
      </c>
      <c r="J42" s="91">
        <v>21800.521760000003</v>
      </c>
      <c r="K42" s="92">
        <v>6.9552872487532891E-2</v>
      </c>
      <c r="L42" s="92">
        <v>3.5047596689030777E-2</v>
      </c>
      <c r="M42" s="92">
        <v>7.6055757269263683E-4</v>
      </c>
    </row>
    <row r="43" spans="2:13">
      <c r="B43" s="84" t="s">
        <v>1951</v>
      </c>
      <c r="C43" s="81" t="s">
        <v>1952</v>
      </c>
      <c r="D43" s="94" t="s">
        <v>30</v>
      </c>
      <c r="E43" s="81"/>
      <c r="F43" s="94" t="s">
        <v>1097</v>
      </c>
      <c r="G43" s="94" t="s">
        <v>144</v>
      </c>
      <c r="H43" s="91">
        <v>8153012.0700000003</v>
      </c>
      <c r="I43" s="91">
        <v>104.9843</v>
      </c>
      <c r="J43" s="91">
        <v>34764.78858</v>
      </c>
      <c r="K43" s="92">
        <v>0.14615124189974121</v>
      </c>
      <c r="L43" s="92">
        <v>5.5889593035651407E-2</v>
      </c>
      <c r="M43" s="92">
        <v>1.212843596527641E-3</v>
      </c>
    </row>
    <row r="44" spans="2:13">
      <c r="B44" s="84" t="s">
        <v>1953</v>
      </c>
      <c r="C44" s="81">
        <v>5691</v>
      </c>
      <c r="D44" s="94" t="s">
        <v>30</v>
      </c>
      <c r="E44" s="81"/>
      <c r="F44" s="94" t="s">
        <v>1097</v>
      </c>
      <c r="G44" s="94" t="s">
        <v>142</v>
      </c>
      <c r="H44" s="91">
        <v>6377654.9500000002</v>
      </c>
      <c r="I44" s="91">
        <v>102.3364</v>
      </c>
      <c r="J44" s="91">
        <v>23274.078399999999</v>
      </c>
      <c r="K44" s="92">
        <v>7.2600492401106678E-2</v>
      </c>
      <c r="L44" s="92">
        <v>3.7416559202208863E-2</v>
      </c>
      <c r="M44" s="92">
        <v>8.1196573042764295E-4</v>
      </c>
    </row>
    <row r="45" spans="2:13">
      <c r="B45" s="84" t="s">
        <v>1954</v>
      </c>
      <c r="C45" s="81">
        <v>6629</v>
      </c>
      <c r="D45" s="94" t="s">
        <v>30</v>
      </c>
      <c r="E45" s="81"/>
      <c r="F45" s="94" t="s">
        <v>1097</v>
      </c>
      <c r="G45" s="94" t="s">
        <v>145</v>
      </c>
      <c r="H45" s="91">
        <v>100307.5</v>
      </c>
      <c r="I45" s="91">
        <v>9696.1769000000004</v>
      </c>
      <c r="J45" s="91">
        <v>43977.048729999995</v>
      </c>
      <c r="K45" s="92">
        <v>0.14794616519174042</v>
      </c>
      <c r="L45" s="92">
        <v>7.0699677944904962E-2</v>
      </c>
      <c r="M45" s="92">
        <v>1.534232886923097E-3</v>
      </c>
    </row>
    <row r="46" spans="2:13">
      <c r="B46" s="84" t="s">
        <v>1955</v>
      </c>
      <c r="C46" s="81">
        <v>3865</v>
      </c>
      <c r="D46" s="94" t="s">
        <v>30</v>
      </c>
      <c r="E46" s="81"/>
      <c r="F46" s="94" t="s">
        <v>1097</v>
      </c>
      <c r="G46" s="94" t="s">
        <v>142</v>
      </c>
      <c r="H46" s="91">
        <v>343697</v>
      </c>
      <c r="I46" s="91">
        <v>438.62169999999998</v>
      </c>
      <c r="J46" s="91">
        <v>5375.8506200000002</v>
      </c>
      <c r="K46" s="92">
        <v>7.9470304271976322E-2</v>
      </c>
      <c r="L46" s="92">
        <v>8.6424832609252218E-3</v>
      </c>
      <c r="M46" s="92">
        <v>1.8754798365456214E-4</v>
      </c>
    </row>
    <row r="47" spans="2:13">
      <c r="B47" s="84" t="s">
        <v>1956</v>
      </c>
      <c r="C47" s="81">
        <v>7024</v>
      </c>
      <c r="D47" s="94" t="s">
        <v>30</v>
      </c>
      <c r="E47" s="81"/>
      <c r="F47" s="94" t="s">
        <v>1097</v>
      </c>
      <c r="G47" s="94" t="s">
        <v>142</v>
      </c>
      <c r="H47" s="91">
        <v>22273</v>
      </c>
      <c r="I47" s="91">
        <v>142.51750000000001</v>
      </c>
      <c r="J47" s="91">
        <v>113.19525</v>
      </c>
      <c r="K47" s="92">
        <v>2.6203529411764708E-3</v>
      </c>
      <c r="L47" s="92">
        <v>1.8197828073973632E-4</v>
      </c>
      <c r="M47" s="92">
        <v>3.9490570697394259E-6</v>
      </c>
    </row>
    <row r="48" spans="2:13">
      <c r="B48" s="84" t="s">
        <v>1957</v>
      </c>
      <c r="C48" s="81" t="s">
        <v>1958</v>
      </c>
      <c r="D48" s="94" t="s">
        <v>30</v>
      </c>
      <c r="E48" s="81"/>
      <c r="F48" s="94" t="s">
        <v>1097</v>
      </c>
      <c r="G48" s="94" t="s">
        <v>142</v>
      </c>
      <c r="H48" s="91">
        <v>777.13</v>
      </c>
      <c r="I48" s="91">
        <v>132573.6067</v>
      </c>
      <c r="J48" s="91">
        <v>3673.92092</v>
      </c>
      <c r="K48" s="92">
        <v>6.2720433110203241E-2</v>
      </c>
      <c r="L48" s="92">
        <v>5.9063769247857164E-3</v>
      </c>
      <c r="M48" s="92">
        <v>1.2817254595744586E-4</v>
      </c>
    </row>
    <row r="49" spans="2:13">
      <c r="B49" s="84" t="s">
        <v>1959</v>
      </c>
      <c r="C49" s="81">
        <v>4811</v>
      </c>
      <c r="D49" s="94" t="s">
        <v>30</v>
      </c>
      <c r="E49" s="81"/>
      <c r="F49" s="94" t="s">
        <v>1097</v>
      </c>
      <c r="G49" s="94" t="s">
        <v>142</v>
      </c>
      <c r="H49" s="91">
        <v>1306118</v>
      </c>
      <c r="I49" s="91">
        <v>168.63839999999999</v>
      </c>
      <c r="J49" s="91">
        <v>7854.5304400000005</v>
      </c>
      <c r="K49" s="92">
        <v>6.7429145618696743E-2</v>
      </c>
      <c r="L49" s="92">
        <v>1.2627331495704323E-2</v>
      </c>
      <c r="M49" s="92">
        <v>2.7402200148474008E-4</v>
      </c>
    </row>
    <row r="50" spans="2:13">
      <c r="B50" s="84" t="s">
        <v>1960</v>
      </c>
      <c r="C50" s="81">
        <v>5356</v>
      </c>
      <c r="D50" s="94" t="s">
        <v>30</v>
      </c>
      <c r="E50" s="81"/>
      <c r="F50" s="94" t="s">
        <v>1097</v>
      </c>
      <c r="G50" s="94" t="s">
        <v>142</v>
      </c>
      <c r="H50" s="91">
        <v>1826568</v>
      </c>
      <c r="I50" s="91">
        <v>309.34559999999999</v>
      </c>
      <c r="J50" s="91">
        <v>20149.353999999999</v>
      </c>
      <c r="K50" s="92">
        <v>7.7077036796189866E-2</v>
      </c>
      <c r="L50" s="92">
        <v>3.2393097757514817E-2</v>
      </c>
      <c r="M50" s="92">
        <v>7.0295307324629236E-4</v>
      </c>
    </row>
    <row r="51" spans="2:13">
      <c r="B51" s="84" t="s">
        <v>1961</v>
      </c>
      <c r="C51" s="81" t="s">
        <v>1962</v>
      </c>
      <c r="D51" s="94" t="s">
        <v>30</v>
      </c>
      <c r="E51" s="81"/>
      <c r="F51" s="94" t="s">
        <v>1097</v>
      </c>
      <c r="G51" s="94" t="s">
        <v>142</v>
      </c>
      <c r="H51" s="91">
        <v>6463101.8700000001</v>
      </c>
      <c r="I51" s="91">
        <v>100.6251</v>
      </c>
      <c r="J51" s="91">
        <v>23191.490699999998</v>
      </c>
      <c r="K51" s="92">
        <v>7.5768854806156472E-2</v>
      </c>
      <c r="L51" s="92">
        <v>3.7283787132212559E-2</v>
      </c>
      <c r="M51" s="92">
        <v>8.090844828438573E-4</v>
      </c>
    </row>
    <row r="52" spans="2:13">
      <c r="B52" s="151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</row>
    <row r="53" spans="2:13">
      <c r="B53" s="151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</row>
    <row r="54" spans="2:13">
      <c r="B54" s="151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</row>
    <row r="55" spans="2:13">
      <c r="B55" s="153" t="s">
        <v>232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</row>
    <row r="56" spans="2:13">
      <c r="B56" s="153" t="s">
        <v>125</v>
      </c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</row>
    <row r="57" spans="2:13">
      <c r="B57" s="153" t="s">
        <v>214</v>
      </c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</row>
    <row r="58" spans="2:13">
      <c r="B58" s="153" t="s">
        <v>222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</row>
    <row r="59" spans="2:13">
      <c r="B59" s="151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</row>
    <row r="60" spans="2:13">
      <c r="B60" s="151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</row>
    <row r="61" spans="2:13">
      <c r="B61" s="151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</row>
    <row r="62" spans="2:13">
      <c r="B62" s="151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</row>
    <row r="63" spans="2:13">
      <c r="B63" s="151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</row>
    <row r="64" spans="2:13">
      <c r="B64" s="151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</row>
    <row r="65" spans="2:13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</row>
    <row r="66" spans="2:13">
      <c r="B66" s="151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</row>
    <row r="67" spans="2:13">
      <c r="B67" s="151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</row>
    <row r="68" spans="2:13">
      <c r="B68" s="151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</row>
    <row r="69" spans="2:13">
      <c r="B69" s="151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</row>
    <row r="70" spans="2:13">
      <c r="B70" s="151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</row>
    <row r="71" spans="2:13">
      <c r="B71" s="151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</row>
    <row r="72" spans="2:13">
      <c r="B72" s="151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</row>
    <row r="73" spans="2:13">
      <c r="B73" s="151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</row>
    <row r="74" spans="2:13">
      <c r="B74" s="151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</row>
    <row r="75" spans="2:13">
      <c r="B75" s="151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</row>
    <row r="76" spans="2:13">
      <c r="B76" s="151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</row>
    <row r="77" spans="2:13">
      <c r="B77" s="151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</row>
    <row r="78" spans="2:13">
      <c r="B78" s="151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</row>
    <row r="79" spans="2:13">
      <c r="B79" s="151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</row>
    <row r="80" spans="2:13">
      <c r="B80" s="151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</row>
    <row r="81" spans="2:13">
      <c r="B81" s="151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</row>
    <row r="82" spans="2:13">
      <c r="B82" s="151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</row>
    <row r="83" spans="2:13">
      <c r="B83" s="151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</row>
    <row r="84" spans="2:13">
      <c r="B84" s="151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</row>
    <row r="85" spans="2:13">
      <c r="B85" s="151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</row>
    <row r="86" spans="2:13">
      <c r="B86" s="151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</row>
    <row r="87" spans="2:13">
      <c r="B87" s="151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</row>
    <row r="88" spans="2:13">
      <c r="B88" s="151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</row>
    <row r="89" spans="2:13">
      <c r="B89" s="151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</row>
    <row r="90" spans="2:13">
      <c r="B90" s="151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</row>
    <row r="91" spans="2:13">
      <c r="B91" s="151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</row>
    <row r="92" spans="2:13">
      <c r="B92" s="151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</row>
    <row r="93" spans="2:13">
      <c r="B93" s="151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</row>
    <row r="94" spans="2:13">
      <c r="B94" s="151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</row>
    <row r="95" spans="2:13">
      <c r="B95" s="151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</row>
    <row r="96" spans="2:13">
      <c r="B96" s="151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</row>
    <row r="97" spans="2:13">
      <c r="B97" s="151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</row>
    <row r="98" spans="2:13">
      <c r="B98" s="151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</row>
    <row r="99" spans="2:13">
      <c r="B99" s="151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</row>
    <row r="100" spans="2:13">
      <c r="B100" s="151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</row>
    <row r="101" spans="2:13">
      <c r="B101" s="151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</row>
    <row r="102" spans="2:13">
      <c r="B102" s="151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</row>
    <row r="103" spans="2:13">
      <c r="B103" s="151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</row>
    <row r="104" spans="2:13">
      <c r="B104" s="151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</row>
    <row r="105" spans="2:13">
      <c r="B105" s="151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</row>
    <row r="106" spans="2:13">
      <c r="B106" s="151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</row>
    <row r="107" spans="2:13">
      <c r="B107" s="151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</row>
    <row r="108" spans="2:13">
      <c r="B108" s="151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</row>
    <row r="109" spans="2:13">
      <c r="B109" s="151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</row>
    <row r="110" spans="2:13">
      <c r="B110" s="151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</row>
    <row r="111" spans="2:13">
      <c r="B111" s="151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</row>
    <row r="112" spans="2:13">
      <c r="B112" s="151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</row>
    <row r="113" spans="2:13">
      <c r="B113" s="151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</row>
    <row r="114" spans="2:13">
      <c r="B114" s="151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</row>
    <row r="115" spans="2:13">
      <c r="B115" s="151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</row>
    <row r="116" spans="2:13">
      <c r="B116" s="151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</row>
    <row r="117" spans="2:13">
      <c r="B117" s="151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</row>
    <row r="118" spans="2:13">
      <c r="B118" s="151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</row>
    <row r="119" spans="2:13">
      <c r="B119" s="151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</row>
    <row r="120" spans="2:13">
      <c r="B120" s="151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</row>
    <row r="121" spans="2:13">
      <c r="B121" s="151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</row>
    <row r="122" spans="2:13">
      <c r="B122" s="151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</row>
    <row r="123" spans="2:13">
      <c r="B123" s="151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</row>
    <row r="124" spans="2:13">
      <c r="B124" s="151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</row>
    <row r="125" spans="2:13">
      <c r="B125" s="151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</row>
    <row r="126" spans="2:13">
      <c r="B126" s="151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</row>
    <row r="127" spans="2:13">
      <c r="B127" s="151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</row>
    <row r="128" spans="2:13">
      <c r="B128" s="151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</row>
    <row r="129" spans="2:13">
      <c r="B129" s="151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</row>
    <row r="130" spans="2:13">
      <c r="B130" s="151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</row>
    <row r="131" spans="2:13">
      <c r="B131" s="151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</row>
    <row r="132" spans="2:13">
      <c r="B132" s="151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</row>
    <row r="133" spans="2:13">
      <c r="B133" s="151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</row>
    <row r="134" spans="2:13">
      <c r="B134" s="151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</row>
    <row r="135" spans="2:13">
      <c r="B135" s="151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</row>
    <row r="136" spans="2:13">
      <c r="B136" s="151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</row>
    <row r="137" spans="2:13">
      <c r="B137" s="151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</row>
    <row r="138" spans="2:13">
      <c r="B138" s="151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</row>
    <row r="139" spans="2:13">
      <c r="B139" s="151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</row>
    <row r="140" spans="2:13">
      <c r="B140" s="151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</row>
    <row r="141" spans="2:13">
      <c r="B141" s="151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</row>
    <row r="142" spans="2:13">
      <c r="B142" s="151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</row>
    <row r="143" spans="2:13">
      <c r="B143" s="151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</row>
    <row r="144" spans="2:13">
      <c r="B144" s="151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</row>
    <row r="145" spans="2:13">
      <c r="B145" s="151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</row>
    <row r="146" spans="2:13">
      <c r="B146" s="151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</row>
    <row r="147" spans="2:13">
      <c r="B147" s="151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</row>
    <row r="148" spans="2:13">
      <c r="B148" s="151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</row>
    <row r="149" spans="2:13">
      <c r="B149" s="151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</row>
    <row r="150" spans="2:13">
      <c r="B150" s="151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</row>
    <row r="151" spans="2:13">
      <c r="B151" s="151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</row>
    <row r="152" spans="2:13">
      <c r="B152" s="151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</row>
    <row r="153" spans="2:13">
      <c r="B153" s="151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</row>
    <row r="154" spans="2:13">
      <c r="B154" s="151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</row>
    <row r="155" spans="2:13">
      <c r="B155" s="151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</row>
    <row r="156" spans="2:13">
      <c r="B156" s="151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</row>
    <row r="157" spans="2:13">
      <c r="B157" s="151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</row>
    <row r="158" spans="2:13">
      <c r="B158" s="151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</row>
    <row r="159" spans="2:13">
      <c r="B159" s="151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</row>
    <row r="160" spans="2:13">
      <c r="B160" s="151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</row>
    <row r="161" spans="2:13">
      <c r="B161" s="151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</row>
    <row r="162" spans="2:13">
      <c r="B162" s="151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</row>
    <row r="163" spans="2:13">
      <c r="B163" s="151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</row>
    <row r="164" spans="2:13">
      <c r="B164" s="151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</row>
    <row r="165" spans="2:13">
      <c r="B165" s="151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</row>
    <row r="166" spans="2:13">
      <c r="B166" s="151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</row>
    <row r="167" spans="2:13">
      <c r="B167" s="151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</row>
    <row r="168" spans="2:13">
      <c r="B168" s="151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</row>
    <row r="169" spans="2:13">
      <c r="B169" s="151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</row>
    <row r="170" spans="2:13">
      <c r="B170" s="151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</row>
    <row r="171" spans="2:13">
      <c r="B171" s="151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</row>
    <row r="172" spans="2:13">
      <c r="B172" s="151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</row>
    <row r="173" spans="2:13">
      <c r="B173" s="151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</row>
    <row r="174" spans="2:13">
      <c r="B174" s="151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</row>
    <row r="175" spans="2:13">
      <c r="B175" s="151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</row>
    <row r="176" spans="2:13">
      <c r="B176" s="151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</row>
    <row r="177" spans="2:13">
      <c r="B177" s="151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</row>
    <row r="178" spans="2:13">
      <c r="B178" s="151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</row>
    <row r="179" spans="2:13">
      <c r="B179" s="151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</row>
    <row r="180" spans="2:13">
      <c r="B180" s="151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</row>
    <row r="181" spans="2:13">
      <c r="B181" s="151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</row>
    <row r="182" spans="2:13">
      <c r="B182" s="151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</row>
    <row r="183" spans="2:13">
      <c r="B183" s="151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</row>
    <row r="184" spans="2:13">
      <c r="B184" s="151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</row>
    <row r="185" spans="2:13">
      <c r="B185" s="151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</row>
    <row r="186" spans="2:13">
      <c r="B186" s="151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</row>
    <row r="187" spans="2:13">
      <c r="B187" s="151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</row>
    <row r="188" spans="2:13">
      <c r="B188" s="151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</row>
    <row r="189" spans="2:13">
      <c r="B189" s="151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</row>
    <row r="190" spans="2:13">
      <c r="B190" s="151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</row>
    <row r="191" spans="2:13">
      <c r="B191" s="151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</row>
    <row r="192" spans="2:13">
      <c r="B192" s="151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</row>
    <row r="193" spans="2:13">
      <c r="B193" s="151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</row>
    <row r="194" spans="2:13">
      <c r="B194" s="151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</row>
    <row r="195" spans="2:13">
      <c r="B195" s="151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</row>
    <row r="196" spans="2:13">
      <c r="B196" s="151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</row>
    <row r="197" spans="2:13">
      <c r="B197" s="151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</row>
    <row r="198" spans="2:13">
      <c r="B198" s="151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</row>
    <row r="199" spans="2:13">
      <c r="B199" s="151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</row>
    <row r="200" spans="2:13">
      <c r="B200" s="151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</row>
    <row r="201" spans="2:13">
      <c r="B201" s="151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</row>
    <row r="202" spans="2:13">
      <c r="B202" s="151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</row>
    <row r="203" spans="2:13">
      <c r="B203" s="151"/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</row>
    <row r="204" spans="2:13">
      <c r="B204" s="151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</row>
    <row r="205" spans="2:13">
      <c r="B205" s="151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</row>
    <row r="206" spans="2:13">
      <c r="B206" s="151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</row>
    <row r="207" spans="2:13">
      <c r="B207" s="151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</row>
    <row r="208" spans="2:13">
      <c r="B208" s="151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</row>
    <row r="209" spans="2:13">
      <c r="B209" s="151"/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</row>
    <row r="210" spans="2:13">
      <c r="B210" s="151"/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</row>
    <row r="211" spans="2:13">
      <c r="B211" s="151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</row>
    <row r="212" spans="2:13">
      <c r="B212" s="151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</row>
    <row r="213" spans="2:13">
      <c r="B213" s="151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</row>
    <row r="214" spans="2:13">
      <c r="B214" s="151"/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</row>
    <row r="215" spans="2:13">
      <c r="B215" s="151"/>
      <c r="C215" s="152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</row>
    <row r="216" spans="2:13">
      <c r="B216" s="151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</row>
    <row r="217" spans="2:13">
      <c r="B217" s="151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</row>
    <row r="218" spans="2:13">
      <c r="B218" s="151"/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</row>
    <row r="219" spans="2:13">
      <c r="B219" s="151"/>
      <c r="C219" s="152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</row>
    <row r="220" spans="2:13">
      <c r="B220" s="151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</row>
    <row r="221" spans="2:13">
      <c r="B221" s="151"/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</row>
    <row r="222" spans="2:13">
      <c r="B222" s="151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</row>
    <row r="223" spans="2:13">
      <c r="B223" s="151"/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</row>
    <row r="224" spans="2:13">
      <c r="B224" s="151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</row>
    <row r="225" spans="2:13">
      <c r="B225" s="151"/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</row>
    <row r="226" spans="2:13">
      <c r="B226" s="151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</row>
    <row r="227" spans="2:13">
      <c r="B227" s="151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</row>
    <row r="228" spans="2:13">
      <c r="B228" s="151"/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3"/>
      <c r="C402" s="1"/>
      <c r="D402" s="1"/>
      <c r="E402" s="1"/>
    </row>
    <row r="403" spans="2:5">
      <c r="B403" s="43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27.5703125" style="2" bestFit="1" customWidth="1"/>
    <col min="4" max="4" width="12.28515625" style="1" bestFit="1" customWidth="1"/>
    <col min="5" max="5" width="11.28515625" style="1" bestFit="1" customWidth="1"/>
    <col min="6" max="6" width="14.28515625" style="1" bestFit="1" customWidth="1"/>
    <col min="7" max="7" width="11.85546875" style="1" bestFit="1" customWidth="1"/>
    <col min="8" max="8" width="13.140625" style="1" bestFit="1" customWidth="1"/>
    <col min="9" max="9" width="10.5703125" style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56" t="s">
        <v>156</v>
      </c>
      <c r="C1" s="75" t="s" vm="1">
        <v>233</v>
      </c>
    </row>
    <row r="2" spans="2:17">
      <c r="B2" s="56" t="s">
        <v>155</v>
      </c>
      <c r="C2" s="75" t="s">
        <v>234</v>
      </c>
    </row>
    <row r="3" spans="2:17">
      <c r="B3" s="56" t="s">
        <v>157</v>
      </c>
      <c r="C3" s="75" t="s">
        <v>235</v>
      </c>
    </row>
    <row r="4" spans="2:17">
      <c r="B4" s="56" t="s">
        <v>158</v>
      </c>
      <c r="C4" s="75">
        <v>17013</v>
      </c>
    </row>
    <row r="6" spans="2:17" ht="26.25" customHeight="1">
      <c r="B6" s="140" t="s">
        <v>184</v>
      </c>
      <c r="C6" s="141"/>
      <c r="D6" s="141"/>
      <c r="E6" s="141"/>
      <c r="F6" s="141"/>
      <c r="G6" s="141"/>
      <c r="H6" s="141"/>
      <c r="I6" s="141"/>
      <c r="J6" s="141"/>
      <c r="K6" s="142"/>
    </row>
    <row r="7" spans="2:17" ht="26.25" customHeight="1">
      <c r="B7" s="140" t="s">
        <v>109</v>
      </c>
      <c r="C7" s="141"/>
      <c r="D7" s="141"/>
      <c r="E7" s="141"/>
      <c r="F7" s="141"/>
      <c r="G7" s="141"/>
      <c r="H7" s="141"/>
      <c r="I7" s="141"/>
      <c r="J7" s="141"/>
      <c r="K7" s="142"/>
    </row>
    <row r="8" spans="2:17" s="3" customFormat="1" ht="78.75">
      <c r="B8" s="22" t="s">
        <v>129</v>
      </c>
      <c r="C8" s="30" t="s">
        <v>49</v>
      </c>
      <c r="D8" s="30" t="s">
        <v>114</v>
      </c>
      <c r="E8" s="30" t="s">
        <v>115</v>
      </c>
      <c r="F8" s="30" t="s">
        <v>216</v>
      </c>
      <c r="G8" s="30" t="s">
        <v>215</v>
      </c>
      <c r="H8" s="30" t="s">
        <v>123</v>
      </c>
      <c r="I8" s="30" t="s">
        <v>64</v>
      </c>
      <c r="J8" s="30" t="s">
        <v>159</v>
      </c>
      <c r="K8" s="31" t="s">
        <v>161</v>
      </c>
      <c r="Q8" s="1"/>
    </row>
    <row r="9" spans="2:17" s="3" customFormat="1" ht="21" customHeight="1">
      <c r="B9" s="15"/>
      <c r="C9" s="16"/>
      <c r="D9" s="16"/>
      <c r="E9" s="32" t="s">
        <v>22</v>
      </c>
      <c r="F9" s="32" t="s">
        <v>223</v>
      </c>
      <c r="G9" s="32"/>
      <c r="H9" s="32" t="s">
        <v>219</v>
      </c>
      <c r="I9" s="32" t="s">
        <v>20</v>
      </c>
      <c r="J9" s="32" t="s">
        <v>20</v>
      </c>
      <c r="K9" s="33" t="s">
        <v>20</v>
      </c>
      <c r="Q9" s="1"/>
    </row>
    <row r="10" spans="2:17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  <c r="Q10" s="1"/>
    </row>
    <row r="11" spans="2:17" s="4" customFormat="1" ht="18" customHeight="1">
      <c r="B11" s="76" t="s">
        <v>1963</v>
      </c>
      <c r="C11" s="77"/>
      <c r="D11" s="77"/>
      <c r="E11" s="77"/>
      <c r="F11" s="85"/>
      <c r="G11" s="87"/>
      <c r="H11" s="85">
        <v>1315323.9251900003</v>
      </c>
      <c r="I11" s="77"/>
      <c r="J11" s="86">
        <v>1</v>
      </c>
      <c r="K11" s="86">
        <v>4.588787290782062E-2</v>
      </c>
      <c r="Q11" s="1"/>
    </row>
    <row r="12" spans="2:17" ht="21" customHeight="1">
      <c r="B12" s="78" t="s">
        <v>1964</v>
      </c>
      <c r="C12" s="79"/>
      <c r="D12" s="79"/>
      <c r="E12" s="79"/>
      <c r="F12" s="88"/>
      <c r="G12" s="90"/>
      <c r="H12" s="88">
        <v>179889.75280000002</v>
      </c>
      <c r="I12" s="79"/>
      <c r="J12" s="89">
        <v>0.13676460174934832</v>
      </c>
      <c r="K12" s="89">
        <v>6.2758366633627969E-3</v>
      </c>
    </row>
    <row r="13" spans="2:17">
      <c r="B13" s="97" t="s">
        <v>205</v>
      </c>
      <c r="C13" s="79"/>
      <c r="D13" s="79"/>
      <c r="E13" s="79"/>
      <c r="F13" s="88"/>
      <c r="G13" s="90"/>
      <c r="H13" s="88">
        <v>34685.545140000002</v>
      </c>
      <c r="I13" s="79"/>
      <c r="J13" s="89">
        <v>2.6370344578799953E-2</v>
      </c>
      <c r="K13" s="89">
        <v>1.2100790205674089E-3</v>
      </c>
    </row>
    <row r="14" spans="2:17">
      <c r="B14" s="84" t="s">
        <v>1965</v>
      </c>
      <c r="C14" s="81">
        <v>5224</v>
      </c>
      <c r="D14" s="94" t="s">
        <v>142</v>
      </c>
      <c r="E14" s="107">
        <v>40802</v>
      </c>
      <c r="F14" s="91">
        <v>2937131.92</v>
      </c>
      <c r="G14" s="93">
        <v>166.31530000000001</v>
      </c>
      <c r="H14" s="91">
        <v>17419.552540000001</v>
      </c>
      <c r="I14" s="92">
        <v>4.6303942355210508E-2</v>
      </c>
      <c r="J14" s="92">
        <v>1.3243545720103679E-2</v>
      </c>
      <c r="K14" s="92">
        <v>6.0771814285302936E-4</v>
      </c>
    </row>
    <row r="15" spans="2:17">
      <c r="B15" s="84" t="s">
        <v>1966</v>
      </c>
      <c r="C15" s="81">
        <v>5277</v>
      </c>
      <c r="D15" s="94" t="s">
        <v>142</v>
      </c>
      <c r="E15" s="107">
        <v>42545</v>
      </c>
      <c r="F15" s="91">
        <v>1349328.87</v>
      </c>
      <c r="G15" s="93">
        <v>98.302199999999999</v>
      </c>
      <c r="H15" s="91">
        <v>4730.0135700000001</v>
      </c>
      <c r="I15" s="92">
        <v>1.4E-2</v>
      </c>
      <c r="J15" s="92">
        <v>3.5960826678620196E-3</v>
      </c>
      <c r="K15" s="92">
        <v>1.6501658442886889E-4</v>
      </c>
    </row>
    <row r="16" spans="2:17">
      <c r="B16" s="84" t="s">
        <v>1967</v>
      </c>
      <c r="C16" s="81">
        <v>5123</v>
      </c>
      <c r="D16" s="94" t="s">
        <v>142</v>
      </c>
      <c r="E16" s="107">
        <v>40668</v>
      </c>
      <c r="F16" s="91">
        <v>2923791.97</v>
      </c>
      <c r="G16" s="93">
        <v>89.922899999999998</v>
      </c>
      <c r="H16" s="91">
        <v>9375.579310000001</v>
      </c>
      <c r="I16" s="92">
        <v>1.4414414414414415E-2</v>
      </c>
      <c r="J16" s="92">
        <v>7.1279622687967798E-3</v>
      </c>
      <c r="K16" s="92">
        <v>3.2708702668228734E-4</v>
      </c>
    </row>
    <row r="17" spans="2:11">
      <c r="B17" s="84" t="s">
        <v>1968</v>
      </c>
      <c r="C17" s="81">
        <v>5226</v>
      </c>
      <c r="D17" s="94" t="s">
        <v>143</v>
      </c>
      <c r="E17" s="107">
        <v>40941</v>
      </c>
      <c r="F17" s="91">
        <v>3436579.96</v>
      </c>
      <c r="G17" s="93">
        <v>79.177700000000002</v>
      </c>
      <c r="H17" s="91">
        <v>2721.0049700000004</v>
      </c>
      <c r="I17" s="92">
        <v>5.5333331999999999E-2</v>
      </c>
      <c r="J17" s="92">
        <v>2.0686957166136453E-3</v>
      </c>
      <c r="K17" s="92">
        <v>9.4928046128919854E-5</v>
      </c>
    </row>
    <row r="18" spans="2:11">
      <c r="B18" s="84" t="s">
        <v>1969</v>
      </c>
      <c r="C18" s="81">
        <v>5260</v>
      </c>
      <c r="D18" s="94" t="s">
        <v>143</v>
      </c>
      <c r="E18" s="107">
        <v>42295</v>
      </c>
      <c r="F18" s="91">
        <v>529715.47</v>
      </c>
      <c r="G18" s="93">
        <v>82.949200000000005</v>
      </c>
      <c r="H18" s="91">
        <v>439.39474999999999</v>
      </c>
      <c r="I18" s="92">
        <v>5.5333331999999999E-2</v>
      </c>
      <c r="J18" s="92">
        <v>3.3405820542383032E-4</v>
      </c>
      <c r="K18" s="92">
        <v>1.532922047430336E-5</v>
      </c>
    </row>
    <row r="19" spans="2:11">
      <c r="B19" s="80"/>
      <c r="C19" s="81"/>
      <c r="D19" s="81"/>
      <c r="E19" s="81"/>
      <c r="F19" s="91"/>
      <c r="G19" s="93"/>
      <c r="H19" s="81"/>
      <c r="I19" s="81"/>
      <c r="J19" s="92"/>
      <c r="K19" s="81"/>
    </row>
    <row r="20" spans="2:11">
      <c r="B20" s="97" t="s">
        <v>207</v>
      </c>
      <c r="C20" s="81"/>
      <c r="D20" s="81"/>
      <c r="E20" s="81"/>
      <c r="F20" s="91"/>
      <c r="G20" s="93"/>
      <c r="H20" s="114">
        <v>10819.38399</v>
      </c>
      <c r="I20" s="113"/>
      <c r="J20" s="116">
        <v>8.225642203259647E-3</v>
      </c>
      <c r="K20" s="116">
        <v>3.774572240083842E-4</v>
      </c>
    </row>
    <row r="21" spans="2:11">
      <c r="B21" s="84" t="s">
        <v>1970</v>
      </c>
      <c r="C21" s="81">
        <v>5265</v>
      </c>
      <c r="D21" s="94" t="s">
        <v>143</v>
      </c>
      <c r="E21" s="107">
        <v>42185</v>
      </c>
      <c r="F21" s="91">
        <v>10157111.24</v>
      </c>
      <c r="G21" s="93">
        <v>103.02209999999999</v>
      </c>
      <c r="H21" s="91">
        <v>10464.069300000001</v>
      </c>
      <c r="I21" s="92">
        <v>1.9767441860465116E-2</v>
      </c>
      <c r="J21" s="92">
        <v>7.9555074606344235E-3</v>
      </c>
      <c r="K21" s="92">
        <v>3.6506131527081116E-4</v>
      </c>
    </row>
    <row r="22" spans="2:11" ht="16.5" customHeight="1">
      <c r="B22" s="84" t="s">
        <v>1971</v>
      </c>
      <c r="C22" s="81">
        <v>7004</v>
      </c>
      <c r="D22" s="94" t="s">
        <v>143</v>
      </c>
      <c r="E22" s="107">
        <v>43614</v>
      </c>
      <c r="F22" s="91">
        <v>355314.69</v>
      </c>
      <c r="G22" s="93">
        <v>100</v>
      </c>
      <c r="H22" s="91">
        <v>355.31468999999998</v>
      </c>
      <c r="I22" s="92">
        <v>4.1834943373333336E-2</v>
      </c>
      <c r="J22" s="92">
        <v>2.701347426252239E-4</v>
      </c>
      <c r="K22" s="92">
        <v>1.2395908737573107E-5</v>
      </c>
    </row>
    <row r="23" spans="2:11" ht="16.5" customHeight="1">
      <c r="B23" s="80"/>
      <c r="C23" s="81"/>
      <c r="D23" s="81"/>
      <c r="E23" s="81"/>
      <c r="F23" s="91"/>
      <c r="G23" s="93"/>
      <c r="H23" s="81"/>
      <c r="I23" s="81"/>
      <c r="J23" s="92"/>
      <c r="K23" s="81"/>
    </row>
    <row r="24" spans="2:11" ht="16.5" customHeight="1">
      <c r="B24" s="97" t="s">
        <v>208</v>
      </c>
      <c r="C24" s="79"/>
      <c r="D24" s="79"/>
      <c r="E24" s="79"/>
      <c r="F24" s="88"/>
      <c r="G24" s="90"/>
      <c r="H24" s="88">
        <v>134384.82366999998</v>
      </c>
      <c r="I24" s="79"/>
      <c r="J24" s="89">
        <v>0.1021686149672887</v>
      </c>
      <c r="K24" s="89">
        <v>4.6883004187870036E-3</v>
      </c>
    </row>
    <row r="25" spans="2:11">
      <c r="B25" s="84" t="s">
        <v>1972</v>
      </c>
      <c r="C25" s="81">
        <v>5271</v>
      </c>
      <c r="D25" s="94" t="s">
        <v>142</v>
      </c>
      <c r="E25" s="107">
        <v>42368</v>
      </c>
      <c r="F25" s="91">
        <v>4633234.28</v>
      </c>
      <c r="G25" s="93">
        <v>96.757900000000006</v>
      </c>
      <c r="H25" s="91">
        <v>15986.45</v>
      </c>
      <c r="I25" s="92">
        <v>6.1115355233002294E-2</v>
      </c>
      <c r="J25" s="92">
        <v>1.215400229087351E-2</v>
      </c>
      <c r="K25" s="92">
        <v>5.5772131244496428E-4</v>
      </c>
    </row>
    <row r="26" spans="2:11">
      <c r="B26" s="84" t="s">
        <v>1973</v>
      </c>
      <c r="C26" s="81">
        <v>5272</v>
      </c>
      <c r="D26" s="94" t="s">
        <v>142</v>
      </c>
      <c r="E26" s="107">
        <v>42572</v>
      </c>
      <c r="F26" s="91">
        <v>3122182.11</v>
      </c>
      <c r="G26" s="93">
        <v>101.2415</v>
      </c>
      <c r="H26" s="91">
        <v>11271.926300000001</v>
      </c>
      <c r="I26" s="92">
        <v>7.3636363636363639E-3</v>
      </c>
      <c r="J26" s="92">
        <v>8.5696960909243374E-3</v>
      </c>
      <c r="K26" s="92">
        <v>3.9324512507898316E-4</v>
      </c>
    </row>
    <row r="27" spans="2:11">
      <c r="B27" s="84" t="s">
        <v>1974</v>
      </c>
      <c r="C27" s="81">
        <v>5084</v>
      </c>
      <c r="D27" s="94" t="s">
        <v>142</v>
      </c>
      <c r="E27" s="107">
        <v>39484</v>
      </c>
      <c r="F27" s="91">
        <v>397054.43</v>
      </c>
      <c r="G27" s="93">
        <v>47.277099999999997</v>
      </c>
      <c r="H27" s="91">
        <v>669.39460999999994</v>
      </c>
      <c r="I27" s="92">
        <v>9.6307870711597235E-4</v>
      </c>
      <c r="J27" s="92">
        <v>5.0891996806285192E-4</v>
      </c>
      <c r="K27" s="92">
        <v>2.3353254814720276E-5</v>
      </c>
    </row>
    <row r="28" spans="2:11">
      <c r="B28" s="84" t="s">
        <v>1975</v>
      </c>
      <c r="C28" s="81">
        <v>5099</v>
      </c>
      <c r="D28" s="94" t="s">
        <v>142</v>
      </c>
      <c r="E28" s="107">
        <v>39758</v>
      </c>
      <c r="F28" s="91">
        <v>502272.42</v>
      </c>
      <c r="G28" s="93">
        <v>80.142700000000005</v>
      </c>
      <c r="H28" s="91">
        <v>1435.43867</v>
      </c>
      <c r="I28" s="92">
        <v>6.1437920394658996E-3</v>
      </c>
      <c r="J28" s="92">
        <v>1.0913195164397613E-3</v>
      </c>
      <c r="K28" s="92">
        <v>5.0078331272212025E-5</v>
      </c>
    </row>
    <row r="29" spans="2:11">
      <c r="B29" s="84" t="s">
        <v>1976</v>
      </c>
      <c r="C29" s="81">
        <v>5228</v>
      </c>
      <c r="D29" s="94" t="s">
        <v>142</v>
      </c>
      <c r="E29" s="107">
        <v>41086</v>
      </c>
      <c r="F29" s="91">
        <v>5579999.9000000004</v>
      </c>
      <c r="G29" s="93">
        <v>114.2949</v>
      </c>
      <c r="H29" s="91">
        <v>22742.718829999998</v>
      </c>
      <c r="I29" s="92">
        <v>2.2641509433962263E-2</v>
      </c>
      <c r="J29" s="92">
        <v>1.7290584010866205E-2</v>
      </c>
      <c r="K29" s="92">
        <v>7.9342812159262377E-4</v>
      </c>
    </row>
    <row r="30" spans="2:11">
      <c r="B30" s="84" t="s">
        <v>1977</v>
      </c>
      <c r="C30" s="81">
        <v>5323</v>
      </c>
      <c r="D30" s="94" t="s">
        <v>143</v>
      </c>
      <c r="E30" s="107">
        <v>43190</v>
      </c>
      <c r="F30" s="91">
        <v>309.74</v>
      </c>
      <c r="G30" s="93">
        <v>1535953.7494000001</v>
      </c>
      <c r="H30" s="91">
        <v>4757.4588400000002</v>
      </c>
      <c r="I30" s="92">
        <v>3.9168975000000002E-2</v>
      </c>
      <c r="J30" s="92">
        <v>3.6169484557294729E-3</v>
      </c>
      <c r="K30" s="92">
        <v>1.6597407105065209E-4</v>
      </c>
    </row>
    <row r="31" spans="2:11">
      <c r="B31" s="84" t="s">
        <v>1978</v>
      </c>
      <c r="C31" s="81">
        <v>6662</v>
      </c>
      <c r="D31" s="94" t="s">
        <v>142</v>
      </c>
      <c r="E31" s="107">
        <v>40583</v>
      </c>
      <c r="F31" s="91">
        <v>62752.43</v>
      </c>
      <c r="G31" s="93">
        <v>100</v>
      </c>
      <c r="H31" s="91">
        <v>223.77517</v>
      </c>
      <c r="I31" s="92">
        <v>2.7283658782608695E-2</v>
      </c>
      <c r="J31" s="92">
        <v>1.7012932382240017E-4</v>
      </c>
      <c r="K31" s="92">
        <v>7.8068727894557571E-6</v>
      </c>
    </row>
    <row r="32" spans="2:11">
      <c r="B32" s="84" t="s">
        <v>1979</v>
      </c>
      <c r="C32" s="81">
        <v>5322</v>
      </c>
      <c r="D32" s="94" t="s">
        <v>144</v>
      </c>
      <c r="E32" s="107">
        <v>43190</v>
      </c>
      <c r="F32" s="91">
        <v>2271979.96</v>
      </c>
      <c r="G32" s="93">
        <v>105.372</v>
      </c>
      <c r="H32" s="91">
        <v>9723.5952100000013</v>
      </c>
      <c r="I32" s="92">
        <v>2.526730072E-2</v>
      </c>
      <c r="J32" s="92">
        <v>7.3925479676767948E-3</v>
      </c>
      <c r="K32" s="92">
        <v>3.3922830160572039E-4</v>
      </c>
    </row>
    <row r="33" spans="2:11">
      <c r="B33" s="84" t="s">
        <v>1980</v>
      </c>
      <c r="C33" s="81">
        <v>5259</v>
      </c>
      <c r="D33" s="94" t="s">
        <v>143</v>
      </c>
      <c r="E33" s="107">
        <v>42094</v>
      </c>
      <c r="F33" s="91">
        <v>10384608.66</v>
      </c>
      <c r="G33" s="93">
        <v>102.13679999999999</v>
      </c>
      <c r="H33" s="91">
        <v>10606.50698</v>
      </c>
      <c r="I33" s="92">
        <v>1.4947368800000013E-2</v>
      </c>
      <c r="J33" s="92">
        <v>8.0637984125985357E-3</v>
      </c>
      <c r="K33" s="92">
        <v>3.7003055671160729E-4</v>
      </c>
    </row>
    <row r="34" spans="2:11">
      <c r="B34" s="84" t="s">
        <v>1981</v>
      </c>
      <c r="C34" s="81">
        <v>5279</v>
      </c>
      <c r="D34" s="94" t="s">
        <v>143</v>
      </c>
      <c r="E34" s="107">
        <v>42589</v>
      </c>
      <c r="F34" s="91">
        <v>8539435.5999999996</v>
      </c>
      <c r="G34" s="93">
        <v>106.0913</v>
      </c>
      <c r="H34" s="91">
        <v>9059.5982399999994</v>
      </c>
      <c r="I34" s="92">
        <v>1.9122695132852471E-2</v>
      </c>
      <c r="J34" s="92">
        <v>6.8877316579574327E-3</v>
      </c>
      <c r="K34" s="92">
        <v>3.160633549435233E-4</v>
      </c>
    </row>
    <row r="35" spans="2:11">
      <c r="B35" s="84" t="s">
        <v>1982</v>
      </c>
      <c r="C35" s="81">
        <v>5289</v>
      </c>
      <c r="D35" s="94" t="s">
        <v>142</v>
      </c>
      <c r="E35" s="107">
        <v>42747</v>
      </c>
      <c r="F35" s="91">
        <v>1123993.53</v>
      </c>
      <c r="G35" s="93">
        <v>116.44289999999999</v>
      </c>
      <c r="H35" s="91">
        <v>4667.2188499999993</v>
      </c>
      <c r="I35" s="92">
        <v>3.0952380952380953E-2</v>
      </c>
      <c r="J35" s="92">
        <v>3.548341789134424E-3</v>
      </c>
      <c r="K35" s="92">
        <v>1.628258570533093E-4</v>
      </c>
    </row>
    <row r="36" spans="2:11">
      <c r="B36" s="84" t="s">
        <v>1983</v>
      </c>
      <c r="C36" s="81">
        <v>5230</v>
      </c>
      <c r="D36" s="94" t="s">
        <v>142</v>
      </c>
      <c r="E36" s="107">
        <v>40372</v>
      </c>
      <c r="F36" s="91">
        <v>1875638.34</v>
      </c>
      <c r="G36" s="93">
        <v>93.366399999999999</v>
      </c>
      <c r="H36" s="91">
        <v>6244.8362500000003</v>
      </c>
      <c r="I36" s="92">
        <v>2.027439024390244E-2</v>
      </c>
      <c r="J36" s="92">
        <v>4.7477553858817894E-3</v>
      </c>
      <c r="K36" s="92">
        <v>2.1786439574476442E-4</v>
      </c>
    </row>
    <row r="37" spans="2:11">
      <c r="B37" s="84" t="s">
        <v>1984</v>
      </c>
      <c r="C37" s="81">
        <v>5256</v>
      </c>
      <c r="D37" s="94" t="s">
        <v>142</v>
      </c>
      <c r="E37" s="107">
        <v>41638</v>
      </c>
      <c r="F37" s="91">
        <v>4769469.34</v>
      </c>
      <c r="G37" s="93">
        <v>117.8717</v>
      </c>
      <c r="H37" s="91">
        <v>20047.533469999998</v>
      </c>
      <c r="I37" s="92">
        <v>2.043513960330055E-2</v>
      </c>
      <c r="J37" s="92">
        <v>1.5241518143224001E-2</v>
      </c>
      <c r="K37" s="92">
        <v>6.994008474785051E-4</v>
      </c>
    </row>
    <row r="38" spans="2:11">
      <c r="B38" s="84" t="s">
        <v>1985</v>
      </c>
      <c r="C38" s="81">
        <v>5310</v>
      </c>
      <c r="D38" s="94" t="s">
        <v>142</v>
      </c>
      <c r="E38" s="107">
        <v>43116</v>
      </c>
      <c r="F38" s="91">
        <v>1069812.25</v>
      </c>
      <c r="G38" s="93">
        <v>97.861699999999999</v>
      </c>
      <c r="H38" s="91">
        <v>3733.37538</v>
      </c>
      <c r="I38" s="92">
        <v>1.5436297622444684E-2</v>
      </c>
      <c r="J38" s="92">
        <v>2.8383695517898442E-3</v>
      </c>
      <c r="K38" s="92">
        <v>1.3024674125796016E-4</v>
      </c>
    </row>
    <row r="39" spans="2:11">
      <c r="B39" s="84" t="s">
        <v>1986</v>
      </c>
      <c r="C39" s="81">
        <v>5300</v>
      </c>
      <c r="D39" s="94" t="s">
        <v>142</v>
      </c>
      <c r="E39" s="107">
        <v>42936</v>
      </c>
      <c r="F39" s="91">
        <v>851661.86</v>
      </c>
      <c r="G39" s="93">
        <v>109.7413</v>
      </c>
      <c r="H39" s="91">
        <v>3332.87203</v>
      </c>
      <c r="I39" s="92">
        <v>7.3636363636363634E-4</v>
      </c>
      <c r="J39" s="92">
        <v>2.5338792719964871E-3</v>
      </c>
      <c r="K39" s="92">
        <v>1.1627432999713584E-4</v>
      </c>
    </row>
    <row r="40" spans="2:11">
      <c r="B40" s="84" t="s">
        <v>1987</v>
      </c>
      <c r="C40" s="81">
        <v>5094</v>
      </c>
      <c r="D40" s="94" t="s">
        <v>142</v>
      </c>
      <c r="E40" s="107">
        <v>39757</v>
      </c>
      <c r="F40" s="91">
        <v>404247</v>
      </c>
      <c r="G40" s="93">
        <v>16.869599999999998</v>
      </c>
      <c r="H40" s="91">
        <v>243.18284</v>
      </c>
      <c r="I40" s="92">
        <v>2.7450071370185561E-3</v>
      </c>
      <c r="J40" s="92">
        <v>1.848843736077194E-4</v>
      </c>
      <c r="K40" s="92">
        <v>8.4839506387530532E-6</v>
      </c>
    </row>
    <row r="41" spans="2:11">
      <c r="B41" s="84" t="s">
        <v>1988</v>
      </c>
      <c r="C41" s="81">
        <v>5221</v>
      </c>
      <c r="D41" s="94" t="s">
        <v>142</v>
      </c>
      <c r="E41" s="107">
        <v>41753</v>
      </c>
      <c r="F41" s="91">
        <v>1387500</v>
      </c>
      <c r="G41" s="93">
        <v>194.8117</v>
      </c>
      <c r="H41" s="91">
        <v>9638.9419999999991</v>
      </c>
      <c r="I41" s="92">
        <v>1.9548861587015329E-2</v>
      </c>
      <c r="J41" s="92">
        <v>7.3281887567031379E-3</v>
      </c>
      <c r="K41" s="92">
        <v>3.3627499431211356E-4</v>
      </c>
    </row>
    <row r="42" spans="2:11">
      <c r="B42" s="80"/>
      <c r="C42" s="81"/>
      <c r="D42" s="81"/>
      <c r="E42" s="81"/>
      <c r="F42" s="91"/>
      <c r="G42" s="93"/>
      <c r="H42" s="81"/>
      <c r="I42" s="81"/>
      <c r="J42" s="92"/>
      <c r="K42" s="81"/>
    </row>
    <row r="43" spans="2:11">
      <c r="B43" s="78" t="s">
        <v>1989</v>
      </c>
      <c r="C43" s="79"/>
      <c r="D43" s="79"/>
      <c r="E43" s="79"/>
      <c r="F43" s="88"/>
      <c r="G43" s="90"/>
      <c r="H43" s="88">
        <v>1135434.17239</v>
      </c>
      <c r="I43" s="79"/>
      <c r="J43" s="89">
        <v>0.86323539825065143</v>
      </c>
      <c r="K43" s="89">
        <v>3.9612036244457811E-2</v>
      </c>
    </row>
    <row r="44" spans="2:11">
      <c r="B44" s="97" t="s">
        <v>205</v>
      </c>
      <c r="C44" s="79"/>
      <c r="D44" s="79"/>
      <c r="E44" s="79"/>
      <c r="F44" s="88"/>
      <c r="G44" s="90"/>
      <c r="H44" s="88">
        <v>62805.832330000012</v>
      </c>
      <c r="I44" s="79"/>
      <c r="J44" s="89">
        <v>4.7749327087567135E-2</v>
      </c>
      <c r="K44" s="89">
        <v>2.1911150528282374E-3</v>
      </c>
    </row>
    <row r="45" spans="2:11">
      <c r="B45" s="84" t="s">
        <v>1990</v>
      </c>
      <c r="C45" s="81">
        <v>5295</v>
      </c>
      <c r="D45" s="94" t="s">
        <v>142</v>
      </c>
      <c r="E45" s="107">
        <v>43003</v>
      </c>
      <c r="F45" s="91">
        <v>1990345.29</v>
      </c>
      <c r="G45" s="93">
        <v>99.682199999999995</v>
      </c>
      <c r="H45" s="91">
        <v>7075.0152400000006</v>
      </c>
      <c r="I45" s="92">
        <v>4.4723242506780926E-3</v>
      </c>
      <c r="J45" s="92">
        <v>5.3789147330974042E-3</v>
      </c>
      <c r="K45" s="92">
        <v>2.4682695565437753E-4</v>
      </c>
    </row>
    <row r="46" spans="2:11">
      <c r="B46" s="84" t="s">
        <v>1991</v>
      </c>
      <c r="C46" s="81">
        <v>52291</v>
      </c>
      <c r="D46" s="94" t="s">
        <v>142</v>
      </c>
      <c r="E46" s="107">
        <v>41696</v>
      </c>
      <c r="F46" s="91">
        <v>1076714</v>
      </c>
      <c r="G46" s="93">
        <v>126.9311</v>
      </c>
      <c r="H46" s="91">
        <v>4873.59843</v>
      </c>
      <c r="I46" s="92">
        <v>4.1528239202657809E-2</v>
      </c>
      <c r="J46" s="92">
        <v>3.7052457852129483E-3</v>
      </c>
      <c r="K46" s="92">
        <v>1.7002584768408978E-4</v>
      </c>
    </row>
    <row r="47" spans="2:11">
      <c r="B47" s="84" t="s">
        <v>1992</v>
      </c>
      <c r="C47" s="81">
        <v>5086</v>
      </c>
      <c r="D47" s="94" t="s">
        <v>142</v>
      </c>
      <c r="E47" s="107">
        <v>39531</v>
      </c>
      <c r="F47" s="91">
        <v>137194.60999999999</v>
      </c>
      <c r="G47" s="93">
        <v>44.487900000000003</v>
      </c>
      <c r="H47" s="91">
        <v>217.65081000000001</v>
      </c>
      <c r="I47" s="92">
        <v>1.8666666666666666E-3</v>
      </c>
      <c r="J47" s="92">
        <v>1.6547316279414597E-4</v>
      </c>
      <c r="K47" s="92">
        <v>7.5932114639528817E-6</v>
      </c>
    </row>
    <row r="48" spans="2:11">
      <c r="B48" s="84" t="s">
        <v>1993</v>
      </c>
      <c r="C48" s="81">
        <v>5122</v>
      </c>
      <c r="D48" s="94" t="s">
        <v>142</v>
      </c>
      <c r="E48" s="107">
        <v>40653</v>
      </c>
      <c r="F48" s="91">
        <v>2187500</v>
      </c>
      <c r="G48" s="93">
        <v>120.5852</v>
      </c>
      <c r="H48" s="91">
        <v>9406.3992600000001</v>
      </c>
      <c r="I48" s="92">
        <v>3.3779219024456152E-2</v>
      </c>
      <c r="J48" s="92">
        <v>7.1513937212396052E-3</v>
      </c>
      <c r="K48" s="92">
        <v>3.2816224619402936E-4</v>
      </c>
    </row>
    <row r="49" spans="2:11">
      <c r="B49" s="84" t="s">
        <v>1994</v>
      </c>
      <c r="C49" s="81">
        <v>5327</v>
      </c>
      <c r="D49" s="94" t="s">
        <v>142</v>
      </c>
      <c r="E49" s="107">
        <v>43348</v>
      </c>
      <c r="F49" s="91">
        <v>753412.95</v>
      </c>
      <c r="G49" s="93">
        <v>93.321899999999999</v>
      </c>
      <c r="H49" s="91">
        <v>2507.2520299999996</v>
      </c>
      <c r="I49" s="92">
        <v>9.7845807015294901E-3</v>
      </c>
      <c r="J49" s="92">
        <v>1.906185983530881E-3</v>
      </c>
      <c r="K49" s="92">
        <v>8.747082015093412E-5</v>
      </c>
    </row>
    <row r="50" spans="2:11">
      <c r="B50" s="84" t="s">
        <v>1995</v>
      </c>
      <c r="C50" s="81">
        <v>5288</v>
      </c>
      <c r="D50" s="94" t="s">
        <v>142</v>
      </c>
      <c r="E50" s="107">
        <v>42768</v>
      </c>
      <c r="F50" s="91">
        <v>3157620.76</v>
      </c>
      <c r="G50" s="93">
        <v>117.5939</v>
      </c>
      <c r="H50" s="91">
        <v>13241.16208</v>
      </c>
      <c r="I50" s="92">
        <v>1.1543866916656946E-2</v>
      </c>
      <c r="J50" s="92">
        <v>1.0066845000243796E-2</v>
      </c>
      <c r="K50" s="92">
        <v>4.6194610395391679E-4</v>
      </c>
    </row>
    <row r="51" spans="2:11">
      <c r="B51" s="84" t="s">
        <v>1996</v>
      </c>
      <c r="C51" s="81">
        <v>6645</v>
      </c>
      <c r="D51" s="94" t="s">
        <v>142</v>
      </c>
      <c r="E51" s="107">
        <v>43578</v>
      </c>
      <c r="F51" s="91">
        <v>39315.980000000003</v>
      </c>
      <c r="G51" s="93">
        <v>100</v>
      </c>
      <c r="H51" s="91">
        <v>140.20078000000001</v>
      </c>
      <c r="I51" s="92">
        <v>6.7886044566372414E-2</v>
      </c>
      <c r="J51" s="92">
        <v>1.0659030624699373E-4</v>
      </c>
      <c r="K51" s="92">
        <v>4.8912024262677268E-6</v>
      </c>
    </row>
    <row r="52" spans="2:11">
      <c r="B52" s="84" t="s">
        <v>1997</v>
      </c>
      <c r="C52" s="81">
        <v>5275</v>
      </c>
      <c r="D52" s="94" t="s">
        <v>142</v>
      </c>
      <c r="E52" s="107">
        <v>42507</v>
      </c>
      <c r="F52" s="91">
        <v>5859750</v>
      </c>
      <c r="G52" s="93">
        <v>106.0603</v>
      </c>
      <c r="H52" s="91">
        <v>22162.220819999999</v>
      </c>
      <c r="I52" s="92">
        <v>3.9E-2</v>
      </c>
      <c r="J52" s="92">
        <v>1.6849249371631885E-2</v>
      </c>
      <c r="K52" s="92">
        <v>7.7317621375762042E-4</v>
      </c>
    </row>
    <row r="53" spans="2:11">
      <c r="B53" s="84" t="s">
        <v>1998</v>
      </c>
      <c r="C53" s="81">
        <v>5333</v>
      </c>
      <c r="D53" s="94" t="s">
        <v>142</v>
      </c>
      <c r="E53" s="107">
        <v>43340</v>
      </c>
      <c r="F53" s="91">
        <v>917697.75</v>
      </c>
      <c r="G53" s="93">
        <v>97.244399999999999</v>
      </c>
      <c r="H53" s="91">
        <v>3182.3328799999999</v>
      </c>
      <c r="I53" s="92">
        <v>4.1776027424587053E-2</v>
      </c>
      <c r="J53" s="92">
        <v>2.4194290235694661E-3</v>
      </c>
      <c r="K53" s="92">
        <v>1.110224515430482E-4</v>
      </c>
    </row>
    <row r="54" spans="2:11">
      <c r="B54" s="80"/>
      <c r="C54" s="81"/>
      <c r="D54" s="81"/>
      <c r="E54" s="81"/>
      <c r="F54" s="91"/>
      <c r="G54" s="93"/>
      <c r="H54" s="81"/>
      <c r="I54" s="81"/>
      <c r="J54" s="92"/>
      <c r="K54" s="81"/>
    </row>
    <row r="55" spans="2:11">
      <c r="B55" s="97" t="s">
        <v>1999</v>
      </c>
      <c r="C55" s="81"/>
      <c r="D55" s="81"/>
      <c r="E55" s="81"/>
      <c r="F55" s="91"/>
      <c r="G55" s="93"/>
      <c r="H55" s="114">
        <v>53246.721530000003</v>
      </c>
      <c r="I55" s="113"/>
      <c r="J55" s="116">
        <v>4.0481831517136316E-2</v>
      </c>
      <c r="K55" s="116">
        <v>1.8576251397341584E-3</v>
      </c>
    </row>
    <row r="56" spans="2:11">
      <c r="B56" s="84" t="s">
        <v>2000</v>
      </c>
      <c r="C56" s="81" t="s">
        <v>2001</v>
      </c>
      <c r="D56" s="94" t="s">
        <v>142</v>
      </c>
      <c r="E56" s="107">
        <v>39449</v>
      </c>
      <c r="F56" s="91">
        <v>7.86</v>
      </c>
      <c r="G56" s="93">
        <v>64039</v>
      </c>
      <c r="H56" s="91">
        <v>17.944929999999999</v>
      </c>
      <c r="I56" s="92">
        <v>4.1808233539909604E-4</v>
      </c>
      <c r="J56" s="92">
        <v>1.3642973914131327E-5</v>
      </c>
      <c r="K56" s="92">
        <v>6.2604705305637039E-7</v>
      </c>
    </row>
    <row r="57" spans="2:11">
      <c r="B57" s="84" t="s">
        <v>2002</v>
      </c>
      <c r="C57" s="81" t="s">
        <v>2003</v>
      </c>
      <c r="D57" s="94" t="s">
        <v>145</v>
      </c>
      <c r="E57" s="107">
        <v>41624</v>
      </c>
      <c r="F57" s="91">
        <v>21597.26</v>
      </c>
      <c r="G57" s="93">
        <v>16536.419999999998</v>
      </c>
      <c r="H57" s="91">
        <v>16148.502779999999</v>
      </c>
      <c r="I57" s="92">
        <v>2.0094928285007547E-2</v>
      </c>
      <c r="J57" s="92">
        <v>1.2277205995220778E-2</v>
      </c>
      <c r="K57" s="92">
        <v>5.6337486837182448E-4</v>
      </c>
    </row>
    <row r="58" spans="2:11">
      <c r="B58" s="84" t="s">
        <v>2004</v>
      </c>
      <c r="C58" s="81" t="s">
        <v>2005</v>
      </c>
      <c r="D58" s="94" t="s">
        <v>145</v>
      </c>
      <c r="E58" s="107">
        <v>42179</v>
      </c>
      <c r="F58" s="91">
        <v>49045.17</v>
      </c>
      <c r="G58" s="93">
        <v>14002.5</v>
      </c>
      <c r="H58" s="91">
        <v>31052.315440000002</v>
      </c>
      <c r="I58" s="92">
        <v>1.7355432506731439E-2</v>
      </c>
      <c r="J58" s="92">
        <v>2.3608112682596001E-2</v>
      </c>
      <c r="K58" s="92">
        <v>1.0833260743724734E-3</v>
      </c>
    </row>
    <row r="59" spans="2:11">
      <c r="B59" s="84" t="s">
        <v>2006</v>
      </c>
      <c r="C59" s="81" t="s">
        <v>2007</v>
      </c>
      <c r="D59" s="94" t="s">
        <v>142</v>
      </c>
      <c r="E59" s="107">
        <v>43238</v>
      </c>
      <c r="F59" s="91">
        <v>1617.61</v>
      </c>
      <c r="G59" s="93">
        <v>104499.58</v>
      </c>
      <c r="H59" s="91">
        <v>6027.95838</v>
      </c>
      <c r="I59" s="92">
        <v>1.6853216647117659E-3</v>
      </c>
      <c r="J59" s="92">
        <v>4.5828698654054008E-3</v>
      </c>
      <c r="K59" s="92">
        <v>2.1029814993680401E-4</v>
      </c>
    </row>
    <row r="60" spans="2:11">
      <c r="B60" s="80"/>
      <c r="C60" s="81"/>
      <c r="D60" s="81"/>
      <c r="E60" s="81"/>
      <c r="F60" s="91"/>
      <c r="G60" s="93"/>
      <c r="H60" s="81"/>
      <c r="I60" s="81"/>
      <c r="J60" s="92"/>
      <c r="K60" s="81"/>
    </row>
    <row r="61" spans="2:11">
      <c r="B61" s="97" t="s">
        <v>207</v>
      </c>
      <c r="C61" s="79"/>
      <c r="D61" s="79"/>
      <c r="E61" s="79"/>
      <c r="F61" s="88"/>
      <c r="G61" s="90"/>
      <c r="H61" s="88">
        <v>134412.59593000001</v>
      </c>
      <c r="I61" s="79"/>
      <c r="J61" s="89">
        <v>0.10218972935551517</v>
      </c>
      <c r="K61" s="89">
        <v>4.6892693131504659E-3</v>
      </c>
    </row>
    <row r="62" spans="2:11">
      <c r="B62" s="84" t="s">
        <v>2008</v>
      </c>
      <c r="C62" s="81">
        <v>5328</v>
      </c>
      <c r="D62" s="94" t="s">
        <v>142</v>
      </c>
      <c r="E62" s="107">
        <v>43264</v>
      </c>
      <c r="F62" s="91">
        <v>3096229.83</v>
      </c>
      <c r="G62" s="93">
        <v>92.795199999999994</v>
      </c>
      <c r="H62" s="91">
        <v>10245.662420000001</v>
      </c>
      <c r="I62" s="92">
        <v>1.3944370116990197E-3</v>
      </c>
      <c r="J62" s="92">
        <v>7.7894594812604814E-3</v>
      </c>
      <c r="K62" s="92">
        <v>3.574417266966993E-4</v>
      </c>
    </row>
    <row r="63" spans="2:11">
      <c r="B63" s="84" t="s">
        <v>2009</v>
      </c>
      <c r="C63" s="81">
        <v>5264</v>
      </c>
      <c r="D63" s="94" t="s">
        <v>142</v>
      </c>
      <c r="E63" s="107">
        <v>42234</v>
      </c>
      <c r="F63" s="91">
        <v>9161421.7300000004</v>
      </c>
      <c r="G63" s="93">
        <v>92.851600000000005</v>
      </c>
      <c r="H63" s="91">
        <v>30334.274069999999</v>
      </c>
      <c r="I63" s="92">
        <v>6.3727848101265822E-4</v>
      </c>
      <c r="J63" s="92">
        <v>2.3062208091149998E-2</v>
      </c>
      <c r="K63" s="92">
        <v>1.0582756738604035E-3</v>
      </c>
    </row>
    <row r="64" spans="2:11">
      <c r="B64" s="84" t="s">
        <v>2010</v>
      </c>
      <c r="C64" s="81">
        <v>5274</v>
      </c>
      <c r="D64" s="94" t="s">
        <v>142</v>
      </c>
      <c r="E64" s="107">
        <v>42472</v>
      </c>
      <c r="F64" s="91">
        <v>9448209.1300000008</v>
      </c>
      <c r="G64" s="93">
        <v>98.912499999999994</v>
      </c>
      <c r="H64" s="91">
        <v>33325.909820000001</v>
      </c>
      <c r="I64" s="92">
        <v>1.1955857777777778E-3</v>
      </c>
      <c r="J64" s="92">
        <v>2.5336655999157034E-2</v>
      </c>
      <c r="K64" s="92">
        <v>1.162645250398489E-3</v>
      </c>
    </row>
    <row r="65" spans="2:11">
      <c r="B65" s="84" t="s">
        <v>2011</v>
      </c>
      <c r="C65" s="81">
        <v>5344</v>
      </c>
      <c r="D65" s="94" t="s">
        <v>142</v>
      </c>
      <c r="E65" s="107">
        <v>43437</v>
      </c>
      <c r="F65" s="91">
        <v>10461628.09</v>
      </c>
      <c r="G65" s="93">
        <v>104.2655</v>
      </c>
      <c r="H65" s="91">
        <v>38897.460279999999</v>
      </c>
      <c r="I65" s="92">
        <v>2.9890365971428573E-3</v>
      </c>
      <c r="J65" s="92">
        <v>2.9572533073464174E-2</v>
      </c>
      <c r="K65" s="92">
        <v>1.3570206392374458E-3</v>
      </c>
    </row>
    <row r="66" spans="2:11">
      <c r="B66" s="84" t="s">
        <v>2012</v>
      </c>
      <c r="C66" s="81">
        <v>5343</v>
      </c>
      <c r="D66" s="94" t="s">
        <v>142</v>
      </c>
      <c r="E66" s="107">
        <v>43437</v>
      </c>
      <c r="F66" s="91">
        <v>2621229</v>
      </c>
      <c r="G66" s="93">
        <v>105.3823</v>
      </c>
      <c r="H66" s="91">
        <v>9850.4024800000007</v>
      </c>
      <c r="I66" s="92">
        <v>2.4286345611063197E-5</v>
      </c>
      <c r="J66" s="92">
        <v>7.4889556035233652E-3</v>
      </c>
      <c r="K66" s="92">
        <v>3.4365224294679127E-4</v>
      </c>
    </row>
    <row r="67" spans="2:11">
      <c r="B67" s="84" t="s">
        <v>2013</v>
      </c>
      <c r="C67" s="81">
        <v>5334</v>
      </c>
      <c r="D67" s="94" t="s">
        <v>142</v>
      </c>
      <c r="E67" s="107">
        <v>43327</v>
      </c>
      <c r="F67" s="91">
        <v>3303297.81</v>
      </c>
      <c r="G67" s="93">
        <v>99.8245</v>
      </c>
      <c r="H67" s="91">
        <v>11758.886859999999</v>
      </c>
      <c r="I67" s="92">
        <v>1.0538890666666667E-2</v>
      </c>
      <c r="J67" s="92">
        <v>8.9399171069601061E-3</v>
      </c>
      <c r="K67" s="92">
        <v>4.1023378001063673E-4</v>
      </c>
    </row>
    <row r="68" spans="2:11">
      <c r="B68" s="80"/>
      <c r="C68" s="81"/>
      <c r="D68" s="81"/>
      <c r="E68" s="81"/>
      <c r="F68" s="91"/>
      <c r="G68" s="93"/>
      <c r="H68" s="81"/>
      <c r="I68" s="81"/>
      <c r="J68" s="92"/>
      <c r="K68" s="81"/>
    </row>
    <row r="69" spans="2:11">
      <c r="B69" s="97" t="s">
        <v>208</v>
      </c>
      <c r="C69" s="79"/>
      <c r="D69" s="79"/>
      <c r="E69" s="79"/>
      <c r="F69" s="88"/>
      <c r="G69" s="90"/>
      <c r="H69" s="88">
        <v>884969.02259999991</v>
      </c>
      <c r="I69" s="79"/>
      <c r="J69" s="89">
        <v>0.67281451029043282</v>
      </c>
      <c r="K69" s="89">
        <v>3.0874026738744949E-2</v>
      </c>
    </row>
    <row r="70" spans="2:11">
      <c r="B70" s="84" t="s">
        <v>2014</v>
      </c>
      <c r="C70" s="81">
        <v>5238</v>
      </c>
      <c r="D70" s="94" t="s">
        <v>144</v>
      </c>
      <c r="E70" s="107">
        <v>43325</v>
      </c>
      <c r="F70" s="91">
        <v>4776669.28</v>
      </c>
      <c r="G70" s="93">
        <v>101.95820000000001</v>
      </c>
      <c r="H70" s="91">
        <v>19780.82877</v>
      </c>
      <c r="I70" s="92">
        <v>2.5009880102359531E-3</v>
      </c>
      <c r="J70" s="92">
        <v>1.5038750828730369E-2</v>
      </c>
      <c r="K70" s="92">
        <v>6.9009628672116121E-4</v>
      </c>
    </row>
    <row r="71" spans="2:11">
      <c r="B71" s="84" t="s">
        <v>2015</v>
      </c>
      <c r="C71" s="81">
        <v>5339</v>
      </c>
      <c r="D71" s="94" t="s">
        <v>142</v>
      </c>
      <c r="E71" s="107">
        <v>43399</v>
      </c>
      <c r="F71" s="91">
        <v>2517148.35</v>
      </c>
      <c r="G71" s="93">
        <v>100.54259999999999</v>
      </c>
      <c r="H71" s="91">
        <v>9024.8555899999992</v>
      </c>
      <c r="I71" s="92">
        <v>1.1764007649504039E-2</v>
      </c>
      <c r="J71" s="92">
        <v>6.8613178983240545E-3</v>
      </c>
      <c r="K71" s="92">
        <v>3.1485128369844912E-4</v>
      </c>
    </row>
    <row r="72" spans="2:11">
      <c r="B72" s="84" t="s">
        <v>2016</v>
      </c>
      <c r="C72" s="81">
        <v>5273</v>
      </c>
      <c r="D72" s="94" t="s">
        <v>144</v>
      </c>
      <c r="E72" s="107">
        <v>42639</v>
      </c>
      <c r="F72" s="91">
        <v>4731875.45</v>
      </c>
      <c r="G72" s="93">
        <v>117.4226</v>
      </c>
      <c r="H72" s="91">
        <v>22567.4323</v>
      </c>
      <c r="I72" s="92">
        <v>4.3461538461538464E-4</v>
      </c>
      <c r="J72" s="92">
        <v>1.7157319096693314E-2</v>
      </c>
      <c r="K72" s="92">
        <v>7.8731287814798648E-4</v>
      </c>
    </row>
    <row r="73" spans="2:11">
      <c r="B73" s="84" t="s">
        <v>2017</v>
      </c>
      <c r="C73" s="81">
        <v>5291</v>
      </c>
      <c r="D73" s="94" t="s">
        <v>142</v>
      </c>
      <c r="E73" s="107">
        <v>42908</v>
      </c>
      <c r="F73" s="91">
        <v>5092966.97</v>
      </c>
      <c r="G73" s="93">
        <v>100.48139999999999</v>
      </c>
      <c r="H73" s="91">
        <v>18248.949760000003</v>
      </c>
      <c r="I73" s="92">
        <v>5.567069892340599E-3</v>
      </c>
      <c r="J73" s="92">
        <v>1.3874110711826303E-2</v>
      </c>
      <c r="K73" s="92">
        <v>6.3665342905331809E-4</v>
      </c>
    </row>
    <row r="74" spans="2:11">
      <c r="B74" s="84" t="s">
        <v>2018</v>
      </c>
      <c r="C74" s="81">
        <v>5302</v>
      </c>
      <c r="D74" s="94" t="s">
        <v>142</v>
      </c>
      <c r="E74" s="107">
        <v>43003</v>
      </c>
      <c r="F74" s="91">
        <v>1061620.98</v>
      </c>
      <c r="G74" s="93">
        <v>82.978700000000003</v>
      </c>
      <c r="H74" s="91">
        <v>3141.3581800000002</v>
      </c>
      <c r="I74" s="92">
        <v>4.7200402767948781E-4</v>
      </c>
      <c r="J74" s="92">
        <v>2.3882772295396562E-3</v>
      </c>
      <c r="K74" s="92">
        <v>1.0959296197775768E-4</v>
      </c>
    </row>
    <row r="75" spans="2:11">
      <c r="B75" s="84" t="s">
        <v>2019</v>
      </c>
      <c r="C75" s="81">
        <v>5281</v>
      </c>
      <c r="D75" s="94" t="s">
        <v>142</v>
      </c>
      <c r="E75" s="107">
        <v>42642</v>
      </c>
      <c r="F75" s="91">
        <v>7646787.8499999996</v>
      </c>
      <c r="G75" s="93">
        <v>78.490700000000004</v>
      </c>
      <c r="H75" s="91">
        <v>21403.193729999999</v>
      </c>
      <c r="I75" s="92">
        <v>3.1529359024528945E-3</v>
      </c>
      <c r="J75" s="92">
        <v>1.6272184607991739E-2</v>
      </c>
      <c r="K75" s="92">
        <v>7.4669593922411972E-4</v>
      </c>
    </row>
    <row r="76" spans="2:11">
      <c r="B76" s="84" t="s">
        <v>2020</v>
      </c>
      <c r="C76" s="81">
        <v>5263</v>
      </c>
      <c r="D76" s="94" t="s">
        <v>142</v>
      </c>
      <c r="E76" s="107">
        <v>42082</v>
      </c>
      <c r="F76" s="91">
        <v>5681089.7400000002</v>
      </c>
      <c r="G76" s="93">
        <v>81.745000000000005</v>
      </c>
      <c r="H76" s="91">
        <v>16560.528289999998</v>
      </c>
      <c r="I76" s="92">
        <v>3.6303630363036304E-3</v>
      </c>
      <c r="J76" s="92">
        <v>1.259045621602892E-2</v>
      </c>
      <c r="K76" s="92">
        <v>5.7774925469261521E-4</v>
      </c>
    </row>
    <row r="77" spans="2:11">
      <c r="B77" s="84" t="s">
        <v>2021</v>
      </c>
      <c r="C77" s="81">
        <v>6650</v>
      </c>
      <c r="D77" s="94" t="s">
        <v>144</v>
      </c>
      <c r="E77" s="107">
        <v>43637</v>
      </c>
      <c r="F77" s="91">
        <v>745188.06</v>
      </c>
      <c r="G77" s="93">
        <v>100</v>
      </c>
      <c r="H77" s="91">
        <v>3026.6558199999999</v>
      </c>
      <c r="I77" s="92">
        <v>3.2962017672827004E-3</v>
      </c>
      <c r="J77" s="92">
        <v>2.3010725814652808E-3</v>
      </c>
      <c r="K77" s="92">
        <v>1.0559132616994951E-4</v>
      </c>
    </row>
    <row r="78" spans="2:11">
      <c r="B78" s="84" t="s">
        <v>2022</v>
      </c>
      <c r="C78" s="81">
        <v>5266</v>
      </c>
      <c r="D78" s="94" t="s">
        <v>142</v>
      </c>
      <c r="E78" s="107">
        <v>42228</v>
      </c>
      <c r="F78" s="91">
        <v>6972104.0199999996</v>
      </c>
      <c r="G78" s="93">
        <v>115.2771</v>
      </c>
      <c r="H78" s="91">
        <v>28660.795409999999</v>
      </c>
      <c r="I78" s="92">
        <v>2.0999999999999999E-3</v>
      </c>
      <c r="J78" s="92">
        <v>2.1789914150508519E-2</v>
      </c>
      <c r="K78" s="92">
        <v>9.9989281121085701E-4</v>
      </c>
    </row>
    <row r="79" spans="2:11">
      <c r="B79" s="84" t="s">
        <v>2023</v>
      </c>
      <c r="C79" s="81">
        <v>6665</v>
      </c>
      <c r="D79" s="94" t="s">
        <v>142</v>
      </c>
      <c r="E79" s="107">
        <v>43578</v>
      </c>
      <c r="F79" s="91">
        <v>2725534.17</v>
      </c>
      <c r="G79" s="93">
        <v>100</v>
      </c>
      <c r="H79" s="91">
        <v>9719.2548499999994</v>
      </c>
      <c r="I79" s="92">
        <v>6.933434648956357E-3</v>
      </c>
      <c r="J79" s="92">
        <v>7.3892481265373771E-3</v>
      </c>
      <c r="K79" s="92">
        <v>3.3907687891489876E-4</v>
      </c>
    </row>
    <row r="80" spans="2:11">
      <c r="B80" s="84" t="s">
        <v>2024</v>
      </c>
      <c r="C80" s="81">
        <v>5237</v>
      </c>
      <c r="D80" s="94" t="s">
        <v>142</v>
      </c>
      <c r="E80" s="107">
        <v>43273</v>
      </c>
      <c r="F80" s="91">
        <v>8380676.9400000004</v>
      </c>
      <c r="G80" s="93">
        <v>103.5659</v>
      </c>
      <c r="H80" s="91">
        <v>30951.180800000002</v>
      </c>
      <c r="I80" s="92">
        <v>1.2588667499999999E-2</v>
      </c>
      <c r="J80" s="92">
        <v>2.353122315138384E-2</v>
      </c>
      <c r="K80" s="92">
        <v>1.0797977773362678E-3</v>
      </c>
    </row>
    <row r="81" spans="2:11">
      <c r="B81" s="84" t="s">
        <v>2025</v>
      </c>
      <c r="C81" s="81">
        <v>5222</v>
      </c>
      <c r="D81" s="94" t="s">
        <v>142</v>
      </c>
      <c r="E81" s="107">
        <v>40675</v>
      </c>
      <c r="F81" s="91">
        <v>2906160.04</v>
      </c>
      <c r="G81" s="93">
        <v>34.5747</v>
      </c>
      <c r="H81" s="91">
        <v>3583.1029700000004</v>
      </c>
      <c r="I81" s="92">
        <v>5.5327762060889928E-3</v>
      </c>
      <c r="J81" s="92">
        <v>2.7241220975148129E-3</v>
      </c>
      <c r="K81" s="92">
        <v>1.2500416859614547E-4</v>
      </c>
    </row>
    <row r="82" spans="2:11">
      <c r="B82" s="84" t="s">
        <v>2026</v>
      </c>
      <c r="C82" s="81">
        <v>5290</v>
      </c>
      <c r="D82" s="94" t="s">
        <v>142</v>
      </c>
      <c r="E82" s="107">
        <v>42779</v>
      </c>
      <c r="F82" s="91">
        <v>5186577.5999999996</v>
      </c>
      <c r="G82" s="93">
        <v>86.587699999999998</v>
      </c>
      <c r="H82" s="91">
        <v>16014.68583</v>
      </c>
      <c r="I82" s="92">
        <v>2.3819450686863668E-3</v>
      </c>
      <c r="J82" s="92">
        <v>1.2175469116998428E-2</v>
      </c>
      <c r="K82" s="92">
        <v>5.5870637943391881E-4</v>
      </c>
    </row>
    <row r="83" spans="2:11">
      <c r="B83" s="84" t="s">
        <v>2027</v>
      </c>
      <c r="C83" s="81">
        <v>5307</v>
      </c>
      <c r="D83" s="94" t="s">
        <v>142</v>
      </c>
      <c r="E83" s="107">
        <v>43068</v>
      </c>
      <c r="F83" s="91">
        <v>280046</v>
      </c>
      <c r="G83" s="93">
        <v>79.255499999999998</v>
      </c>
      <c r="H83" s="91">
        <v>791.48033999999996</v>
      </c>
      <c r="I83" s="92">
        <v>1.9050742244447491E-3</v>
      </c>
      <c r="J83" s="92">
        <v>6.0173796343411718E-4</v>
      </c>
      <c r="K83" s="92">
        <v>2.7612475189875583E-5</v>
      </c>
    </row>
    <row r="84" spans="2:11">
      <c r="B84" s="84" t="s">
        <v>2028</v>
      </c>
      <c r="C84" s="81">
        <v>5315</v>
      </c>
      <c r="D84" s="94" t="s">
        <v>149</v>
      </c>
      <c r="E84" s="107">
        <v>43129</v>
      </c>
      <c r="F84" s="91">
        <v>24230874.890000001</v>
      </c>
      <c r="G84" s="93">
        <v>100.0172</v>
      </c>
      <c r="H84" s="91">
        <v>13188.71018</v>
      </c>
      <c r="I84" s="92">
        <v>7.579223863566029E-3</v>
      </c>
      <c r="J84" s="92">
        <v>1.0026967446893261E-2</v>
      </c>
      <c r="K84" s="92">
        <v>4.6011620785389257E-4</v>
      </c>
    </row>
    <row r="85" spans="2:11">
      <c r="B85" s="84" t="s">
        <v>2029</v>
      </c>
      <c r="C85" s="81">
        <v>5255</v>
      </c>
      <c r="D85" s="94" t="s">
        <v>142</v>
      </c>
      <c r="E85" s="107">
        <v>41407</v>
      </c>
      <c r="F85" s="91">
        <v>1256689.06</v>
      </c>
      <c r="G85" s="93">
        <v>87.37</v>
      </c>
      <c r="H85" s="91">
        <v>3915.3582799999999</v>
      </c>
      <c r="I85" s="92">
        <v>2.1910112359550562E-2</v>
      </c>
      <c r="J85" s="92">
        <v>2.9767255084593865E-3</v>
      </c>
      <c r="K85" s="92">
        <v>1.3659560181365204E-4</v>
      </c>
    </row>
    <row r="86" spans="2:11">
      <c r="B86" s="84" t="s">
        <v>2030</v>
      </c>
      <c r="C86" s="81">
        <v>5294</v>
      </c>
      <c r="D86" s="94" t="s">
        <v>145</v>
      </c>
      <c r="E86" s="107">
        <v>43002</v>
      </c>
      <c r="F86" s="91">
        <v>9455842.2599999998</v>
      </c>
      <c r="G86" s="93">
        <v>104.58459999999999</v>
      </c>
      <c r="H86" s="91">
        <v>44715.706700000002</v>
      </c>
      <c r="I86" s="92">
        <v>2.909489900089356E-2</v>
      </c>
      <c r="J86" s="92">
        <v>3.3995965437594207E-2</v>
      </c>
      <c r="K86" s="92">
        <v>1.5600025413789855E-3</v>
      </c>
    </row>
    <row r="87" spans="2:11">
      <c r="B87" s="84" t="s">
        <v>2031</v>
      </c>
      <c r="C87" s="81">
        <v>5285</v>
      </c>
      <c r="D87" s="94" t="s">
        <v>142</v>
      </c>
      <c r="E87" s="107">
        <v>42718</v>
      </c>
      <c r="F87" s="91">
        <v>4931385.71</v>
      </c>
      <c r="G87" s="93">
        <v>93.990799999999993</v>
      </c>
      <c r="H87" s="91">
        <v>16528.584300000002</v>
      </c>
      <c r="I87" s="92">
        <v>1.6507969684210523E-3</v>
      </c>
      <c r="J87" s="92">
        <v>1.256617019082385E-2</v>
      </c>
      <c r="K87" s="92">
        <v>5.7663482065456885E-4</v>
      </c>
    </row>
    <row r="88" spans="2:11">
      <c r="B88" s="84" t="s">
        <v>2032</v>
      </c>
      <c r="C88" s="81">
        <v>6657</v>
      </c>
      <c r="D88" s="94" t="s">
        <v>142</v>
      </c>
      <c r="E88" s="107">
        <v>43558</v>
      </c>
      <c r="F88" s="91">
        <v>583984</v>
      </c>
      <c r="G88" s="93">
        <v>100</v>
      </c>
      <c r="H88" s="91">
        <v>2082.4869399999998</v>
      </c>
      <c r="I88" s="92">
        <v>6.9172917809047316E-2</v>
      </c>
      <c r="J88" s="92">
        <v>1.583250255026861E-3</v>
      </c>
      <c r="K88" s="92">
        <v>7.2651986483947175E-5</v>
      </c>
    </row>
    <row r="89" spans="2:11">
      <c r="B89" s="84" t="s">
        <v>2033</v>
      </c>
      <c r="C89" s="81">
        <v>5087</v>
      </c>
      <c r="D89" s="94" t="s">
        <v>142</v>
      </c>
      <c r="E89" s="107">
        <v>39743</v>
      </c>
      <c r="F89" s="91">
        <v>336000</v>
      </c>
      <c r="G89" s="93">
        <v>0.75860000000000005</v>
      </c>
      <c r="H89" s="91">
        <v>9.0893799999999985</v>
      </c>
      <c r="I89" s="92">
        <v>3.2042479172388543E-4</v>
      </c>
      <c r="J89" s="92">
        <v>6.9103738067313155E-6</v>
      </c>
      <c r="K89" s="92">
        <v>3.1710235498881919E-7</v>
      </c>
    </row>
    <row r="90" spans="2:11">
      <c r="B90" s="84" t="s">
        <v>2034</v>
      </c>
      <c r="C90" s="81">
        <v>5223</v>
      </c>
      <c r="D90" s="94" t="s">
        <v>142</v>
      </c>
      <c r="E90" s="107">
        <v>40749</v>
      </c>
      <c r="F90" s="91">
        <v>4445147.05</v>
      </c>
      <c r="G90" s="93">
        <v>5.0743999999999998</v>
      </c>
      <c r="H90" s="91">
        <v>804.36315000000002</v>
      </c>
      <c r="I90" s="92">
        <v>9.7954186010917807E-3</v>
      </c>
      <c r="J90" s="92">
        <v>6.1153236445829018E-4</v>
      </c>
      <c r="K90" s="92">
        <v>2.8061919419281057E-5</v>
      </c>
    </row>
    <row r="91" spans="2:11">
      <c r="B91" s="84" t="s">
        <v>2035</v>
      </c>
      <c r="C91" s="81">
        <v>5270</v>
      </c>
      <c r="D91" s="94" t="s">
        <v>142</v>
      </c>
      <c r="E91" s="107">
        <v>42338</v>
      </c>
      <c r="F91" s="91">
        <v>2881364.88</v>
      </c>
      <c r="G91" s="93">
        <v>303.71140000000003</v>
      </c>
      <c r="H91" s="91">
        <v>31206.185879999997</v>
      </c>
      <c r="I91" s="92">
        <v>2.1587893036425873E-2</v>
      </c>
      <c r="J91" s="92">
        <v>2.3725095607526656E-2</v>
      </c>
      <c r="K91" s="92">
        <v>1.0886941719640765E-3</v>
      </c>
    </row>
    <row r="92" spans="2:11">
      <c r="B92" s="84" t="s">
        <v>2036</v>
      </c>
      <c r="C92" s="81">
        <v>5239</v>
      </c>
      <c r="D92" s="94" t="s">
        <v>142</v>
      </c>
      <c r="E92" s="107">
        <v>43223</v>
      </c>
      <c r="F92" s="91">
        <v>167722.54</v>
      </c>
      <c r="G92" s="93">
        <v>79.045299999999997</v>
      </c>
      <c r="H92" s="91">
        <v>472.76883000000004</v>
      </c>
      <c r="I92" s="92">
        <v>1.2544317592592591E-4</v>
      </c>
      <c r="J92" s="92">
        <v>3.5943148371737248E-4</v>
      </c>
      <c r="K92" s="92">
        <v>1.6493546243892183E-5</v>
      </c>
    </row>
    <row r="93" spans="2:11">
      <c r="B93" s="84" t="s">
        <v>2037</v>
      </c>
      <c r="C93" s="81">
        <v>7000</v>
      </c>
      <c r="D93" s="94" t="s">
        <v>142</v>
      </c>
      <c r="E93" s="107">
        <v>43137</v>
      </c>
      <c r="F93" s="91">
        <v>872.53</v>
      </c>
      <c r="G93" s="93">
        <v>100</v>
      </c>
      <c r="H93" s="91">
        <v>3.11144</v>
      </c>
      <c r="I93" s="92">
        <v>2.8188450373262592E-3</v>
      </c>
      <c r="J93" s="92">
        <v>2.3655313648693407E-6</v>
      </c>
      <c r="K93" s="92">
        <v>1.0854920263058775E-7</v>
      </c>
    </row>
    <row r="94" spans="2:11">
      <c r="B94" s="84" t="s">
        <v>2038</v>
      </c>
      <c r="C94" s="81">
        <v>6640</v>
      </c>
      <c r="D94" s="94" t="s">
        <v>142</v>
      </c>
      <c r="E94" s="107">
        <v>43563</v>
      </c>
      <c r="F94" s="91">
        <v>52332.88</v>
      </c>
      <c r="G94" s="93">
        <v>98.174899999999994</v>
      </c>
      <c r="H94" s="91">
        <v>183.21305999999998</v>
      </c>
      <c r="I94" s="92">
        <v>5.1479029411764712E-4</v>
      </c>
      <c r="J94" s="92">
        <v>1.3929120917764392E-4</v>
      </c>
      <c r="K94" s="92">
        <v>6.3917773039203808E-6</v>
      </c>
    </row>
    <row r="95" spans="2:11">
      <c r="B95" s="84" t="s">
        <v>2039</v>
      </c>
      <c r="C95" s="81">
        <v>5292</v>
      </c>
      <c r="D95" s="94" t="s">
        <v>144</v>
      </c>
      <c r="E95" s="107">
        <v>42814</v>
      </c>
      <c r="F95" s="91">
        <v>223056.58</v>
      </c>
      <c r="G95" s="93">
        <v>1E-4</v>
      </c>
      <c r="H95" s="91">
        <v>8.9000000000000006E-4</v>
      </c>
      <c r="I95" s="92">
        <v>1.1008941668817127E-3</v>
      </c>
      <c r="J95" s="92">
        <v>6.7663940642715703E-10</v>
      </c>
      <c r="K95" s="92">
        <v>3.104954308655256E-11</v>
      </c>
    </row>
    <row r="96" spans="2:11">
      <c r="B96" s="84" t="s">
        <v>2040</v>
      </c>
      <c r="C96" s="81">
        <v>5329</v>
      </c>
      <c r="D96" s="94" t="s">
        <v>142</v>
      </c>
      <c r="E96" s="107">
        <v>43261</v>
      </c>
      <c r="F96" s="91">
        <v>365459.93</v>
      </c>
      <c r="G96" s="93">
        <v>99.665199999999999</v>
      </c>
      <c r="H96" s="91">
        <v>1298.8669</v>
      </c>
      <c r="I96" s="92">
        <v>3.9940975956284154E-4</v>
      </c>
      <c r="J96" s="92">
        <v>9.8748823398188911E-4</v>
      </c>
      <c r="K96" s="92">
        <v>4.5313734578929163E-5</v>
      </c>
    </row>
    <row r="97" spans="2:11">
      <c r="B97" s="84" t="s">
        <v>2041</v>
      </c>
      <c r="C97" s="81">
        <v>5296</v>
      </c>
      <c r="D97" s="94" t="s">
        <v>142</v>
      </c>
      <c r="E97" s="107">
        <v>42912</v>
      </c>
      <c r="F97" s="91">
        <v>364666.55</v>
      </c>
      <c r="G97" s="93">
        <v>119.8865</v>
      </c>
      <c r="H97" s="91">
        <v>1559.0051299999998</v>
      </c>
      <c r="I97" s="92">
        <v>4.0919089108260628E-2</v>
      </c>
      <c r="J97" s="92">
        <v>1.1852632649214522E-3</v>
      </c>
      <c r="K97" s="92">
        <v>5.4389210063024122E-5</v>
      </c>
    </row>
    <row r="98" spans="2:11">
      <c r="B98" s="84" t="s">
        <v>2042</v>
      </c>
      <c r="C98" s="81">
        <v>5297</v>
      </c>
      <c r="D98" s="94" t="s">
        <v>142</v>
      </c>
      <c r="E98" s="107">
        <v>42916</v>
      </c>
      <c r="F98" s="91">
        <v>4804242.8</v>
      </c>
      <c r="G98" s="93">
        <v>108.41200000000001</v>
      </c>
      <c r="H98" s="91">
        <v>18573.067780000001</v>
      </c>
      <c r="I98" s="92">
        <v>3.4837362043500159E-3</v>
      </c>
      <c r="J98" s="92">
        <v>1.4120527593472532E-2</v>
      </c>
      <c r="K98" s="92">
        <v>6.4796097560064177E-4</v>
      </c>
    </row>
    <row r="99" spans="2:11">
      <c r="B99" s="84" t="s">
        <v>2043</v>
      </c>
      <c r="C99" s="81">
        <v>6659</v>
      </c>
      <c r="D99" s="94" t="s">
        <v>142</v>
      </c>
      <c r="E99" s="107">
        <v>43570</v>
      </c>
      <c r="F99" s="91">
        <v>500641.17</v>
      </c>
      <c r="G99" s="93">
        <v>100</v>
      </c>
      <c r="H99" s="91">
        <v>1785.2864099999999</v>
      </c>
      <c r="I99" s="92">
        <v>3.6594109080525412E-3</v>
      </c>
      <c r="J99" s="92">
        <v>1.3572979064773818E-3</v>
      </c>
      <c r="K99" s="92">
        <v>6.2283513830485105E-5</v>
      </c>
    </row>
    <row r="100" spans="2:11">
      <c r="B100" s="84" t="s">
        <v>2044</v>
      </c>
      <c r="C100" s="81">
        <v>5293</v>
      </c>
      <c r="D100" s="94" t="s">
        <v>142</v>
      </c>
      <c r="E100" s="107">
        <v>42859</v>
      </c>
      <c r="F100" s="91">
        <v>211120.04</v>
      </c>
      <c r="G100" s="93">
        <v>108.7486</v>
      </c>
      <c r="H100" s="91">
        <v>818.71825999999999</v>
      </c>
      <c r="I100" s="92">
        <v>2.4423286486153958E-4</v>
      </c>
      <c r="J100" s="92">
        <v>6.224461095252525E-4</v>
      </c>
      <c r="K100" s="92">
        <v>2.856272796586218E-5</v>
      </c>
    </row>
    <row r="101" spans="2:11">
      <c r="B101" s="84" t="s">
        <v>2045</v>
      </c>
      <c r="C101" s="81">
        <v>5313</v>
      </c>
      <c r="D101" s="94" t="s">
        <v>142</v>
      </c>
      <c r="E101" s="107">
        <v>43098</v>
      </c>
      <c r="F101" s="91">
        <v>181339.99</v>
      </c>
      <c r="G101" s="93">
        <v>80.093800000000002</v>
      </c>
      <c r="H101" s="91">
        <v>517.93328999999994</v>
      </c>
      <c r="I101" s="92">
        <v>9.0319086779444872E-4</v>
      </c>
      <c r="J101" s="92">
        <v>3.9376862237580282E-4</v>
      </c>
      <c r="K101" s="92">
        <v>1.8069204498668449E-5</v>
      </c>
    </row>
    <row r="102" spans="2:11">
      <c r="B102" s="84" t="s">
        <v>2046</v>
      </c>
      <c r="C102" s="81">
        <v>5326</v>
      </c>
      <c r="D102" s="94" t="s">
        <v>145</v>
      </c>
      <c r="E102" s="107">
        <v>43234</v>
      </c>
      <c r="F102" s="91">
        <v>3512416.44</v>
      </c>
      <c r="G102" s="93">
        <v>99.990300000000005</v>
      </c>
      <c r="H102" s="91">
        <v>15880.20162</v>
      </c>
      <c r="I102" s="92">
        <v>1.0807426540764446E-2</v>
      </c>
      <c r="J102" s="92">
        <v>1.2073224941685815E-2</v>
      </c>
      <c r="K102" s="92">
        <v>5.5401461171160869E-4</v>
      </c>
    </row>
    <row r="103" spans="2:11">
      <c r="B103" s="84" t="s">
        <v>2047</v>
      </c>
      <c r="C103" s="81">
        <v>5336</v>
      </c>
      <c r="D103" s="94" t="s">
        <v>144</v>
      </c>
      <c r="E103" s="107">
        <v>43363</v>
      </c>
      <c r="F103" s="91">
        <v>344987.9</v>
      </c>
      <c r="G103" s="93">
        <v>93.779399999999995</v>
      </c>
      <c r="H103" s="91">
        <v>1314.03962</v>
      </c>
      <c r="I103" s="92">
        <v>2.0937606482556918E-3</v>
      </c>
      <c r="J103" s="92">
        <v>9.9902358258265934E-4</v>
      </c>
      <c r="K103" s="92">
        <v>4.5843067189468712E-5</v>
      </c>
    </row>
    <row r="104" spans="2:11">
      <c r="B104" s="84" t="s">
        <v>2048</v>
      </c>
      <c r="C104" s="81">
        <v>5308</v>
      </c>
      <c r="D104" s="94" t="s">
        <v>142</v>
      </c>
      <c r="E104" s="107">
        <v>43072</v>
      </c>
      <c r="F104" s="91">
        <v>252357.28</v>
      </c>
      <c r="G104" s="93">
        <v>104.72</v>
      </c>
      <c r="H104" s="91">
        <v>942.38161000000002</v>
      </c>
      <c r="I104" s="92">
        <v>9.3193314806448648E-4</v>
      </c>
      <c r="J104" s="92">
        <v>7.1646352046996463E-4</v>
      </c>
      <c r="K104" s="92">
        <v>3.2876986970415472E-5</v>
      </c>
    </row>
    <row r="105" spans="2:11">
      <c r="B105" s="84" t="s">
        <v>2049</v>
      </c>
      <c r="C105" s="81">
        <v>5309</v>
      </c>
      <c r="D105" s="94" t="s">
        <v>142</v>
      </c>
      <c r="E105" s="107">
        <v>43125</v>
      </c>
      <c r="F105" s="91">
        <v>4678211.6100000003</v>
      </c>
      <c r="G105" s="93">
        <v>94.937100000000001</v>
      </c>
      <c r="H105" s="91">
        <v>15837.88416</v>
      </c>
      <c r="I105" s="92">
        <v>1.3994266417262343E-2</v>
      </c>
      <c r="J105" s="92">
        <v>1.2041052288858956E-2</v>
      </c>
      <c r="K105" s="92">
        <v>5.5253827710758231E-4</v>
      </c>
    </row>
    <row r="106" spans="2:11">
      <c r="B106" s="84" t="s">
        <v>2050</v>
      </c>
      <c r="C106" s="81">
        <v>5321</v>
      </c>
      <c r="D106" s="94" t="s">
        <v>142</v>
      </c>
      <c r="E106" s="107">
        <v>43201</v>
      </c>
      <c r="F106" s="91">
        <v>1442847.41</v>
      </c>
      <c r="G106" s="93">
        <v>100.2093</v>
      </c>
      <c r="H106" s="91">
        <v>5155.9627599999994</v>
      </c>
      <c r="I106" s="92">
        <v>3.9080374038461538E-4</v>
      </c>
      <c r="J106" s="92">
        <v>3.9199186308841857E-3</v>
      </c>
      <c r="K106" s="92">
        <v>1.7987672794301173E-4</v>
      </c>
    </row>
    <row r="107" spans="2:11">
      <c r="B107" s="84" t="s">
        <v>2051</v>
      </c>
      <c r="C107" s="81">
        <v>6653</v>
      </c>
      <c r="D107" s="94" t="s">
        <v>142</v>
      </c>
      <c r="E107" s="107">
        <v>43516</v>
      </c>
      <c r="F107" s="91">
        <v>31096388.280000001</v>
      </c>
      <c r="G107" s="93">
        <v>97.6203</v>
      </c>
      <c r="H107" s="91">
        <v>108250.87793</v>
      </c>
      <c r="I107" s="92">
        <v>3.478498344077739E-3</v>
      </c>
      <c r="J107" s="92">
        <v>8.2299786278397555E-2</v>
      </c>
      <c r="K107" s="92">
        <v>3.7765621330839065E-3</v>
      </c>
    </row>
    <row r="108" spans="2:11">
      <c r="B108" s="84" t="s">
        <v>2052</v>
      </c>
      <c r="C108" s="81">
        <v>7001</v>
      </c>
      <c r="D108" s="94" t="s">
        <v>144</v>
      </c>
      <c r="E108" s="107">
        <v>43612</v>
      </c>
      <c r="F108" s="91">
        <v>314985.17</v>
      </c>
      <c r="G108" s="93">
        <v>100</v>
      </c>
      <c r="H108" s="91">
        <v>1279.3437699999999</v>
      </c>
      <c r="I108" s="92">
        <v>8.6061522166666661E-3</v>
      </c>
      <c r="J108" s="92">
        <v>9.7264540353829345E-4</v>
      </c>
      <c r="K108" s="92">
        <v>4.463262866194111E-5</v>
      </c>
    </row>
    <row r="109" spans="2:11">
      <c r="B109" s="84" t="s">
        <v>2053</v>
      </c>
      <c r="C109" s="81">
        <v>5303</v>
      </c>
      <c r="D109" s="94" t="s">
        <v>144</v>
      </c>
      <c r="E109" s="107">
        <v>43034</v>
      </c>
      <c r="F109" s="91">
        <v>5583744.8499999996</v>
      </c>
      <c r="G109" s="93">
        <v>103.7551</v>
      </c>
      <c r="H109" s="91">
        <v>23530.55488</v>
      </c>
      <c r="I109" s="92">
        <v>1.358871098265896E-2</v>
      </c>
      <c r="J109" s="92">
        <v>1.7889551333600946E-2</v>
      </c>
      <c r="K109" s="92">
        <v>8.2091345797421307E-4</v>
      </c>
    </row>
    <row r="110" spans="2:11">
      <c r="B110" s="84" t="s">
        <v>2054</v>
      </c>
      <c r="C110" s="81">
        <v>6644</v>
      </c>
      <c r="D110" s="94" t="s">
        <v>142</v>
      </c>
      <c r="E110" s="107">
        <v>43444</v>
      </c>
      <c r="F110" s="91">
        <v>171216.94</v>
      </c>
      <c r="G110" s="93">
        <v>98.442099999999996</v>
      </c>
      <c r="H110" s="91">
        <v>601.04773</v>
      </c>
      <c r="I110" s="92">
        <v>1.1953996764705881E-3</v>
      </c>
      <c r="J110" s="92">
        <v>4.5695795422650572E-4</v>
      </c>
      <c r="K110" s="92">
        <v>2.0968828527763605E-5</v>
      </c>
    </row>
    <row r="111" spans="2:11">
      <c r="B111" s="84" t="s">
        <v>2055</v>
      </c>
      <c r="C111" s="81">
        <v>5258</v>
      </c>
      <c r="D111" s="94" t="s">
        <v>143</v>
      </c>
      <c r="E111" s="107">
        <v>42036</v>
      </c>
      <c r="F111" s="91">
        <v>23535441.199999999</v>
      </c>
      <c r="G111" s="93">
        <v>48.364800000000002</v>
      </c>
      <c r="H111" s="91">
        <v>11382.869060000001</v>
      </c>
      <c r="I111" s="92">
        <v>2.8590140322414477E-2</v>
      </c>
      <c r="J111" s="92">
        <v>8.6540424316814048E-3</v>
      </c>
      <c r="K111" s="92">
        <v>3.9711559924388322E-4</v>
      </c>
    </row>
    <row r="112" spans="2:11">
      <c r="B112" s="84" t="s">
        <v>2056</v>
      </c>
      <c r="C112" s="81">
        <v>5121</v>
      </c>
      <c r="D112" s="94" t="s">
        <v>143</v>
      </c>
      <c r="E112" s="107">
        <v>39988</v>
      </c>
      <c r="F112" s="91">
        <v>12226653.52</v>
      </c>
      <c r="G112" s="93">
        <v>3.1377000000000002</v>
      </c>
      <c r="H112" s="91">
        <v>383.63571000000002</v>
      </c>
      <c r="I112" s="92">
        <v>3.2687755102040819E-2</v>
      </c>
      <c r="J112" s="92">
        <v>2.9166633606591115E-4</v>
      </c>
      <c r="K112" s="92">
        <v>1.3383947760882228E-5</v>
      </c>
    </row>
    <row r="113" spans="2:11">
      <c r="B113" s="84" t="s">
        <v>2057</v>
      </c>
      <c r="C113" s="81">
        <v>6885</v>
      </c>
      <c r="D113" s="94" t="s">
        <v>144</v>
      </c>
      <c r="E113" s="107">
        <v>43608</v>
      </c>
      <c r="F113" s="91">
        <v>387276.85</v>
      </c>
      <c r="G113" s="93">
        <v>100</v>
      </c>
      <c r="H113" s="91">
        <v>1572.9636499999999</v>
      </c>
      <c r="I113" s="92">
        <v>1.2909228333333333E-2</v>
      </c>
      <c r="J113" s="92">
        <v>1.1958754949072969E-3</v>
      </c>
      <c r="K113" s="92">
        <v>5.4876182723883124E-5</v>
      </c>
    </row>
    <row r="114" spans="2:11">
      <c r="B114" s="84" t="s">
        <v>2058</v>
      </c>
      <c r="C114" s="81">
        <v>5317</v>
      </c>
      <c r="D114" s="94" t="s">
        <v>142</v>
      </c>
      <c r="E114" s="107">
        <v>43264</v>
      </c>
      <c r="F114" s="91">
        <v>1029127.6</v>
      </c>
      <c r="G114" s="93">
        <v>80.656999999999996</v>
      </c>
      <c r="H114" s="91">
        <v>2960.0062599999997</v>
      </c>
      <c r="I114" s="92">
        <v>6.9744187254551851E-3</v>
      </c>
      <c r="J114" s="92">
        <v>2.2504009874012008E-3</v>
      </c>
      <c r="K114" s="92">
        <v>1.0326611450150032E-4</v>
      </c>
    </row>
    <row r="115" spans="2:11">
      <c r="B115" s="84" t="s">
        <v>2059</v>
      </c>
      <c r="C115" s="81">
        <v>5340</v>
      </c>
      <c r="D115" s="94" t="s">
        <v>145</v>
      </c>
      <c r="E115" s="107">
        <v>43375</v>
      </c>
      <c r="F115" s="91">
        <v>307727.56</v>
      </c>
      <c r="G115" s="93">
        <v>123.6122</v>
      </c>
      <c r="H115" s="91">
        <v>1719.96605</v>
      </c>
      <c r="I115" s="92">
        <v>1.385315956521739E-3</v>
      </c>
      <c r="J115" s="92">
        <v>1.307636861962766E-3</v>
      </c>
      <c r="K115" s="92">
        <v>6.0004674131328779E-5</v>
      </c>
    </row>
    <row r="116" spans="2:11">
      <c r="B116" s="84" t="s">
        <v>2060</v>
      </c>
      <c r="C116" s="81">
        <v>5278</v>
      </c>
      <c r="D116" s="94" t="s">
        <v>144</v>
      </c>
      <c r="E116" s="107">
        <v>42562</v>
      </c>
      <c r="F116" s="91">
        <v>2633807.91</v>
      </c>
      <c r="G116" s="93">
        <v>78.717200000000005</v>
      </c>
      <c r="H116" s="91">
        <v>8420.75216</v>
      </c>
      <c r="I116" s="92">
        <v>1.1950790861159929E-2</v>
      </c>
      <c r="J116" s="92">
        <v>6.4020367901265161E-3</v>
      </c>
      <c r="K116" s="92">
        <v>2.9377585057651745E-4</v>
      </c>
    </row>
    <row r="117" spans="2:11">
      <c r="B117" s="84" t="s">
        <v>2061</v>
      </c>
      <c r="C117" s="81">
        <v>5280</v>
      </c>
      <c r="D117" s="94" t="s">
        <v>145</v>
      </c>
      <c r="E117" s="107">
        <v>42604</v>
      </c>
      <c r="F117" s="91">
        <v>184041.14</v>
      </c>
      <c r="G117" s="93">
        <v>80.120599999999996</v>
      </c>
      <c r="H117" s="91">
        <v>666.73189000000002</v>
      </c>
      <c r="I117" s="92">
        <v>4.8559667546174143E-3</v>
      </c>
      <c r="J117" s="92">
        <v>5.0689558460186121E-4</v>
      </c>
      <c r="K117" s="92">
        <v>2.3260360163745644E-5</v>
      </c>
    </row>
    <row r="118" spans="2:11">
      <c r="B118" s="84" t="s">
        <v>2062</v>
      </c>
      <c r="C118" s="81">
        <v>5318</v>
      </c>
      <c r="D118" s="94" t="s">
        <v>144</v>
      </c>
      <c r="E118" s="107">
        <v>43165</v>
      </c>
      <c r="F118" s="91">
        <v>187821.76</v>
      </c>
      <c r="G118" s="93">
        <v>120.4984</v>
      </c>
      <c r="H118" s="91">
        <v>919.23029000000008</v>
      </c>
      <c r="I118" s="92">
        <v>1.5270061788617887E-3</v>
      </c>
      <c r="J118" s="92">
        <v>6.9886228965782406E-4</v>
      </c>
      <c r="K118" s="92">
        <v>3.2069303927886751E-5</v>
      </c>
    </row>
    <row r="119" spans="2:11">
      <c r="B119" s="84" t="s">
        <v>2063</v>
      </c>
      <c r="C119" s="81">
        <v>5319</v>
      </c>
      <c r="D119" s="94" t="s">
        <v>142</v>
      </c>
      <c r="E119" s="107">
        <v>43165</v>
      </c>
      <c r="F119" s="91">
        <v>250005.53</v>
      </c>
      <c r="G119" s="93">
        <v>127.2805</v>
      </c>
      <c r="H119" s="91">
        <v>1134.7307599999999</v>
      </c>
      <c r="I119" s="92">
        <v>6.4022297026889198E-3</v>
      </c>
      <c r="J119" s="92">
        <v>8.6270061561914224E-4</v>
      </c>
      <c r="K119" s="92">
        <v>3.958749620702981E-5</v>
      </c>
    </row>
    <row r="120" spans="2:11">
      <c r="B120" s="84" t="s">
        <v>2064</v>
      </c>
      <c r="C120" s="81">
        <v>5324</v>
      </c>
      <c r="D120" s="94" t="s">
        <v>144</v>
      </c>
      <c r="E120" s="107">
        <v>43192</v>
      </c>
      <c r="F120" s="91">
        <v>247641.63</v>
      </c>
      <c r="G120" s="93">
        <v>112.0993</v>
      </c>
      <c r="H120" s="91">
        <v>1127.51856</v>
      </c>
      <c r="I120" s="92">
        <v>2.7471171428571427E-3</v>
      </c>
      <c r="J120" s="92">
        <v>8.5721740356629514E-4</v>
      </c>
      <c r="K120" s="92">
        <v>3.9335883269222135E-5</v>
      </c>
    </row>
    <row r="121" spans="2:11">
      <c r="B121" s="84" t="s">
        <v>2065</v>
      </c>
      <c r="C121" s="81">
        <v>5325</v>
      </c>
      <c r="D121" s="94" t="s">
        <v>142</v>
      </c>
      <c r="E121" s="107">
        <v>43201</v>
      </c>
      <c r="F121" s="91">
        <v>482478.79</v>
      </c>
      <c r="G121" s="93">
        <v>129.27590000000001</v>
      </c>
      <c r="H121" s="91">
        <v>2224.2169100000001</v>
      </c>
      <c r="I121" s="92">
        <v>2.8395832299005615E-4</v>
      </c>
      <c r="J121" s="92">
        <v>1.6910031570198261E-3</v>
      </c>
      <c r="K121" s="92">
        <v>7.7596537956049221E-5</v>
      </c>
    </row>
    <row r="122" spans="2:11">
      <c r="B122" s="84" t="s">
        <v>2066</v>
      </c>
      <c r="C122" s="81">
        <v>5330</v>
      </c>
      <c r="D122" s="94" t="s">
        <v>142</v>
      </c>
      <c r="E122" s="107">
        <v>43272</v>
      </c>
      <c r="F122" s="91">
        <v>486065.9</v>
      </c>
      <c r="G122" s="93">
        <v>90.292000000000002</v>
      </c>
      <c r="H122" s="91">
        <v>1565.04116</v>
      </c>
      <c r="I122" s="92">
        <v>2.5618419236800836E-4</v>
      </c>
      <c r="J122" s="92">
        <v>1.1898522713892912E-3</v>
      </c>
      <c r="K122" s="92">
        <v>5.4599789808593483E-5</v>
      </c>
    </row>
    <row r="123" spans="2:11">
      <c r="B123" s="84" t="s">
        <v>2067</v>
      </c>
      <c r="C123" s="81">
        <v>5298</v>
      </c>
      <c r="D123" s="94" t="s">
        <v>142</v>
      </c>
      <c r="E123" s="107">
        <v>43188</v>
      </c>
      <c r="F123" s="91">
        <v>782.03</v>
      </c>
      <c r="G123" s="93">
        <v>100</v>
      </c>
      <c r="H123" s="91">
        <v>2.7887199999999996</v>
      </c>
      <c r="I123" s="92">
        <v>1.653257876124388E-2</v>
      </c>
      <c r="J123" s="92">
        <v>2.1201773544848775E-6</v>
      </c>
      <c r="K123" s="92">
        <v>9.7290428984641401E-8</v>
      </c>
    </row>
    <row r="124" spans="2:11">
      <c r="B124" s="84" t="s">
        <v>2068</v>
      </c>
      <c r="C124" s="81">
        <v>6651</v>
      </c>
      <c r="D124" s="94" t="s">
        <v>144</v>
      </c>
      <c r="E124" s="107">
        <v>43503</v>
      </c>
      <c r="F124" s="91">
        <v>2258716.42</v>
      </c>
      <c r="G124" s="93">
        <v>100.2062</v>
      </c>
      <c r="H124" s="91">
        <v>9192.9193900000009</v>
      </c>
      <c r="I124" s="92">
        <v>6.8863305471010189E-2</v>
      </c>
      <c r="J124" s="92">
        <v>6.9890915948115752E-3</v>
      </c>
      <c r="K124" s="92">
        <v>3.207145468438309E-4</v>
      </c>
    </row>
    <row r="125" spans="2:11">
      <c r="B125" s="84" t="s">
        <v>2069</v>
      </c>
      <c r="C125" s="81">
        <v>5316</v>
      </c>
      <c r="D125" s="94" t="s">
        <v>142</v>
      </c>
      <c r="E125" s="107">
        <v>43175</v>
      </c>
      <c r="F125" s="91">
        <v>14696867.85</v>
      </c>
      <c r="G125" s="93">
        <v>99.508899999999997</v>
      </c>
      <c r="H125" s="91">
        <v>52151.65</v>
      </c>
      <c r="I125" s="92">
        <v>2.5831179629629631E-3</v>
      </c>
      <c r="J125" s="92">
        <v>3.9649282584490832E-2</v>
      </c>
      <c r="K125" s="92">
        <v>1.8194212401233807E-3</v>
      </c>
    </row>
    <row r="126" spans="2:11">
      <c r="B126" s="84" t="s">
        <v>2070</v>
      </c>
      <c r="C126" s="81">
        <v>5311</v>
      </c>
      <c r="D126" s="94" t="s">
        <v>142</v>
      </c>
      <c r="E126" s="107">
        <v>43089</v>
      </c>
      <c r="F126" s="91">
        <v>504457.75</v>
      </c>
      <c r="G126" s="93">
        <v>97.513300000000001</v>
      </c>
      <c r="H126" s="91">
        <v>1754.16319</v>
      </c>
      <c r="I126" s="92">
        <v>9.2322830769230762E-4</v>
      </c>
      <c r="J126" s="92">
        <v>1.3336358872561439E-3</v>
      </c>
      <c r="K126" s="92">
        <v>6.1197714099718516E-5</v>
      </c>
    </row>
    <row r="127" spans="2:11">
      <c r="B127" s="84" t="s">
        <v>2071</v>
      </c>
      <c r="C127" s="81">
        <v>5331</v>
      </c>
      <c r="D127" s="94" t="s">
        <v>142</v>
      </c>
      <c r="E127" s="107">
        <v>43455</v>
      </c>
      <c r="F127" s="91">
        <v>2252437.77</v>
      </c>
      <c r="G127" s="93">
        <v>94.285700000000006</v>
      </c>
      <c r="H127" s="91">
        <v>7573.2094800000004</v>
      </c>
      <c r="I127" s="92">
        <v>1.7148838185714287E-2</v>
      </c>
      <c r="J127" s="92">
        <v>5.7576763677479976E-3</v>
      </c>
      <c r="K127" s="92">
        <v>2.6420752140758239E-4</v>
      </c>
    </row>
    <row r="128" spans="2:11">
      <c r="B128" s="84" t="s">
        <v>2072</v>
      </c>
      <c r="C128" s="81">
        <v>5320</v>
      </c>
      <c r="D128" s="94" t="s">
        <v>142</v>
      </c>
      <c r="E128" s="107">
        <v>43448</v>
      </c>
      <c r="F128" s="91">
        <v>53133.69</v>
      </c>
      <c r="G128" s="93">
        <v>62.466099999999997</v>
      </c>
      <c r="H128" s="91">
        <v>118.35747000000001</v>
      </c>
      <c r="I128" s="92">
        <v>4.1846512352731111E-3</v>
      </c>
      <c r="J128" s="92">
        <v>8.998351488429218E-5</v>
      </c>
      <c r="K128" s="92">
        <v>4.1291520948093843E-6</v>
      </c>
    </row>
    <row r="129" spans="2:11">
      <c r="B129" s="84" t="s">
        <v>2073</v>
      </c>
      <c r="C129" s="81">
        <v>5287</v>
      </c>
      <c r="D129" s="94" t="s">
        <v>144</v>
      </c>
      <c r="E129" s="107">
        <v>42809</v>
      </c>
      <c r="F129" s="91">
        <v>7733992.2300000004</v>
      </c>
      <c r="G129" s="93">
        <v>98.524500000000003</v>
      </c>
      <c r="H129" s="91">
        <v>30948.893110000001</v>
      </c>
      <c r="I129" s="92">
        <v>5.0450345296481399E-3</v>
      </c>
      <c r="J129" s="92">
        <v>2.3529483891604412E-2</v>
      </c>
      <c r="K129" s="92">
        <v>1.0797179664045558E-3</v>
      </c>
    </row>
    <row r="130" spans="2:11">
      <c r="B130" s="84" t="s">
        <v>2667</v>
      </c>
      <c r="C130" s="81">
        <v>5335</v>
      </c>
      <c r="D130" s="94" t="s">
        <v>142</v>
      </c>
      <c r="E130" s="107">
        <v>43355</v>
      </c>
      <c r="F130" s="91">
        <v>3151271.81</v>
      </c>
      <c r="G130" s="93">
        <v>98.352099999999993</v>
      </c>
      <c r="H130" s="91">
        <v>11052.253570000001</v>
      </c>
      <c r="I130" s="92">
        <v>8.8919901665924402E-3</v>
      </c>
      <c r="J130" s="92">
        <v>8.4026857250418269E-3</v>
      </c>
      <c r="K130" s="92">
        <v>3.8558137463507797E-4</v>
      </c>
    </row>
    <row r="131" spans="2:11">
      <c r="B131" s="84" t="s">
        <v>2074</v>
      </c>
      <c r="C131" s="81">
        <v>5306</v>
      </c>
      <c r="D131" s="94" t="s">
        <v>144</v>
      </c>
      <c r="E131" s="107">
        <v>43068</v>
      </c>
      <c r="F131" s="91">
        <v>142342.82999999999</v>
      </c>
      <c r="G131" s="93">
        <v>69.165899999999993</v>
      </c>
      <c r="H131" s="91">
        <v>399.87549000000001</v>
      </c>
      <c r="I131" s="92">
        <v>5.8724169359121317E-4</v>
      </c>
      <c r="J131" s="92">
        <v>3.040129373015377E-4</v>
      </c>
      <c r="K131" s="92">
        <v>1.39505070292262E-5</v>
      </c>
    </row>
    <row r="132" spans="2:11">
      <c r="B132" s="84" t="s">
        <v>2075</v>
      </c>
      <c r="C132" s="81">
        <v>5268</v>
      </c>
      <c r="D132" s="94" t="s">
        <v>144</v>
      </c>
      <c r="E132" s="107">
        <v>42206</v>
      </c>
      <c r="F132" s="91">
        <v>3557777.94</v>
      </c>
      <c r="G132" s="93">
        <v>113.039</v>
      </c>
      <c r="H132" s="91">
        <v>16334.441720000001</v>
      </c>
      <c r="I132" s="92">
        <v>2.4110218140068885E-3</v>
      </c>
      <c r="J132" s="92">
        <v>1.2418569606449201E-2</v>
      </c>
      <c r="K132" s="92">
        <v>5.6986174379766491E-4</v>
      </c>
    </row>
    <row r="133" spans="2:11">
      <c r="B133" s="84" t="s">
        <v>2076</v>
      </c>
      <c r="C133" s="81">
        <v>5304</v>
      </c>
      <c r="D133" s="94" t="s">
        <v>144</v>
      </c>
      <c r="E133" s="107">
        <v>43080</v>
      </c>
      <c r="F133" s="91">
        <v>4819858.4800000004</v>
      </c>
      <c r="G133" s="93">
        <v>105.51130000000001</v>
      </c>
      <c r="H133" s="91">
        <v>20655.247879999999</v>
      </c>
      <c r="I133" s="92">
        <v>2.3508470000000001E-3</v>
      </c>
      <c r="J133" s="92">
        <v>1.5703544567560665E-2</v>
      </c>
      <c r="K133" s="92">
        <v>7.2060225731852064E-4</v>
      </c>
    </row>
    <row r="134" spans="2:11">
      <c r="B134" s="84" t="s">
        <v>2077</v>
      </c>
      <c r="C134" s="81">
        <v>52251</v>
      </c>
      <c r="D134" s="94" t="s">
        <v>142</v>
      </c>
      <c r="E134" s="107">
        <v>41819</v>
      </c>
      <c r="F134" s="91">
        <v>6234980.75</v>
      </c>
      <c r="G134" s="93">
        <v>18.1007</v>
      </c>
      <c r="H134" s="91">
        <v>4024.4990200000002</v>
      </c>
      <c r="I134" s="92">
        <v>7.2210044577667521E-3</v>
      </c>
      <c r="J134" s="92">
        <v>3.0597018292803091E-3</v>
      </c>
      <c r="K134" s="92">
        <v>1.4040320867784108E-4</v>
      </c>
    </row>
    <row r="135" spans="2:11">
      <c r="B135" s="84" t="s">
        <v>2078</v>
      </c>
      <c r="C135" s="81">
        <v>5284</v>
      </c>
      <c r="D135" s="94" t="s">
        <v>144</v>
      </c>
      <c r="E135" s="107">
        <v>42662</v>
      </c>
      <c r="F135" s="91">
        <v>5085942.1900000004</v>
      </c>
      <c r="G135" s="93">
        <v>89.374399999999994</v>
      </c>
      <c r="H135" s="91">
        <v>18462.125909999999</v>
      </c>
      <c r="I135" s="92">
        <v>8.3500481983333329E-3</v>
      </c>
      <c r="J135" s="92">
        <v>1.4036181929354869E-2</v>
      </c>
      <c r="K135" s="92">
        <v>6.4409053248528465E-4</v>
      </c>
    </row>
    <row r="136" spans="2:11">
      <c r="B136" s="84" t="s">
        <v>2079</v>
      </c>
      <c r="C136" s="81">
        <v>5267</v>
      </c>
      <c r="D136" s="94" t="s">
        <v>144</v>
      </c>
      <c r="E136" s="107">
        <v>42446</v>
      </c>
      <c r="F136" s="91">
        <v>3835625.99</v>
      </c>
      <c r="G136" s="93">
        <v>96.418400000000005</v>
      </c>
      <c r="H136" s="91">
        <v>15020.80899</v>
      </c>
      <c r="I136" s="92">
        <v>6.4359900563953631E-3</v>
      </c>
      <c r="J136" s="92">
        <v>1.1419855369718318E-2</v>
      </c>
      <c r="K136" s="92">
        <v>5.2403287183132698E-4</v>
      </c>
    </row>
    <row r="137" spans="2:11">
      <c r="B137" s="84" t="s">
        <v>2080</v>
      </c>
      <c r="C137" s="81">
        <v>6646</v>
      </c>
      <c r="D137" s="94" t="s">
        <v>144</v>
      </c>
      <c r="E137" s="107">
        <v>43460</v>
      </c>
      <c r="F137" s="91">
        <v>6909887.29</v>
      </c>
      <c r="G137" s="93">
        <v>98.691699999999997</v>
      </c>
      <c r="H137" s="91">
        <v>27698.021250000002</v>
      </c>
      <c r="I137" s="92">
        <v>9.4113184143713932E-3</v>
      </c>
      <c r="J137" s="92">
        <v>2.1057946806524473E-2</v>
      </c>
      <c r="K137" s="92">
        <v>9.6630438675744212E-4</v>
      </c>
    </row>
    <row r="138" spans="2:11">
      <c r="B138" s="84" t="s">
        <v>2081</v>
      </c>
      <c r="C138" s="81">
        <v>5276</v>
      </c>
      <c r="D138" s="94" t="s">
        <v>142</v>
      </c>
      <c r="E138" s="107">
        <v>42521</v>
      </c>
      <c r="F138" s="91">
        <v>6699987.6399999997</v>
      </c>
      <c r="G138" s="93">
        <v>119.5074</v>
      </c>
      <c r="H138" s="91">
        <v>28552.894359999998</v>
      </c>
      <c r="I138" s="92">
        <v>9.3333333333333332E-4</v>
      </c>
      <c r="J138" s="92">
        <v>2.1707880327559232E-2</v>
      </c>
      <c r="K138" s="92">
        <v>9.9612845356921755E-4</v>
      </c>
    </row>
    <row r="139" spans="2:11">
      <c r="B139" s="84" t="s">
        <v>2082</v>
      </c>
      <c r="C139" s="81">
        <v>6647</v>
      </c>
      <c r="D139" s="94" t="s">
        <v>142</v>
      </c>
      <c r="E139" s="107">
        <v>43510</v>
      </c>
      <c r="F139" s="91">
        <v>5479039.4400000004</v>
      </c>
      <c r="G139" s="93">
        <v>98.237799999999993</v>
      </c>
      <c r="H139" s="91">
        <v>19193.951530000002</v>
      </c>
      <c r="I139" s="92">
        <v>1.4012838430960274E-3</v>
      </c>
      <c r="J139" s="92">
        <v>1.4592566258708788E-2</v>
      </c>
      <c r="K139" s="92">
        <v>6.6962182587858039E-4</v>
      </c>
    </row>
    <row r="140" spans="2:11">
      <c r="B140" s="84" t="s">
        <v>2083</v>
      </c>
      <c r="C140" s="81">
        <v>6642</v>
      </c>
      <c r="D140" s="94" t="s">
        <v>142</v>
      </c>
      <c r="E140" s="107">
        <v>43465</v>
      </c>
      <c r="F140" s="91">
        <v>392087.21</v>
      </c>
      <c r="G140" s="93">
        <v>96.101799999999997</v>
      </c>
      <c r="H140" s="91">
        <v>1343.67904</v>
      </c>
      <c r="I140" s="92">
        <v>6.9997292083333329E-4</v>
      </c>
      <c r="J140" s="92">
        <v>1.021557514667654E-3</v>
      </c>
      <c r="K140" s="92">
        <v>4.6877101401098407E-5</v>
      </c>
    </row>
    <row r="141" spans="2:11">
      <c r="B141" s="84" t="s">
        <v>2084</v>
      </c>
      <c r="C141" s="81">
        <v>5337</v>
      </c>
      <c r="D141" s="94" t="s">
        <v>142</v>
      </c>
      <c r="E141" s="107">
        <v>43490</v>
      </c>
      <c r="F141" s="91">
        <v>2785696.79</v>
      </c>
      <c r="G141" s="93">
        <v>93.751000000000005</v>
      </c>
      <c r="H141" s="91">
        <v>9313.0319299999992</v>
      </c>
      <c r="I141" s="92">
        <v>2.2619505933333334E-3</v>
      </c>
      <c r="J141" s="92">
        <v>7.0804094350026504E-3</v>
      </c>
      <c r="K141" s="92">
        <v>3.2490492828873564E-4</v>
      </c>
    </row>
    <row r="142" spans="2:11">
      <c r="B142" s="84" t="s">
        <v>2085</v>
      </c>
      <c r="C142" s="81">
        <v>5269</v>
      </c>
      <c r="D142" s="94" t="s">
        <v>144</v>
      </c>
      <c r="E142" s="107">
        <v>42271</v>
      </c>
      <c r="F142" s="91">
        <v>3904917.81</v>
      </c>
      <c r="G142" s="93">
        <v>113.7149</v>
      </c>
      <c r="H142" s="91">
        <v>18035.426719999999</v>
      </c>
      <c r="I142" s="92">
        <v>9.9039318609487961E-3</v>
      </c>
      <c r="J142" s="92">
        <v>1.3711775764585715E-2</v>
      </c>
      <c r="K142" s="92">
        <v>6.2920422362584415E-4</v>
      </c>
    </row>
    <row r="143" spans="2:11">
      <c r="B143" s="84" t="s">
        <v>2086</v>
      </c>
      <c r="C143" s="81">
        <v>5312</v>
      </c>
      <c r="D143" s="94" t="s">
        <v>142</v>
      </c>
      <c r="E143" s="107">
        <v>43095</v>
      </c>
      <c r="F143" s="91">
        <v>175028.7</v>
      </c>
      <c r="G143" s="93">
        <v>90.156199999999998</v>
      </c>
      <c r="H143" s="91">
        <v>562.71202000000005</v>
      </c>
      <c r="I143" s="92">
        <v>6.68021701420363E-3</v>
      </c>
      <c r="J143" s="92">
        <v>4.2781250247441181E-4</v>
      </c>
      <c r="K143" s="92">
        <v>1.9631405741922505E-5</v>
      </c>
    </row>
    <row r="144" spans="2:11">
      <c r="B144" s="84" t="s">
        <v>2087</v>
      </c>
      <c r="C144" s="81">
        <v>5227</v>
      </c>
      <c r="D144" s="94" t="s">
        <v>142</v>
      </c>
      <c r="E144" s="107">
        <v>40997</v>
      </c>
      <c r="F144" s="91">
        <v>1616339.19</v>
      </c>
      <c r="G144" s="93">
        <v>86.576800000000006</v>
      </c>
      <c r="H144" s="91">
        <v>4990.1703499999994</v>
      </c>
      <c r="I144" s="92">
        <v>2.1818181818181819E-3</v>
      </c>
      <c r="J144" s="92">
        <v>3.7938718017914578E-3</v>
      </c>
      <c r="K144" s="92">
        <v>1.7409270706917083E-4</v>
      </c>
    </row>
    <row r="145" spans="2:11">
      <c r="B145" s="84" t="s">
        <v>2088</v>
      </c>
      <c r="C145" s="81">
        <v>5257</v>
      </c>
      <c r="D145" s="94" t="s">
        <v>142</v>
      </c>
      <c r="E145" s="107">
        <v>42033</v>
      </c>
      <c r="F145" s="91">
        <v>3588895.3</v>
      </c>
      <c r="G145" s="93">
        <v>115.92870000000001</v>
      </c>
      <c r="H145" s="91">
        <v>14836.555779999999</v>
      </c>
      <c r="I145" s="92">
        <v>1.4752668590172567E-2</v>
      </c>
      <c r="J145" s="92">
        <v>1.1279773366744499E-2</v>
      </c>
      <c r="K145" s="92">
        <v>5.1760480668219149E-4</v>
      </c>
    </row>
    <row r="146" spans="2:11">
      <c r="B146" s="84" t="s">
        <v>2089</v>
      </c>
      <c r="C146" s="81">
        <v>7005</v>
      </c>
      <c r="D146" s="94" t="s">
        <v>142</v>
      </c>
      <c r="E146" s="107">
        <v>43636</v>
      </c>
      <c r="F146" s="91">
        <v>342207.27</v>
      </c>
      <c r="G146" s="93">
        <v>100</v>
      </c>
      <c r="H146" s="91">
        <v>1220.3111200000001</v>
      </c>
      <c r="I146" s="92">
        <v>2.3005530752941176E-3</v>
      </c>
      <c r="J146" s="92">
        <v>9.2776470999242594E-4</v>
      </c>
      <c r="K146" s="92">
        <v>4.2573149100493501E-5</v>
      </c>
    </row>
    <row r="147" spans="2:11">
      <c r="B147" s="84" t="s">
        <v>2090</v>
      </c>
      <c r="C147" s="81">
        <v>5286</v>
      </c>
      <c r="D147" s="94" t="s">
        <v>142</v>
      </c>
      <c r="E147" s="107">
        <v>42727</v>
      </c>
      <c r="F147" s="91">
        <v>4815003.5199999996</v>
      </c>
      <c r="G147" s="93">
        <v>112.4875</v>
      </c>
      <c r="H147" s="91">
        <v>19314.444100000001</v>
      </c>
      <c r="I147" s="92">
        <v>2.8518143932388541E-3</v>
      </c>
      <c r="J147" s="92">
        <v>1.4684173023926409E-2</v>
      </c>
      <c r="K147" s="92">
        <v>6.7382546547838302E-4</v>
      </c>
    </row>
    <row r="148" spans="2:11">
      <c r="B148" s="84" t="s">
        <v>2091</v>
      </c>
      <c r="C148" s="81">
        <v>5338</v>
      </c>
      <c r="D148" s="94" t="s">
        <v>142</v>
      </c>
      <c r="E148" s="107">
        <v>43375</v>
      </c>
      <c r="F148" s="91">
        <v>110618.14</v>
      </c>
      <c r="G148" s="93">
        <v>98.747</v>
      </c>
      <c r="H148" s="91">
        <v>389.52163999999999</v>
      </c>
      <c r="I148" s="92">
        <v>8.0013119999999989E-4</v>
      </c>
      <c r="J148" s="92">
        <v>2.961412261574525E-4</v>
      </c>
      <c r="K148" s="92">
        <v>1.3589290948679342E-5</v>
      </c>
    </row>
    <row r="149" spans="2:11">
      <c r="B149" s="84" t="s">
        <v>2092</v>
      </c>
      <c r="C149" s="81">
        <v>6641</v>
      </c>
      <c r="D149" s="94" t="s">
        <v>142</v>
      </c>
      <c r="E149" s="107">
        <v>43461</v>
      </c>
      <c r="F149" s="91">
        <v>25818.27</v>
      </c>
      <c r="G149" s="93">
        <v>46.404499999999999</v>
      </c>
      <c r="H149" s="91">
        <v>42.723680000000002</v>
      </c>
      <c r="I149" s="92">
        <v>8.0472965517241384E-4</v>
      </c>
      <c r="J149" s="92">
        <v>3.2481489298408759E-5</v>
      </c>
      <c r="K149" s="92">
        <v>1.4905064527821168E-6</v>
      </c>
    </row>
    <row r="150" spans="2:11">
      <c r="B150" s="84" t="s">
        <v>2093</v>
      </c>
      <c r="C150" s="81">
        <v>6658</v>
      </c>
      <c r="D150" s="94" t="s">
        <v>142</v>
      </c>
      <c r="E150" s="107">
        <v>43633</v>
      </c>
      <c r="F150" s="91">
        <v>1059346.3700000001</v>
      </c>
      <c r="G150" s="93">
        <v>100</v>
      </c>
      <c r="H150" s="91">
        <v>3777.62916</v>
      </c>
      <c r="I150" s="92">
        <v>1.69495424E-2</v>
      </c>
      <c r="J150" s="92">
        <v>2.8720143286790106E-3</v>
      </c>
      <c r="K150" s="92">
        <v>1.3179062850386219E-4</v>
      </c>
    </row>
    <row r="151" spans="2:11">
      <c r="B151" s="151"/>
      <c r="C151" s="152"/>
      <c r="D151" s="152"/>
      <c r="E151" s="152"/>
      <c r="F151" s="152"/>
      <c r="G151" s="152"/>
      <c r="H151" s="152"/>
      <c r="I151" s="152"/>
      <c r="J151" s="152"/>
      <c r="K151" s="152"/>
    </row>
    <row r="152" spans="2:11">
      <c r="B152" s="151"/>
      <c r="C152" s="152"/>
      <c r="D152" s="152"/>
      <c r="E152" s="152"/>
      <c r="F152" s="152"/>
      <c r="G152" s="152"/>
      <c r="H152" s="152"/>
      <c r="I152" s="152"/>
      <c r="J152" s="152"/>
      <c r="K152" s="152"/>
    </row>
    <row r="153" spans="2:11">
      <c r="B153" s="151"/>
      <c r="C153" s="152"/>
      <c r="D153" s="152"/>
      <c r="E153" s="152"/>
      <c r="F153" s="152"/>
      <c r="G153" s="152"/>
      <c r="H153" s="152"/>
      <c r="I153" s="152"/>
      <c r="J153" s="152"/>
      <c r="K153" s="152"/>
    </row>
    <row r="154" spans="2:11">
      <c r="B154" s="153" t="s">
        <v>125</v>
      </c>
      <c r="C154" s="152"/>
      <c r="D154" s="152"/>
      <c r="E154" s="152"/>
      <c r="F154" s="152"/>
      <c r="G154" s="152"/>
      <c r="H154" s="152"/>
      <c r="I154" s="152"/>
      <c r="J154" s="152"/>
      <c r="K154" s="152"/>
    </row>
    <row r="155" spans="2:11">
      <c r="B155" s="153" t="s">
        <v>214</v>
      </c>
      <c r="C155" s="152"/>
      <c r="D155" s="152"/>
      <c r="E155" s="152"/>
      <c r="F155" s="152"/>
      <c r="G155" s="152"/>
      <c r="H155" s="152"/>
      <c r="I155" s="152"/>
      <c r="J155" s="152"/>
      <c r="K155" s="152"/>
    </row>
    <row r="156" spans="2:11">
      <c r="B156" s="153" t="s">
        <v>222</v>
      </c>
      <c r="C156" s="152"/>
      <c r="D156" s="152"/>
      <c r="E156" s="152"/>
      <c r="F156" s="152"/>
      <c r="G156" s="152"/>
      <c r="H156" s="152"/>
      <c r="I156" s="152"/>
      <c r="J156" s="152"/>
      <c r="K156" s="152"/>
    </row>
    <row r="157" spans="2:11">
      <c r="B157" s="151"/>
      <c r="C157" s="152"/>
      <c r="D157" s="152"/>
      <c r="E157" s="152"/>
      <c r="F157" s="152"/>
      <c r="G157" s="152"/>
      <c r="H157" s="152"/>
      <c r="I157" s="152"/>
      <c r="J157" s="152"/>
      <c r="K157" s="152"/>
    </row>
    <row r="158" spans="2:11">
      <c r="B158" s="151"/>
      <c r="C158" s="152"/>
      <c r="D158" s="152"/>
      <c r="E158" s="152"/>
      <c r="F158" s="152"/>
      <c r="G158" s="152"/>
      <c r="H158" s="152"/>
      <c r="I158" s="152"/>
      <c r="J158" s="152"/>
      <c r="K158" s="152"/>
    </row>
    <row r="159" spans="2:11">
      <c r="B159" s="151"/>
      <c r="C159" s="152"/>
      <c r="D159" s="152"/>
      <c r="E159" s="152"/>
      <c r="F159" s="152"/>
      <c r="G159" s="152"/>
      <c r="H159" s="152"/>
      <c r="I159" s="152"/>
      <c r="J159" s="152"/>
      <c r="K159" s="152"/>
    </row>
    <row r="160" spans="2:11">
      <c r="B160" s="151"/>
      <c r="C160" s="152"/>
      <c r="D160" s="152"/>
      <c r="E160" s="152"/>
      <c r="F160" s="152"/>
      <c r="G160" s="152"/>
      <c r="H160" s="152"/>
      <c r="I160" s="152"/>
      <c r="J160" s="152"/>
      <c r="K160" s="152"/>
    </row>
    <row r="161" spans="2:11">
      <c r="B161" s="151"/>
      <c r="C161" s="152"/>
      <c r="D161" s="152"/>
      <c r="E161" s="152"/>
      <c r="F161" s="152"/>
      <c r="G161" s="152"/>
      <c r="H161" s="152"/>
      <c r="I161" s="152"/>
      <c r="J161" s="152"/>
      <c r="K161" s="152"/>
    </row>
    <row r="162" spans="2:11">
      <c r="B162" s="151"/>
      <c r="C162" s="152"/>
      <c r="D162" s="152"/>
      <c r="E162" s="152"/>
      <c r="F162" s="152"/>
      <c r="G162" s="152"/>
      <c r="H162" s="152"/>
      <c r="I162" s="152"/>
      <c r="J162" s="152"/>
      <c r="K162" s="152"/>
    </row>
    <row r="163" spans="2:11">
      <c r="B163" s="151"/>
      <c r="C163" s="152"/>
      <c r="D163" s="152"/>
      <c r="E163" s="152"/>
      <c r="F163" s="152"/>
      <c r="G163" s="152"/>
      <c r="H163" s="152"/>
      <c r="I163" s="152"/>
      <c r="J163" s="152"/>
      <c r="K163" s="152"/>
    </row>
    <row r="164" spans="2:11">
      <c r="B164" s="151"/>
      <c r="C164" s="152"/>
      <c r="D164" s="152"/>
      <c r="E164" s="152"/>
      <c r="F164" s="152"/>
      <c r="G164" s="152"/>
      <c r="H164" s="152"/>
      <c r="I164" s="152"/>
      <c r="J164" s="152"/>
      <c r="K164" s="152"/>
    </row>
    <row r="165" spans="2:11">
      <c r="B165" s="151"/>
      <c r="C165" s="152"/>
      <c r="D165" s="152"/>
      <c r="E165" s="152"/>
      <c r="F165" s="152"/>
      <c r="G165" s="152"/>
      <c r="H165" s="152"/>
      <c r="I165" s="152"/>
      <c r="J165" s="152"/>
      <c r="K165" s="152"/>
    </row>
    <row r="166" spans="2:11">
      <c r="B166" s="151"/>
      <c r="C166" s="152"/>
      <c r="D166" s="152"/>
      <c r="E166" s="152"/>
      <c r="F166" s="152"/>
      <c r="G166" s="152"/>
      <c r="H166" s="152"/>
      <c r="I166" s="152"/>
      <c r="J166" s="152"/>
      <c r="K166" s="152"/>
    </row>
    <row r="167" spans="2:11">
      <c r="B167" s="151"/>
      <c r="C167" s="152"/>
      <c r="D167" s="152"/>
      <c r="E167" s="152"/>
      <c r="F167" s="152"/>
      <c r="G167" s="152"/>
      <c r="H167" s="152"/>
      <c r="I167" s="152"/>
      <c r="J167" s="152"/>
      <c r="K167" s="152"/>
    </row>
    <row r="168" spans="2:11">
      <c r="B168" s="151"/>
      <c r="C168" s="152"/>
      <c r="D168" s="152"/>
      <c r="E168" s="152"/>
      <c r="F168" s="152"/>
      <c r="G168" s="152"/>
      <c r="H168" s="152"/>
      <c r="I168" s="152"/>
      <c r="J168" s="152"/>
      <c r="K168" s="152"/>
    </row>
    <row r="169" spans="2:11">
      <c r="B169" s="151"/>
      <c r="C169" s="152"/>
      <c r="D169" s="152"/>
      <c r="E169" s="152"/>
      <c r="F169" s="152"/>
      <c r="G169" s="152"/>
      <c r="H169" s="152"/>
      <c r="I169" s="152"/>
      <c r="J169" s="152"/>
      <c r="K169" s="152"/>
    </row>
    <row r="170" spans="2:11">
      <c r="B170" s="151"/>
      <c r="C170" s="152"/>
      <c r="D170" s="152"/>
      <c r="E170" s="152"/>
      <c r="F170" s="152"/>
      <c r="G170" s="152"/>
      <c r="H170" s="152"/>
      <c r="I170" s="152"/>
      <c r="J170" s="152"/>
      <c r="K170" s="152"/>
    </row>
    <row r="171" spans="2:11">
      <c r="B171" s="151"/>
      <c r="C171" s="152"/>
      <c r="D171" s="152"/>
      <c r="E171" s="152"/>
      <c r="F171" s="152"/>
      <c r="G171" s="152"/>
      <c r="H171" s="152"/>
      <c r="I171" s="152"/>
      <c r="J171" s="152"/>
      <c r="K171" s="152"/>
    </row>
    <row r="172" spans="2:11">
      <c r="B172" s="151"/>
      <c r="C172" s="152"/>
      <c r="D172" s="152"/>
      <c r="E172" s="152"/>
      <c r="F172" s="152"/>
      <c r="G172" s="152"/>
      <c r="H172" s="152"/>
      <c r="I172" s="152"/>
      <c r="J172" s="152"/>
      <c r="K172" s="152"/>
    </row>
    <row r="173" spans="2:11">
      <c r="B173" s="151"/>
      <c r="C173" s="152"/>
      <c r="D173" s="152"/>
      <c r="E173" s="152"/>
      <c r="F173" s="152"/>
      <c r="G173" s="152"/>
      <c r="H173" s="152"/>
      <c r="I173" s="152"/>
      <c r="J173" s="152"/>
      <c r="K173" s="152"/>
    </row>
    <row r="174" spans="2:11">
      <c r="B174" s="151"/>
      <c r="C174" s="152"/>
      <c r="D174" s="152"/>
      <c r="E174" s="152"/>
      <c r="F174" s="152"/>
      <c r="G174" s="152"/>
      <c r="H174" s="152"/>
      <c r="I174" s="152"/>
      <c r="J174" s="152"/>
      <c r="K174" s="152"/>
    </row>
    <row r="175" spans="2:11">
      <c r="B175" s="151"/>
      <c r="C175" s="152"/>
      <c r="D175" s="152"/>
      <c r="E175" s="152"/>
      <c r="F175" s="152"/>
      <c r="G175" s="152"/>
      <c r="H175" s="152"/>
      <c r="I175" s="152"/>
      <c r="J175" s="152"/>
      <c r="K175" s="152"/>
    </row>
    <row r="176" spans="2:11">
      <c r="B176" s="151"/>
      <c r="C176" s="152"/>
      <c r="D176" s="152"/>
      <c r="E176" s="152"/>
      <c r="F176" s="152"/>
      <c r="G176" s="152"/>
      <c r="H176" s="152"/>
      <c r="I176" s="152"/>
      <c r="J176" s="152"/>
      <c r="K176" s="152"/>
    </row>
    <row r="177" spans="2:11">
      <c r="B177" s="151"/>
      <c r="C177" s="152"/>
      <c r="D177" s="152"/>
      <c r="E177" s="152"/>
      <c r="F177" s="152"/>
      <c r="G177" s="152"/>
      <c r="H177" s="152"/>
      <c r="I177" s="152"/>
      <c r="J177" s="152"/>
      <c r="K177" s="152"/>
    </row>
    <row r="178" spans="2:11">
      <c r="B178" s="151"/>
      <c r="C178" s="152"/>
      <c r="D178" s="152"/>
      <c r="E178" s="152"/>
      <c r="F178" s="152"/>
      <c r="G178" s="152"/>
      <c r="H178" s="152"/>
      <c r="I178" s="152"/>
      <c r="J178" s="152"/>
      <c r="K178" s="152"/>
    </row>
    <row r="179" spans="2:11">
      <c r="B179" s="151"/>
      <c r="C179" s="152"/>
      <c r="D179" s="152"/>
      <c r="E179" s="152"/>
      <c r="F179" s="152"/>
      <c r="G179" s="152"/>
      <c r="H179" s="152"/>
      <c r="I179" s="152"/>
      <c r="J179" s="152"/>
      <c r="K179" s="152"/>
    </row>
    <row r="180" spans="2:11">
      <c r="B180" s="151"/>
      <c r="C180" s="152"/>
      <c r="D180" s="152"/>
      <c r="E180" s="152"/>
      <c r="F180" s="152"/>
      <c r="G180" s="152"/>
      <c r="H180" s="152"/>
      <c r="I180" s="152"/>
      <c r="J180" s="152"/>
      <c r="K180" s="152"/>
    </row>
    <row r="181" spans="2:11">
      <c r="B181" s="151"/>
      <c r="C181" s="152"/>
      <c r="D181" s="152"/>
      <c r="E181" s="152"/>
      <c r="F181" s="152"/>
      <c r="G181" s="152"/>
      <c r="H181" s="152"/>
      <c r="I181" s="152"/>
      <c r="J181" s="152"/>
      <c r="K181" s="152"/>
    </row>
    <row r="182" spans="2:11">
      <c r="B182" s="151"/>
      <c r="C182" s="152"/>
      <c r="D182" s="152"/>
      <c r="E182" s="152"/>
      <c r="F182" s="152"/>
      <c r="G182" s="152"/>
      <c r="H182" s="152"/>
      <c r="I182" s="152"/>
      <c r="J182" s="152"/>
      <c r="K182" s="152"/>
    </row>
    <row r="183" spans="2:11">
      <c r="B183" s="151"/>
      <c r="C183" s="152"/>
      <c r="D183" s="152"/>
      <c r="E183" s="152"/>
      <c r="F183" s="152"/>
      <c r="G183" s="152"/>
      <c r="H183" s="152"/>
      <c r="I183" s="152"/>
      <c r="J183" s="152"/>
      <c r="K183" s="152"/>
    </row>
    <row r="184" spans="2:11">
      <c r="B184" s="151"/>
      <c r="C184" s="152"/>
      <c r="D184" s="152"/>
      <c r="E184" s="152"/>
      <c r="F184" s="152"/>
      <c r="G184" s="152"/>
      <c r="H184" s="152"/>
      <c r="I184" s="152"/>
      <c r="J184" s="152"/>
      <c r="K184" s="152"/>
    </row>
    <row r="185" spans="2:11">
      <c r="B185" s="151"/>
      <c r="C185" s="152"/>
      <c r="D185" s="152"/>
      <c r="E185" s="152"/>
      <c r="F185" s="152"/>
      <c r="G185" s="152"/>
      <c r="H185" s="152"/>
      <c r="I185" s="152"/>
      <c r="J185" s="152"/>
      <c r="K185" s="152"/>
    </row>
    <row r="186" spans="2:11">
      <c r="B186" s="151"/>
      <c r="C186" s="152"/>
      <c r="D186" s="152"/>
      <c r="E186" s="152"/>
      <c r="F186" s="152"/>
      <c r="G186" s="152"/>
      <c r="H186" s="152"/>
      <c r="I186" s="152"/>
      <c r="J186" s="152"/>
      <c r="K186" s="152"/>
    </row>
    <row r="187" spans="2:11">
      <c r="B187" s="151"/>
      <c r="C187" s="152"/>
      <c r="D187" s="152"/>
      <c r="E187" s="152"/>
      <c r="F187" s="152"/>
      <c r="G187" s="152"/>
      <c r="H187" s="152"/>
      <c r="I187" s="152"/>
      <c r="J187" s="152"/>
      <c r="K187" s="152"/>
    </row>
    <row r="188" spans="2:11">
      <c r="B188" s="151"/>
      <c r="C188" s="152"/>
      <c r="D188" s="152"/>
      <c r="E188" s="152"/>
      <c r="F188" s="152"/>
      <c r="G188" s="152"/>
      <c r="H188" s="152"/>
      <c r="I188" s="152"/>
      <c r="J188" s="152"/>
      <c r="K188" s="152"/>
    </row>
    <row r="189" spans="2:11">
      <c r="B189" s="151"/>
      <c r="C189" s="152"/>
      <c r="D189" s="152"/>
      <c r="E189" s="152"/>
      <c r="F189" s="152"/>
      <c r="G189" s="152"/>
      <c r="H189" s="152"/>
      <c r="I189" s="152"/>
      <c r="J189" s="152"/>
      <c r="K189" s="152"/>
    </row>
    <row r="190" spans="2:11">
      <c r="B190" s="151"/>
      <c r="C190" s="152"/>
      <c r="D190" s="152"/>
      <c r="E190" s="152"/>
      <c r="F190" s="152"/>
      <c r="G190" s="152"/>
      <c r="H190" s="152"/>
      <c r="I190" s="152"/>
      <c r="J190" s="152"/>
      <c r="K190" s="152"/>
    </row>
    <row r="191" spans="2:11">
      <c r="B191" s="151"/>
      <c r="C191" s="152"/>
      <c r="D191" s="152"/>
      <c r="E191" s="152"/>
      <c r="F191" s="152"/>
      <c r="G191" s="152"/>
      <c r="H191" s="152"/>
      <c r="I191" s="152"/>
      <c r="J191" s="152"/>
      <c r="K191" s="152"/>
    </row>
    <row r="192" spans="2:11">
      <c r="B192" s="151"/>
      <c r="C192" s="152"/>
      <c r="D192" s="152"/>
      <c r="E192" s="152"/>
      <c r="F192" s="152"/>
      <c r="G192" s="152"/>
      <c r="H192" s="152"/>
      <c r="I192" s="152"/>
      <c r="J192" s="152"/>
      <c r="K192" s="152"/>
    </row>
    <row r="193" spans="2:11">
      <c r="B193" s="151"/>
      <c r="C193" s="152"/>
      <c r="D193" s="152"/>
      <c r="E193" s="152"/>
      <c r="F193" s="152"/>
      <c r="G193" s="152"/>
      <c r="H193" s="152"/>
      <c r="I193" s="152"/>
      <c r="J193" s="152"/>
      <c r="K193" s="152"/>
    </row>
    <row r="194" spans="2:11">
      <c r="B194" s="151"/>
      <c r="C194" s="152"/>
      <c r="D194" s="152"/>
      <c r="E194" s="152"/>
      <c r="F194" s="152"/>
      <c r="G194" s="152"/>
      <c r="H194" s="152"/>
      <c r="I194" s="152"/>
      <c r="J194" s="152"/>
      <c r="K194" s="152"/>
    </row>
    <row r="195" spans="2:11">
      <c r="B195" s="151"/>
      <c r="C195" s="152"/>
      <c r="D195" s="152"/>
      <c r="E195" s="152"/>
      <c r="F195" s="152"/>
      <c r="G195" s="152"/>
      <c r="H195" s="152"/>
      <c r="I195" s="152"/>
      <c r="J195" s="152"/>
      <c r="K195" s="152"/>
    </row>
    <row r="196" spans="2:11">
      <c r="B196" s="151"/>
      <c r="C196" s="152"/>
      <c r="D196" s="152"/>
      <c r="E196" s="152"/>
      <c r="F196" s="152"/>
      <c r="G196" s="152"/>
      <c r="H196" s="152"/>
      <c r="I196" s="152"/>
      <c r="J196" s="152"/>
      <c r="K196" s="152"/>
    </row>
    <row r="197" spans="2:11">
      <c r="B197" s="151"/>
      <c r="C197" s="152"/>
      <c r="D197" s="152"/>
      <c r="E197" s="152"/>
      <c r="F197" s="152"/>
      <c r="G197" s="152"/>
      <c r="H197" s="152"/>
      <c r="I197" s="152"/>
      <c r="J197" s="152"/>
      <c r="K197" s="152"/>
    </row>
    <row r="198" spans="2:11">
      <c r="B198" s="151"/>
      <c r="C198" s="152"/>
      <c r="D198" s="152"/>
      <c r="E198" s="152"/>
      <c r="F198" s="152"/>
      <c r="G198" s="152"/>
      <c r="H198" s="152"/>
      <c r="I198" s="152"/>
      <c r="J198" s="152"/>
      <c r="K198" s="152"/>
    </row>
    <row r="199" spans="2:11">
      <c r="B199" s="151"/>
      <c r="C199" s="152"/>
      <c r="D199" s="152"/>
      <c r="E199" s="152"/>
      <c r="F199" s="152"/>
      <c r="G199" s="152"/>
      <c r="H199" s="152"/>
      <c r="I199" s="152"/>
      <c r="J199" s="152"/>
      <c r="K199" s="152"/>
    </row>
    <row r="200" spans="2:11">
      <c r="B200" s="151"/>
      <c r="C200" s="152"/>
      <c r="D200" s="152"/>
      <c r="E200" s="152"/>
      <c r="F200" s="152"/>
      <c r="G200" s="152"/>
      <c r="H200" s="152"/>
      <c r="I200" s="152"/>
      <c r="J200" s="152"/>
      <c r="K200" s="152"/>
    </row>
    <row r="201" spans="2:11">
      <c r="B201" s="151"/>
      <c r="C201" s="152"/>
      <c r="D201" s="152"/>
      <c r="E201" s="152"/>
      <c r="F201" s="152"/>
      <c r="G201" s="152"/>
      <c r="H201" s="152"/>
      <c r="I201" s="152"/>
      <c r="J201" s="152"/>
      <c r="K201" s="152"/>
    </row>
    <row r="202" spans="2:11">
      <c r="B202" s="151"/>
      <c r="C202" s="152"/>
      <c r="D202" s="152"/>
      <c r="E202" s="152"/>
      <c r="F202" s="152"/>
      <c r="G202" s="152"/>
      <c r="H202" s="152"/>
      <c r="I202" s="152"/>
      <c r="J202" s="152"/>
      <c r="K202" s="152"/>
    </row>
    <row r="203" spans="2:11">
      <c r="B203" s="151"/>
      <c r="C203" s="152"/>
      <c r="D203" s="152"/>
      <c r="E203" s="152"/>
      <c r="F203" s="152"/>
      <c r="G203" s="152"/>
      <c r="H203" s="152"/>
      <c r="I203" s="152"/>
      <c r="J203" s="152"/>
      <c r="K203" s="152"/>
    </row>
    <row r="204" spans="2:11">
      <c r="B204" s="151"/>
      <c r="C204" s="152"/>
      <c r="D204" s="152"/>
      <c r="E204" s="152"/>
      <c r="F204" s="152"/>
      <c r="G204" s="152"/>
      <c r="H204" s="152"/>
      <c r="I204" s="152"/>
      <c r="J204" s="152"/>
      <c r="K204" s="152"/>
    </row>
    <row r="205" spans="2:11">
      <c r="B205" s="151"/>
      <c r="C205" s="152"/>
      <c r="D205" s="152"/>
      <c r="E205" s="152"/>
      <c r="F205" s="152"/>
      <c r="G205" s="152"/>
      <c r="H205" s="152"/>
      <c r="I205" s="152"/>
      <c r="J205" s="152"/>
      <c r="K205" s="152"/>
    </row>
    <row r="206" spans="2:11">
      <c r="B206" s="151"/>
      <c r="C206" s="152"/>
      <c r="D206" s="152"/>
      <c r="E206" s="152"/>
      <c r="F206" s="152"/>
      <c r="G206" s="152"/>
      <c r="H206" s="152"/>
      <c r="I206" s="152"/>
      <c r="J206" s="152"/>
      <c r="K206" s="152"/>
    </row>
    <row r="207" spans="2:11">
      <c r="B207" s="151"/>
      <c r="C207" s="152"/>
      <c r="D207" s="152"/>
      <c r="E207" s="152"/>
      <c r="F207" s="152"/>
      <c r="G207" s="152"/>
      <c r="H207" s="152"/>
      <c r="I207" s="152"/>
      <c r="J207" s="152"/>
      <c r="K207" s="152"/>
    </row>
    <row r="208" spans="2:11">
      <c r="B208" s="151"/>
      <c r="C208" s="152"/>
      <c r="D208" s="152"/>
      <c r="E208" s="152"/>
      <c r="F208" s="152"/>
      <c r="G208" s="152"/>
      <c r="H208" s="152"/>
      <c r="I208" s="152"/>
      <c r="J208" s="152"/>
      <c r="K208" s="152"/>
    </row>
    <row r="209" spans="2:11">
      <c r="B209" s="151"/>
      <c r="C209" s="152"/>
      <c r="D209" s="152"/>
      <c r="E209" s="152"/>
      <c r="F209" s="152"/>
      <c r="G209" s="152"/>
      <c r="H209" s="152"/>
      <c r="I209" s="152"/>
      <c r="J209" s="152"/>
      <c r="K209" s="152"/>
    </row>
    <row r="210" spans="2:11">
      <c r="B210" s="151"/>
      <c r="C210" s="152"/>
      <c r="D210" s="152"/>
      <c r="E210" s="152"/>
      <c r="F210" s="152"/>
      <c r="G210" s="152"/>
      <c r="H210" s="152"/>
      <c r="I210" s="152"/>
      <c r="J210" s="152"/>
      <c r="K210" s="152"/>
    </row>
    <row r="211" spans="2:11">
      <c r="B211" s="151"/>
      <c r="C211" s="152"/>
      <c r="D211" s="152"/>
      <c r="E211" s="152"/>
      <c r="F211" s="152"/>
      <c r="G211" s="152"/>
      <c r="H211" s="152"/>
      <c r="I211" s="152"/>
      <c r="J211" s="152"/>
      <c r="K211" s="152"/>
    </row>
    <row r="212" spans="2:11">
      <c r="B212" s="151"/>
      <c r="C212" s="152"/>
      <c r="D212" s="152"/>
      <c r="E212" s="152"/>
      <c r="F212" s="152"/>
      <c r="G212" s="152"/>
      <c r="H212" s="152"/>
      <c r="I212" s="152"/>
      <c r="J212" s="152"/>
      <c r="K212" s="152"/>
    </row>
    <row r="213" spans="2:11">
      <c r="B213" s="151"/>
      <c r="C213" s="152"/>
      <c r="D213" s="152"/>
      <c r="E213" s="152"/>
      <c r="F213" s="152"/>
      <c r="G213" s="152"/>
      <c r="H213" s="152"/>
      <c r="I213" s="152"/>
      <c r="J213" s="152"/>
      <c r="K213" s="152"/>
    </row>
    <row r="214" spans="2:11">
      <c r="B214" s="151"/>
      <c r="C214" s="152"/>
      <c r="D214" s="152"/>
      <c r="E214" s="152"/>
      <c r="F214" s="152"/>
      <c r="G214" s="152"/>
      <c r="H214" s="152"/>
      <c r="I214" s="152"/>
      <c r="J214" s="152"/>
      <c r="K214" s="152"/>
    </row>
    <row r="215" spans="2:11">
      <c r="B215" s="151"/>
      <c r="C215" s="152"/>
      <c r="D215" s="152"/>
      <c r="E215" s="152"/>
      <c r="F215" s="152"/>
      <c r="G215" s="152"/>
      <c r="H215" s="152"/>
      <c r="I215" s="152"/>
      <c r="J215" s="152"/>
      <c r="K215" s="152"/>
    </row>
    <row r="216" spans="2:11">
      <c r="B216" s="151"/>
      <c r="C216" s="152"/>
      <c r="D216" s="152"/>
      <c r="E216" s="152"/>
      <c r="F216" s="152"/>
      <c r="G216" s="152"/>
      <c r="H216" s="152"/>
      <c r="I216" s="152"/>
      <c r="J216" s="152"/>
      <c r="K216" s="152"/>
    </row>
    <row r="217" spans="2:11">
      <c r="B217" s="151"/>
      <c r="C217" s="152"/>
      <c r="D217" s="152"/>
      <c r="E217" s="152"/>
      <c r="F217" s="152"/>
      <c r="G217" s="152"/>
      <c r="H217" s="152"/>
      <c r="I217" s="152"/>
      <c r="J217" s="152"/>
      <c r="K217" s="152"/>
    </row>
    <row r="218" spans="2:11">
      <c r="B218" s="151"/>
      <c r="C218" s="152"/>
      <c r="D218" s="152"/>
      <c r="E218" s="152"/>
      <c r="F218" s="152"/>
      <c r="G218" s="152"/>
      <c r="H218" s="152"/>
      <c r="I218" s="152"/>
      <c r="J218" s="152"/>
      <c r="K218" s="152"/>
    </row>
    <row r="219" spans="2:11">
      <c r="B219" s="151"/>
      <c r="C219" s="152"/>
      <c r="D219" s="152"/>
      <c r="E219" s="152"/>
      <c r="F219" s="152"/>
      <c r="G219" s="152"/>
      <c r="H219" s="152"/>
      <c r="I219" s="152"/>
      <c r="J219" s="152"/>
      <c r="K219" s="152"/>
    </row>
    <row r="220" spans="2:11">
      <c r="B220" s="151"/>
      <c r="C220" s="152"/>
      <c r="D220" s="152"/>
      <c r="E220" s="152"/>
      <c r="F220" s="152"/>
      <c r="G220" s="152"/>
      <c r="H220" s="152"/>
      <c r="I220" s="152"/>
      <c r="J220" s="152"/>
      <c r="K220" s="152"/>
    </row>
    <row r="221" spans="2:11">
      <c r="B221" s="151"/>
      <c r="C221" s="152"/>
      <c r="D221" s="152"/>
      <c r="E221" s="152"/>
      <c r="F221" s="152"/>
      <c r="G221" s="152"/>
      <c r="H221" s="152"/>
      <c r="I221" s="152"/>
      <c r="J221" s="152"/>
      <c r="K221" s="152"/>
    </row>
    <row r="222" spans="2:11">
      <c r="B222" s="151"/>
      <c r="C222" s="152"/>
      <c r="D222" s="152"/>
      <c r="E222" s="152"/>
      <c r="F222" s="152"/>
      <c r="G222" s="152"/>
      <c r="H222" s="152"/>
      <c r="I222" s="152"/>
      <c r="J222" s="152"/>
      <c r="K222" s="152"/>
    </row>
    <row r="223" spans="2:11">
      <c r="B223" s="151"/>
      <c r="C223" s="152"/>
      <c r="D223" s="152"/>
      <c r="E223" s="152"/>
      <c r="F223" s="152"/>
      <c r="G223" s="152"/>
      <c r="H223" s="152"/>
      <c r="I223" s="152"/>
      <c r="J223" s="152"/>
      <c r="K223" s="152"/>
    </row>
    <row r="224" spans="2:11">
      <c r="B224" s="151"/>
      <c r="C224" s="152"/>
      <c r="D224" s="152"/>
      <c r="E224" s="152"/>
      <c r="F224" s="152"/>
      <c r="G224" s="152"/>
      <c r="H224" s="152"/>
      <c r="I224" s="152"/>
      <c r="J224" s="152"/>
      <c r="K224" s="152"/>
    </row>
    <row r="225" spans="2:11">
      <c r="B225" s="151"/>
      <c r="C225" s="152"/>
      <c r="D225" s="152"/>
      <c r="E225" s="152"/>
      <c r="F225" s="152"/>
      <c r="G225" s="152"/>
      <c r="H225" s="152"/>
      <c r="I225" s="152"/>
      <c r="J225" s="152"/>
      <c r="K225" s="152"/>
    </row>
    <row r="226" spans="2:11">
      <c r="B226" s="151"/>
      <c r="C226" s="152"/>
      <c r="D226" s="152"/>
      <c r="E226" s="152"/>
      <c r="F226" s="152"/>
      <c r="G226" s="152"/>
      <c r="H226" s="152"/>
      <c r="I226" s="152"/>
      <c r="J226" s="152"/>
      <c r="K226" s="152"/>
    </row>
    <row r="227" spans="2:11">
      <c r="B227" s="151"/>
      <c r="C227" s="152"/>
      <c r="D227" s="152"/>
      <c r="E227" s="152"/>
      <c r="F227" s="152"/>
      <c r="G227" s="152"/>
      <c r="H227" s="152"/>
      <c r="I227" s="152"/>
      <c r="J227" s="152"/>
      <c r="K227" s="152"/>
    </row>
    <row r="228" spans="2:11">
      <c r="B228" s="151"/>
      <c r="C228" s="152"/>
      <c r="D228" s="152"/>
      <c r="E228" s="152"/>
      <c r="F228" s="152"/>
      <c r="G228" s="152"/>
      <c r="H228" s="152"/>
      <c r="I228" s="152"/>
      <c r="J228" s="152"/>
      <c r="K228" s="152"/>
    </row>
    <row r="229" spans="2:11">
      <c r="B229" s="151"/>
      <c r="C229" s="152"/>
      <c r="D229" s="152"/>
      <c r="E229" s="152"/>
      <c r="F229" s="152"/>
      <c r="G229" s="152"/>
      <c r="H229" s="152"/>
      <c r="I229" s="152"/>
      <c r="J229" s="152"/>
      <c r="K229" s="152"/>
    </row>
    <row r="230" spans="2:11">
      <c r="B230" s="151"/>
      <c r="C230" s="152"/>
      <c r="D230" s="152"/>
      <c r="E230" s="152"/>
      <c r="F230" s="152"/>
      <c r="G230" s="152"/>
      <c r="H230" s="152"/>
      <c r="I230" s="152"/>
      <c r="J230" s="152"/>
      <c r="K230" s="152"/>
    </row>
    <row r="231" spans="2:11">
      <c r="B231" s="151"/>
      <c r="C231" s="152"/>
      <c r="D231" s="152"/>
      <c r="E231" s="152"/>
      <c r="F231" s="152"/>
      <c r="G231" s="152"/>
      <c r="H231" s="152"/>
      <c r="I231" s="152"/>
      <c r="J231" s="152"/>
      <c r="K231" s="152"/>
    </row>
    <row r="232" spans="2:11">
      <c r="B232" s="151"/>
      <c r="C232" s="152"/>
      <c r="D232" s="152"/>
      <c r="E232" s="152"/>
      <c r="F232" s="152"/>
      <c r="G232" s="152"/>
      <c r="H232" s="152"/>
      <c r="I232" s="152"/>
      <c r="J232" s="152"/>
      <c r="K232" s="152"/>
    </row>
    <row r="233" spans="2:11">
      <c r="B233" s="151"/>
      <c r="C233" s="152"/>
      <c r="D233" s="152"/>
      <c r="E233" s="152"/>
      <c r="F233" s="152"/>
      <c r="G233" s="152"/>
      <c r="H233" s="152"/>
      <c r="I233" s="152"/>
      <c r="J233" s="152"/>
      <c r="K233" s="152"/>
    </row>
    <row r="234" spans="2:11">
      <c r="B234" s="151"/>
      <c r="C234" s="152"/>
      <c r="D234" s="152"/>
      <c r="E234" s="152"/>
      <c r="F234" s="152"/>
      <c r="G234" s="152"/>
      <c r="H234" s="152"/>
      <c r="I234" s="152"/>
      <c r="J234" s="152"/>
      <c r="K234" s="152"/>
    </row>
    <row r="235" spans="2:11">
      <c r="B235" s="151"/>
      <c r="C235" s="152"/>
      <c r="D235" s="152"/>
      <c r="E235" s="152"/>
      <c r="F235" s="152"/>
      <c r="G235" s="152"/>
      <c r="H235" s="152"/>
      <c r="I235" s="152"/>
      <c r="J235" s="152"/>
      <c r="K235" s="152"/>
    </row>
    <row r="236" spans="2:11">
      <c r="B236" s="151"/>
      <c r="C236" s="152"/>
      <c r="D236" s="152"/>
      <c r="E236" s="152"/>
      <c r="F236" s="152"/>
      <c r="G236" s="152"/>
      <c r="H236" s="152"/>
      <c r="I236" s="152"/>
      <c r="J236" s="152"/>
      <c r="K236" s="152"/>
    </row>
    <row r="237" spans="2:11">
      <c r="B237" s="151"/>
      <c r="C237" s="152"/>
      <c r="D237" s="152"/>
      <c r="E237" s="152"/>
      <c r="F237" s="152"/>
      <c r="G237" s="152"/>
      <c r="H237" s="152"/>
      <c r="I237" s="152"/>
      <c r="J237" s="152"/>
      <c r="K237" s="152"/>
    </row>
    <row r="238" spans="2:11">
      <c r="B238" s="151"/>
      <c r="C238" s="152"/>
      <c r="D238" s="152"/>
      <c r="E238" s="152"/>
      <c r="F238" s="152"/>
      <c r="G238" s="152"/>
      <c r="H238" s="152"/>
      <c r="I238" s="152"/>
      <c r="J238" s="152"/>
      <c r="K238" s="152"/>
    </row>
    <row r="239" spans="2:11">
      <c r="B239" s="151"/>
      <c r="C239" s="152"/>
      <c r="D239" s="152"/>
      <c r="E239" s="152"/>
      <c r="F239" s="152"/>
      <c r="G239" s="152"/>
      <c r="H239" s="152"/>
      <c r="I239" s="152"/>
      <c r="J239" s="152"/>
      <c r="K239" s="152"/>
    </row>
    <row r="240" spans="2:11">
      <c r="B240" s="151"/>
      <c r="C240" s="152"/>
      <c r="D240" s="152"/>
      <c r="E240" s="152"/>
      <c r="F240" s="152"/>
      <c r="G240" s="152"/>
      <c r="H240" s="152"/>
      <c r="I240" s="152"/>
      <c r="J240" s="152"/>
      <c r="K240" s="152"/>
    </row>
    <row r="241" spans="2:11">
      <c r="B241" s="151"/>
      <c r="C241" s="152"/>
      <c r="D241" s="152"/>
      <c r="E241" s="152"/>
      <c r="F241" s="152"/>
      <c r="G241" s="152"/>
      <c r="H241" s="152"/>
      <c r="I241" s="152"/>
      <c r="J241" s="152"/>
      <c r="K241" s="152"/>
    </row>
    <row r="242" spans="2:11">
      <c r="B242" s="151"/>
      <c r="C242" s="152"/>
      <c r="D242" s="152"/>
      <c r="E242" s="152"/>
      <c r="F242" s="152"/>
      <c r="G242" s="152"/>
      <c r="H242" s="152"/>
      <c r="I242" s="152"/>
      <c r="J242" s="152"/>
      <c r="K242" s="152"/>
    </row>
    <row r="243" spans="2:11">
      <c r="B243" s="151"/>
      <c r="C243" s="152"/>
      <c r="D243" s="152"/>
      <c r="E243" s="152"/>
      <c r="F243" s="152"/>
      <c r="G243" s="152"/>
      <c r="H243" s="152"/>
      <c r="I243" s="152"/>
      <c r="J243" s="152"/>
      <c r="K243" s="152"/>
    </row>
    <row r="244" spans="2:11">
      <c r="B244" s="151"/>
      <c r="C244" s="152"/>
      <c r="D244" s="152"/>
      <c r="E244" s="152"/>
      <c r="F244" s="152"/>
      <c r="G244" s="152"/>
      <c r="H244" s="152"/>
      <c r="I244" s="152"/>
      <c r="J244" s="152"/>
      <c r="K244" s="152"/>
    </row>
    <row r="245" spans="2:11">
      <c r="B245" s="151"/>
      <c r="C245" s="152"/>
      <c r="D245" s="152"/>
      <c r="E245" s="152"/>
      <c r="F245" s="152"/>
      <c r="G245" s="152"/>
      <c r="H245" s="152"/>
      <c r="I245" s="152"/>
      <c r="J245" s="152"/>
      <c r="K245" s="152"/>
    </row>
    <row r="246" spans="2:11">
      <c r="B246" s="151"/>
      <c r="C246" s="152"/>
      <c r="D246" s="152"/>
      <c r="E246" s="152"/>
      <c r="F246" s="152"/>
      <c r="G246" s="152"/>
      <c r="H246" s="152"/>
      <c r="I246" s="152"/>
      <c r="J246" s="152"/>
      <c r="K246" s="152"/>
    </row>
    <row r="247" spans="2:11">
      <c r="B247" s="151"/>
      <c r="C247" s="152"/>
      <c r="D247" s="152"/>
      <c r="E247" s="152"/>
      <c r="F247" s="152"/>
      <c r="G247" s="152"/>
      <c r="H247" s="152"/>
      <c r="I247" s="152"/>
      <c r="J247" s="152"/>
      <c r="K247" s="152"/>
    </row>
    <row r="248" spans="2:11">
      <c r="B248" s="151"/>
      <c r="C248" s="152"/>
      <c r="D248" s="152"/>
      <c r="E248" s="152"/>
      <c r="F248" s="152"/>
      <c r="G248" s="152"/>
      <c r="H248" s="152"/>
      <c r="I248" s="152"/>
      <c r="J248" s="152"/>
      <c r="K248" s="152"/>
    </row>
    <row r="249" spans="2:11">
      <c r="B249" s="151"/>
      <c r="C249" s="152"/>
      <c r="D249" s="152"/>
      <c r="E249" s="152"/>
      <c r="F249" s="152"/>
      <c r="G249" s="152"/>
      <c r="H249" s="152"/>
      <c r="I249" s="152"/>
      <c r="J249" s="152"/>
      <c r="K249" s="152"/>
    </row>
    <row r="250" spans="2:11">
      <c r="B250" s="151"/>
      <c r="C250" s="152"/>
      <c r="D250" s="152"/>
      <c r="E250" s="152"/>
      <c r="F250" s="152"/>
      <c r="G250" s="152"/>
      <c r="H250" s="152"/>
      <c r="I250" s="152"/>
      <c r="J250" s="152"/>
      <c r="K250" s="152"/>
    </row>
    <row r="251" spans="2:11">
      <c r="B251" s="151"/>
      <c r="C251" s="152"/>
      <c r="D251" s="152"/>
      <c r="E251" s="152"/>
      <c r="F251" s="152"/>
      <c r="G251" s="152"/>
      <c r="H251" s="152"/>
      <c r="I251" s="152"/>
      <c r="J251" s="152"/>
      <c r="K251" s="152"/>
    </row>
    <row r="252" spans="2:11">
      <c r="B252" s="151"/>
      <c r="C252" s="152"/>
      <c r="D252" s="152"/>
      <c r="E252" s="152"/>
      <c r="F252" s="152"/>
      <c r="G252" s="152"/>
      <c r="H252" s="152"/>
      <c r="I252" s="152"/>
      <c r="J252" s="152"/>
      <c r="K252" s="152"/>
    </row>
    <row r="253" spans="2:11">
      <c r="B253" s="151"/>
      <c r="C253" s="152"/>
      <c r="D253" s="152"/>
      <c r="E253" s="152"/>
      <c r="F253" s="152"/>
      <c r="G253" s="152"/>
      <c r="H253" s="152"/>
      <c r="I253" s="152"/>
      <c r="J253" s="152"/>
      <c r="K253" s="152"/>
    </row>
    <row r="254" spans="2:11">
      <c r="B254" s="151"/>
      <c r="C254" s="152"/>
      <c r="D254" s="152"/>
      <c r="E254" s="152"/>
      <c r="F254" s="152"/>
      <c r="G254" s="152"/>
      <c r="H254" s="152"/>
      <c r="I254" s="152"/>
      <c r="J254" s="152"/>
      <c r="K254" s="152"/>
    </row>
    <row r="255" spans="2:11">
      <c r="B255" s="151"/>
      <c r="C255" s="152"/>
      <c r="D255" s="152"/>
      <c r="E255" s="152"/>
      <c r="F255" s="152"/>
      <c r="G255" s="152"/>
      <c r="H255" s="152"/>
      <c r="I255" s="152"/>
      <c r="J255" s="152"/>
      <c r="K255" s="152"/>
    </row>
    <row r="256" spans="2:11">
      <c r="B256" s="151"/>
      <c r="C256" s="152"/>
      <c r="D256" s="152"/>
      <c r="E256" s="152"/>
      <c r="F256" s="152"/>
      <c r="G256" s="152"/>
      <c r="H256" s="152"/>
      <c r="I256" s="152"/>
      <c r="J256" s="152"/>
      <c r="K256" s="152"/>
    </row>
    <row r="257" spans="2:11">
      <c r="B257" s="151"/>
      <c r="C257" s="152"/>
      <c r="D257" s="152"/>
      <c r="E257" s="152"/>
      <c r="F257" s="152"/>
      <c r="G257" s="152"/>
      <c r="H257" s="152"/>
      <c r="I257" s="152"/>
      <c r="J257" s="152"/>
      <c r="K257" s="152"/>
    </row>
    <row r="258" spans="2:11">
      <c r="B258" s="151"/>
      <c r="C258" s="152"/>
      <c r="D258" s="152"/>
      <c r="E258" s="152"/>
      <c r="F258" s="152"/>
      <c r="G258" s="152"/>
      <c r="H258" s="152"/>
      <c r="I258" s="152"/>
      <c r="J258" s="152"/>
      <c r="K258" s="152"/>
    </row>
    <row r="259" spans="2:11">
      <c r="B259" s="151"/>
      <c r="C259" s="152"/>
      <c r="D259" s="152"/>
      <c r="E259" s="152"/>
      <c r="F259" s="152"/>
      <c r="G259" s="152"/>
      <c r="H259" s="152"/>
      <c r="I259" s="152"/>
      <c r="J259" s="152"/>
      <c r="K259" s="152"/>
    </row>
    <row r="260" spans="2:11">
      <c r="B260" s="151"/>
      <c r="C260" s="152"/>
      <c r="D260" s="152"/>
      <c r="E260" s="152"/>
      <c r="F260" s="152"/>
      <c r="G260" s="152"/>
      <c r="H260" s="152"/>
      <c r="I260" s="152"/>
      <c r="J260" s="152"/>
      <c r="K260" s="152"/>
    </row>
    <row r="261" spans="2:11">
      <c r="B261" s="151"/>
      <c r="C261" s="152"/>
      <c r="D261" s="152"/>
      <c r="E261" s="152"/>
      <c r="F261" s="152"/>
      <c r="G261" s="152"/>
      <c r="H261" s="152"/>
      <c r="I261" s="152"/>
      <c r="J261" s="152"/>
      <c r="K261" s="152"/>
    </row>
    <row r="262" spans="2:11">
      <c r="B262" s="151"/>
      <c r="C262" s="152"/>
      <c r="D262" s="152"/>
      <c r="E262" s="152"/>
      <c r="F262" s="152"/>
      <c r="G262" s="152"/>
      <c r="H262" s="152"/>
      <c r="I262" s="152"/>
      <c r="J262" s="152"/>
      <c r="K262" s="152"/>
    </row>
    <row r="263" spans="2:11">
      <c r="B263" s="151"/>
      <c r="C263" s="152"/>
      <c r="D263" s="152"/>
      <c r="E263" s="152"/>
      <c r="F263" s="152"/>
      <c r="G263" s="152"/>
      <c r="H263" s="152"/>
      <c r="I263" s="152"/>
      <c r="J263" s="152"/>
      <c r="K263" s="152"/>
    </row>
    <row r="264" spans="2:11">
      <c r="B264" s="151"/>
      <c r="C264" s="152"/>
      <c r="D264" s="152"/>
      <c r="E264" s="152"/>
      <c r="F264" s="152"/>
      <c r="G264" s="152"/>
      <c r="H264" s="152"/>
      <c r="I264" s="152"/>
      <c r="J264" s="152"/>
      <c r="K264" s="152"/>
    </row>
    <row r="265" spans="2:11">
      <c r="B265" s="151"/>
      <c r="C265" s="152"/>
      <c r="D265" s="152"/>
      <c r="E265" s="152"/>
      <c r="F265" s="152"/>
      <c r="G265" s="152"/>
      <c r="H265" s="152"/>
      <c r="I265" s="152"/>
      <c r="J265" s="152"/>
      <c r="K265" s="152"/>
    </row>
    <row r="266" spans="2:11">
      <c r="B266" s="151"/>
      <c r="C266" s="152"/>
      <c r="D266" s="152"/>
      <c r="E266" s="152"/>
      <c r="F266" s="152"/>
      <c r="G266" s="152"/>
      <c r="H266" s="152"/>
      <c r="I266" s="152"/>
      <c r="J266" s="152"/>
      <c r="K266" s="152"/>
    </row>
    <row r="267" spans="2:11">
      <c r="B267" s="151"/>
      <c r="C267" s="152"/>
      <c r="D267" s="152"/>
      <c r="E267" s="152"/>
      <c r="F267" s="152"/>
      <c r="G267" s="152"/>
      <c r="H267" s="152"/>
      <c r="I267" s="152"/>
      <c r="J267" s="152"/>
      <c r="K267" s="152"/>
    </row>
    <row r="268" spans="2:11">
      <c r="B268" s="151"/>
      <c r="C268" s="152"/>
      <c r="D268" s="152"/>
      <c r="E268" s="152"/>
      <c r="F268" s="152"/>
      <c r="G268" s="152"/>
      <c r="H268" s="152"/>
      <c r="I268" s="152"/>
      <c r="J268" s="152"/>
      <c r="K268" s="152"/>
    </row>
    <row r="269" spans="2:11">
      <c r="B269" s="151"/>
      <c r="C269" s="152"/>
      <c r="D269" s="152"/>
      <c r="E269" s="152"/>
      <c r="F269" s="152"/>
      <c r="G269" s="152"/>
      <c r="H269" s="152"/>
      <c r="I269" s="152"/>
      <c r="J269" s="152"/>
      <c r="K269" s="152"/>
    </row>
    <row r="270" spans="2:11">
      <c r="B270" s="151"/>
      <c r="C270" s="152"/>
      <c r="D270" s="152"/>
      <c r="E270" s="152"/>
      <c r="F270" s="152"/>
      <c r="G270" s="152"/>
      <c r="H270" s="152"/>
      <c r="I270" s="152"/>
      <c r="J270" s="152"/>
      <c r="K270" s="152"/>
    </row>
    <row r="271" spans="2:11">
      <c r="B271" s="151"/>
      <c r="C271" s="152"/>
      <c r="D271" s="152"/>
      <c r="E271" s="152"/>
      <c r="F271" s="152"/>
      <c r="G271" s="152"/>
      <c r="H271" s="152"/>
      <c r="I271" s="152"/>
      <c r="J271" s="152"/>
      <c r="K271" s="152"/>
    </row>
    <row r="272" spans="2:11">
      <c r="B272" s="151"/>
      <c r="C272" s="152"/>
      <c r="D272" s="152"/>
      <c r="E272" s="152"/>
      <c r="F272" s="152"/>
      <c r="G272" s="152"/>
      <c r="H272" s="152"/>
      <c r="I272" s="152"/>
      <c r="J272" s="152"/>
      <c r="K272" s="152"/>
    </row>
    <row r="273" spans="2:11">
      <c r="B273" s="151"/>
      <c r="C273" s="152"/>
      <c r="D273" s="152"/>
      <c r="E273" s="152"/>
      <c r="F273" s="152"/>
      <c r="G273" s="152"/>
      <c r="H273" s="152"/>
      <c r="I273" s="152"/>
      <c r="J273" s="152"/>
      <c r="K273" s="152"/>
    </row>
    <row r="274" spans="2:11">
      <c r="B274" s="151"/>
      <c r="C274" s="152"/>
      <c r="D274" s="152"/>
      <c r="E274" s="152"/>
      <c r="F274" s="152"/>
      <c r="G274" s="152"/>
      <c r="H274" s="152"/>
      <c r="I274" s="152"/>
      <c r="J274" s="152"/>
      <c r="K274" s="152"/>
    </row>
    <row r="275" spans="2:11">
      <c r="B275" s="151"/>
      <c r="C275" s="152"/>
      <c r="D275" s="152"/>
      <c r="E275" s="152"/>
      <c r="F275" s="152"/>
      <c r="G275" s="152"/>
      <c r="H275" s="152"/>
      <c r="I275" s="152"/>
      <c r="J275" s="152"/>
      <c r="K275" s="152"/>
    </row>
    <row r="276" spans="2:11">
      <c r="B276" s="151"/>
      <c r="C276" s="152"/>
      <c r="D276" s="152"/>
      <c r="E276" s="152"/>
      <c r="F276" s="152"/>
      <c r="G276" s="152"/>
      <c r="H276" s="152"/>
      <c r="I276" s="152"/>
      <c r="J276" s="152"/>
      <c r="K276" s="152"/>
    </row>
    <row r="277" spans="2:11">
      <c r="B277" s="151"/>
      <c r="C277" s="152"/>
      <c r="D277" s="152"/>
      <c r="E277" s="152"/>
      <c r="F277" s="152"/>
      <c r="G277" s="152"/>
      <c r="H277" s="152"/>
      <c r="I277" s="152"/>
      <c r="J277" s="152"/>
      <c r="K277" s="152"/>
    </row>
    <row r="278" spans="2:11">
      <c r="B278" s="151"/>
      <c r="C278" s="152"/>
      <c r="D278" s="152"/>
      <c r="E278" s="152"/>
      <c r="F278" s="152"/>
      <c r="G278" s="152"/>
      <c r="H278" s="152"/>
      <c r="I278" s="152"/>
      <c r="J278" s="152"/>
      <c r="K278" s="152"/>
    </row>
    <row r="279" spans="2:11">
      <c r="B279" s="151"/>
      <c r="C279" s="152"/>
      <c r="D279" s="152"/>
      <c r="E279" s="152"/>
      <c r="F279" s="152"/>
      <c r="G279" s="152"/>
      <c r="H279" s="152"/>
      <c r="I279" s="152"/>
      <c r="J279" s="152"/>
      <c r="K279" s="152"/>
    </row>
    <row r="280" spans="2:11">
      <c r="B280" s="151"/>
      <c r="C280" s="152"/>
      <c r="D280" s="152"/>
      <c r="E280" s="152"/>
      <c r="F280" s="152"/>
      <c r="G280" s="152"/>
      <c r="H280" s="152"/>
      <c r="I280" s="152"/>
      <c r="J280" s="152"/>
      <c r="K280" s="152"/>
    </row>
    <row r="281" spans="2:11">
      <c r="B281" s="151"/>
      <c r="C281" s="152"/>
      <c r="D281" s="152"/>
      <c r="E281" s="152"/>
      <c r="F281" s="152"/>
      <c r="G281" s="152"/>
      <c r="H281" s="152"/>
      <c r="I281" s="152"/>
      <c r="J281" s="152"/>
      <c r="K281" s="152"/>
    </row>
    <row r="282" spans="2:11">
      <c r="B282" s="151"/>
      <c r="C282" s="152"/>
      <c r="D282" s="152"/>
      <c r="E282" s="152"/>
      <c r="F282" s="152"/>
      <c r="G282" s="152"/>
      <c r="H282" s="152"/>
      <c r="I282" s="152"/>
      <c r="J282" s="152"/>
      <c r="K282" s="152"/>
    </row>
    <row r="283" spans="2:11">
      <c r="B283" s="151"/>
      <c r="C283" s="152"/>
      <c r="D283" s="152"/>
      <c r="E283" s="152"/>
      <c r="F283" s="152"/>
      <c r="G283" s="152"/>
      <c r="H283" s="152"/>
      <c r="I283" s="152"/>
      <c r="J283" s="152"/>
      <c r="K283" s="152"/>
    </row>
    <row r="284" spans="2:11">
      <c r="B284" s="151"/>
      <c r="C284" s="152"/>
      <c r="D284" s="152"/>
      <c r="E284" s="152"/>
      <c r="F284" s="152"/>
      <c r="G284" s="152"/>
      <c r="H284" s="152"/>
      <c r="I284" s="152"/>
      <c r="J284" s="152"/>
      <c r="K284" s="152"/>
    </row>
    <row r="285" spans="2:11">
      <c r="B285" s="151"/>
      <c r="C285" s="152"/>
      <c r="D285" s="152"/>
      <c r="E285" s="152"/>
      <c r="F285" s="152"/>
      <c r="G285" s="152"/>
      <c r="H285" s="152"/>
      <c r="I285" s="152"/>
      <c r="J285" s="152"/>
      <c r="K285" s="152"/>
    </row>
    <row r="286" spans="2:11">
      <c r="B286" s="151"/>
      <c r="C286" s="152"/>
      <c r="D286" s="152"/>
      <c r="E286" s="152"/>
      <c r="F286" s="152"/>
      <c r="G286" s="152"/>
      <c r="H286" s="152"/>
      <c r="I286" s="152"/>
      <c r="J286" s="152"/>
      <c r="K286" s="152"/>
    </row>
    <row r="287" spans="2:11">
      <c r="B287" s="151"/>
      <c r="C287" s="152"/>
      <c r="D287" s="152"/>
      <c r="E287" s="152"/>
      <c r="F287" s="152"/>
      <c r="G287" s="152"/>
      <c r="H287" s="152"/>
      <c r="I287" s="152"/>
      <c r="J287" s="152"/>
      <c r="K287" s="152"/>
    </row>
    <row r="288" spans="2:11">
      <c r="B288" s="151"/>
      <c r="C288" s="152"/>
      <c r="D288" s="152"/>
      <c r="E288" s="152"/>
      <c r="F288" s="152"/>
      <c r="G288" s="152"/>
      <c r="H288" s="152"/>
      <c r="I288" s="152"/>
      <c r="J288" s="152"/>
      <c r="K288" s="152"/>
    </row>
    <row r="289" spans="2:11">
      <c r="B289" s="151"/>
      <c r="C289" s="152"/>
      <c r="D289" s="152"/>
      <c r="E289" s="152"/>
      <c r="F289" s="152"/>
      <c r="G289" s="152"/>
      <c r="H289" s="152"/>
      <c r="I289" s="152"/>
      <c r="J289" s="152"/>
      <c r="K289" s="152"/>
    </row>
    <row r="290" spans="2:11">
      <c r="B290" s="151"/>
      <c r="C290" s="152"/>
      <c r="D290" s="152"/>
      <c r="E290" s="152"/>
      <c r="F290" s="152"/>
      <c r="G290" s="152"/>
      <c r="H290" s="152"/>
      <c r="I290" s="152"/>
      <c r="J290" s="152"/>
      <c r="K290" s="152"/>
    </row>
    <row r="291" spans="2:11">
      <c r="B291" s="151"/>
      <c r="C291" s="152"/>
      <c r="D291" s="152"/>
      <c r="E291" s="152"/>
      <c r="F291" s="152"/>
      <c r="G291" s="152"/>
      <c r="H291" s="152"/>
      <c r="I291" s="152"/>
      <c r="J291" s="152"/>
      <c r="K291" s="152"/>
    </row>
    <row r="292" spans="2:11">
      <c r="B292" s="151"/>
      <c r="C292" s="152"/>
      <c r="D292" s="152"/>
      <c r="E292" s="152"/>
      <c r="F292" s="152"/>
      <c r="G292" s="152"/>
      <c r="H292" s="152"/>
      <c r="I292" s="152"/>
      <c r="J292" s="152"/>
      <c r="K292" s="152"/>
    </row>
    <row r="293" spans="2:11">
      <c r="B293" s="151"/>
      <c r="C293" s="152"/>
      <c r="D293" s="152"/>
      <c r="E293" s="152"/>
      <c r="F293" s="152"/>
      <c r="G293" s="152"/>
      <c r="H293" s="152"/>
      <c r="I293" s="152"/>
      <c r="J293" s="152"/>
      <c r="K293" s="152"/>
    </row>
    <row r="294" spans="2:11">
      <c r="B294" s="151"/>
      <c r="C294" s="152"/>
      <c r="D294" s="152"/>
      <c r="E294" s="152"/>
      <c r="F294" s="152"/>
      <c r="G294" s="152"/>
      <c r="H294" s="152"/>
      <c r="I294" s="152"/>
      <c r="J294" s="152"/>
      <c r="K294" s="152"/>
    </row>
    <row r="295" spans="2:11">
      <c r="B295" s="151"/>
      <c r="C295" s="152"/>
      <c r="D295" s="152"/>
      <c r="E295" s="152"/>
      <c r="F295" s="152"/>
      <c r="G295" s="152"/>
      <c r="H295" s="152"/>
      <c r="I295" s="152"/>
      <c r="J295" s="152"/>
      <c r="K295" s="152"/>
    </row>
    <row r="296" spans="2:11">
      <c r="B296" s="151"/>
      <c r="C296" s="152"/>
      <c r="D296" s="152"/>
      <c r="E296" s="152"/>
      <c r="F296" s="152"/>
      <c r="G296" s="152"/>
      <c r="H296" s="152"/>
      <c r="I296" s="152"/>
      <c r="J296" s="152"/>
      <c r="K296" s="152"/>
    </row>
    <row r="297" spans="2:11">
      <c r="B297" s="151"/>
      <c r="C297" s="152"/>
      <c r="D297" s="152"/>
      <c r="E297" s="152"/>
      <c r="F297" s="152"/>
      <c r="G297" s="152"/>
      <c r="H297" s="152"/>
      <c r="I297" s="152"/>
      <c r="J297" s="152"/>
      <c r="K297" s="152"/>
    </row>
    <row r="298" spans="2:11">
      <c r="B298" s="151"/>
      <c r="C298" s="152"/>
      <c r="D298" s="152"/>
      <c r="E298" s="152"/>
      <c r="F298" s="152"/>
      <c r="G298" s="152"/>
      <c r="H298" s="152"/>
      <c r="I298" s="152"/>
      <c r="J298" s="152"/>
      <c r="K298" s="152"/>
    </row>
    <row r="299" spans="2:11">
      <c r="B299" s="151"/>
      <c r="C299" s="152"/>
      <c r="D299" s="152"/>
      <c r="E299" s="152"/>
      <c r="F299" s="152"/>
      <c r="G299" s="152"/>
      <c r="H299" s="152"/>
      <c r="I299" s="152"/>
      <c r="J299" s="152"/>
      <c r="K299" s="152"/>
    </row>
    <row r="300" spans="2:11">
      <c r="B300" s="151"/>
      <c r="C300" s="152"/>
      <c r="D300" s="152"/>
      <c r="E300" s="152"/>
      <c r="F300" s="152"/>
      <c r="G300" s="152"/>
      <c r="H300" s="152"/>
      <c r="I300" s="152"/>
      <c r="J300" s="152"/>
      <c r="K300" s="152"/>
    </row>
    <row r="301" spans="2:11">
      <c r="B301" s="151"/>
      <c r="C301" s="152"/>
      <c r="D301" s="152"/>
      <c r="E301" s="152"/>
      <c r="F301" s="152"/>
      <c r="G301" s="152"/>
      <c r="H301" s="152"/>
      <c r="I301" s="152"/>
      <c r="J301" s="152"/>
      <c r="K301" s="152"/>
    </row>
    <row r="302" spans="2:11">
      <c r="B302" s="151"/>
      <c r="C302" s="152"/>
      <c r="D302" s="152"/>
      <c r="E302" s="152"/>
      <c r="F302" s="152"/>
      <c r="G302" s="152"/>
      <c r="H302" s="152"/>
      <c r="I302" s="152"/>
      <c r="J302" s="152"/>
      <c r="K302" s="152"/>
    </row>
    <row r="303" spans="2:11">
      <c r="B303" s="151"/>
      <c r="C303" s="152"/>
      <c r="D303" s="152"/>
      <c r="E303" s="152"/>
      <c r="F303" s="152"/>
      <c r="G303" s="152"/>
      <c r="H303" s="152"/>
      <c r="I303" s="152"/>
      <c r="J303" s="152"/>
      <c r="K303" s="152"/>
    </row>
    <row r="304" spans="2:11">
      <c r="B304" s="151"/>
      <c r="C304" s="152"/>
      <c r="D304" s="152"/>
      <c r="E304" s="152"/>
      <c r="F304" s="152"/>
      <c r="G304" s="152"/>
      <c r="H304" s="152"/>
      <c r="I304" s="152"/>
      <c r="J304" s="152"/>
      <c r="K304" s="152"/>
    </row>
    <row r="305" spans="2:11">
      <c r="B305" s="151"/>
      <c r="C305" s="152"/>
      <c r="D305" s="152"/>
      <c r="E305" s="152"/>
      <c r="F305" s="152"/>
      <c r="G305" s="152"/>
      <c r="H305" s="152"/>
      <c r="I305" s="152"/>
      <c r="J305" s="152"/>
      <c r="K305" s="152"/>
    </row>
    <row r="306" spans="2:11">
      <c r="B306" s="151"/>
      <c r="C306" s="152"/>
      <c r="D306" s="152"/>
      <c r="E306" s="152"/>
      <c r="F306" s="152"/>
      <c r="G306" s="152"/>
      <c r="H306" s="152"/>
      <c r="I306" s="152"/>
      <c r="J306" s="152"/>
      <c r="K306" s="152"/>
    </row>
    <row r="307" spans="2:11">
      <c r="B307" s="151"/>
      <c r="C307" s="152"/>
      <c r="D307" s="152"/>
      <c r="E307" s="152"/>
      <c r="F307" s="152"/>
      <c r="G307" s="152"/>
      <c r="H307" s="152"/>
      <c r="I307" s="152"/>
      <c r="J307" s="152"/>
      <c r="K307" s="152"/>
    </row>
    <row r="308" spans="2:11">
      <c r="B308" s="151"/>
      <c r="C308" s="152"/>
      <c r="D308" s="152"/>
      <c r="E308" s="152"/>
      <c r="F308" s="152"/>
      <c r="G308" s="152"/>
      <c r="H308" s="152"/>
      <c r="I308" s="152"/>
      <c r="J308" s="152"/>
      <c r="K308" s="152"/>
    </row>
    <row r="309" spans="2:11">
      <c r="B309" s="151"/>
      <c r="C309" s="152"/>
      <c r="D309" s="152"/>
      <c r="E309" s="152"/>
      <c r="F309" s="152"/>
      <c r="G309" s="152"/>
      <c r="H309" s="152"/>
      <c r="I309" s="152"/>
      <c r="J309" s="152"/>
      <c r="K309" s="152"/>
    </row>
    <row r="310" spans="2:11">
      <c r="B310" s="151"/>
      <c r="C310" s="152"/>
      <c r="D310" s="152"/>
      <c r="E310" s="152"/>
      <c r="F310" s="152"/>
      <c r="G310" s="152"/>
      <c r="H310" s="152"/>
      <c r="I310" s="152"/>
      <c r="J310" s="152"/>
      <c r="K310" s="152"/>
    </row>
    <row r="311" spans="2:11">
      <c r="B311" s="151"/>
      <c r="C311" s="152"/>
      <c r="D311" s="152"/>
      <c r="E311" s="152"/>
      <c r="F311" s="152"/>
      <c r="G311" s="152"/>
      <c r="H311" s="152"/>
      <c r="I311" s="152"/>
      <c r="J311" s="152"/>
      <c r="K311" s="152"/>
    </row>
    <row r="312" spans="2:11">
      <c r="B312" s="151"/>
      <c r="C312" s="152"/>
      <c r="D312" s="152"/>
      <c r="E312" s="152"/>
      <c r="F312" s="152"/>
      <c r="G312" s="152"/>
      <c r="H312" s="152"/>
      <c r="I312" s="152"/>
      <c r="J312" s="152"/>
      <c r="K312" s="152"/>
    </row>
    <row r="313" spans="2:11">
      <c r="B313" s="151"/>
      <c r="C313" s="152"/>
      <c r="D313" s="152"/>
      <c r="E313" s="152"/>
      <c r="F313" s="152"/>
      <c r="G313" s="152"/>
      <c r="H313" s="152"/>
      <c r="I313" s="152"/>
      <c r="J313" s="152"/>
      <c r="K313" s="152"/>
    </row>
    <row r="314" spans="2:11">
      <c r="B314" s="151"/>
      <c r="C314" s="152"/>
      <c r="D314" s="152"/>
      <c r="E314" s="152"/>
      <c r="F314" s="152"/>
      <c r="G314" s="152"/>
      <c r="H314" s="152"/>
      <c r="I314" s="152"/>
      <c r="J314" s="152"/>
      <c r="K314" s="152"/>
    </row>
    <row r="315" spans="2:11">
      <c r="B315" s="151"/>
      <c r="C315" s="152"/>
      <c r="D315" s="152"/>
      <c r="E315" s="152"/>
      <c r="F315" s="152"/>
      <c r="G315" s="152"/>
      <c r="H315" s="152"/>
      <c r="I315" s="152"/>
      <c r="J315" s="152"/>
      <c r="K315" s="152"/>
    </row>
    <row r="316" spans="2:11">
      <c r="B316" s="151"/>
      <c r="C316" s="152"/>
      <c r="D316" s="152"/>
      <c r="E316" s="152"/>
      <c r="F316" s="152"/>
      <c r="G316" s="152"/>
      <c r="H316" s="152"/>
      <c r="I316" s="152"/>
      <c r="J316" s="152"/>
      <c r="K316" s="152"/>
    </row>
    <row r="317" spans="2:11">
      <c r="B317" s="151"/>
      <c r="C317" s="152"/>
      <c r="D317" s="152"/>
      <c r="E317" s="152"/>
      <c r="F317" s="152"/>
      <c r="G317" s="152"/>
      <c r="H317" s="152"/>
      <c r="I317" s="152"/>
      <c r="J317" s="152"/>
      <c r="K317" s="152"/>
    </row>
    <row r="318" spans="2:11">
      <c r="B318" s="151"/>
      <c r="C318" s="152"/>
      <c r="D318" s="152"/>
      <c r="E318" s="152"/>
      <c r="F318" s="152"/>
      <c r="G318" s="152"/>
      <c r="H318" s="152"/>
      <c r="I318" s="152"/>
      <c r="J318" s="152"/>
      <c r="K318" s="152"/>
    </row>
    <row r="319" spans="2:11">
      <c r="B319" s="151"/>
      <c r="C319" s="152"/>
      <c r="D319" s="152"/>
      <c r="E319" s="152"/>
      <c r="F319" s="152"/>
      <c r="G319" s="152"/>
      <c r="H319" s="152"/>
      <c r="I319" s="152"/>
      <c r="J319" s="152"/>
      <c r="K319" s="152"/>
    </row>
    <row r="320" spans="2:11">
      <c r="B320" s="151"/>
      <c r="C320" s="152"/>
      <c r="D320" s="152"/>
      <c r="E320" s="152"/>
      <c r="F320" s="152"/>
      <c r="G320" s="152"/>
      <c r="H320" s="152"/>
      <c r="I320" s="152"/>
      <c r="J320" s="152"/>
      <c r="K320" s="152"/>
    </row>
    <row r="321" spans="2:11">
      <c r="B321" s="151"/>
      <c r="C321" s="152"/>
      <c r="D321" s="152"/>
      <c r="E321" s="152"/>
      <c r="F321" s="152"/>
      <c r="G321" s="152"/>
      <c r="H321" s="152"/>
      <c r="I321" s="152"/>
      <c r="J321" s="152"/>
      <c r="K321" s="152"/>
    </row>
    <row r="322" spans="2:11">
      <c r="B322" s="151"/>
      <c r="C322" s="152"/>
      <c r="D322" s="152"/>
      <c r="E322" s="152"/>
      <c r="F322" s="152"/>
      <c r="G322" s="152"/>
      <c r="H322" s="152"/>
      <c r="I322" s="152"/>
      <c r="J322" s="152"/>
      <c r="K322" s="152"/>
    </row>
    <row r="323" spans="2:11">
      <c r="B323" s="151"/>
      <c r="C323" s="152"/>
      <c r="D323" s="152"/>
      <c r="E323" s="152"/>
      <c r="F323" s="152"/>
      <c r="G323" s="152"/>
      <c r="H323" s="152"/>
      <c r="I323" s="152"/>
      <c r="J323" s="152"/>
      <c r="K323" s="152"/>
    </row>
    <row r="324" spans="2:11">
      <c r="B324" s="151"/>
      <c r="C324" s="152"/>
      <c r="D324" s="152"/>
      <c r="E324" s="152"/>
      <c r="F324" s="152"/>
      <c r="G324" s="152"/>
      <c r="H324" s="152"/>
      <c r="I324" s="152"/>
      <c r="J324" s="152"/>
      <c r="K324" s="152"/>
    </row>
    <row r="325" spans="2:11">
      <c r="B325" s="151"/>
      <c r="C325" s="152"/>
      <c r="D325" s="152"/>
      <c r="E325" s="152"/>
      <c r="F325" s="152"/>
      <c r="G325" s="152"/>
      <c r="H325" s="152"/>
      <c r="I325" s="152"/>
      <c r="J325" s="152"/>
      <c r="K325" s="152"/>
    </row>
    <row r="326" spans="2:11">
      <c r="B326" s="151"/>
      <c r="C326" s="152"/>
      <c r="D326" s="152"/>
      <c r="E326" s="152"/>
      <c r="F326" s="152"/>
      <c r="G326" s="152"/>
      <c r="H326" s="152"/>
      <c r="I326" s="152"/>
      <c r="J326" s="152"/>
      <c r="K326" s="152"/>
    </row>
    <row r="327" spans="2:11">
      <c r="B327" s="151"/>
      <c r="C327" s="152"/>
      <c r="D327" s="152"/>
      <c r="E327" s="152"/>
      <c r="F327" s="152"/>
      <c r="G327" s="152"/>
      <c r="H327" s="152"/>
      <c r="I327" s="152"/>
      <c r="J327" s="152"/>
      <c r="K327" s="152"/>
    </row>
    <row r="328" spans="2:11">
      <c r="B328" s="151"/>
      <c r="C328" s="152"/>
      <c r="D328" s="152"/>
      <c r="E328" s="152"/>
      <c r="F328" s="152"/>
      <c r="G328" s="152"/>
      <c r="H328" s="152"/>
      <c r="I328" s="152"/>
      <c r="J328" s="152"/>
      <c r="K328" s="152"/>
    </row>
    <row r="329" spans="2:11">
      <c r="B329" s="151"/>
      <c r="C329" s="152"/>
      <c r="D329" s="152"/>
      <c r="E329" s="152"/>
      <c r="F329" s="152"/>
      <c r="G329" s="152"/>
      <c r="H329" s="152"/>
      <c r="I329" s="152"/>
      <c r="J329" s="152"/>
      <c r="K329" s="152"/>
    </row>
    <row r="330" spans="2:11">
      <c r="B330" s="151"/>
      <c r="C330" s="152"/>
      <c r="D330" s="152"/>
      <c r="E330" s="152"/>
      <c r="F330" s="152"/>
      <c r="G330" s="152"/>
      <c r="H330" s="152"/>
      <c r="I330" s="152"/>
      <c r="J330" s="152"/>
      <c r="K330" s="152"/>
    </row>
    <row r="331" spans="2:11">
      <c r="B331" s="151"/>
      <c r="C331" s="152"/>
      <c r="D331" s="152"/>
      <c r="E331" s="152"/>
      <c r="F331" s="152"/>
      <c r="G331" s="152"/>
      <c r="H331" s="152"/>
      <c r="I331" s="152"/>
      <c r="J331" s="152"/>
      <c r="K331" s="152"/>
    </row>
    <row r="332" spans="2:11">
      <c r="B332" s="151"/>
      <c r="C332" s="152"/>
      <c r="D332" s="152"/>
      <c r="E332" s="152"/>
      <c r="F332" s="152"/>
      <c r="G332" s="152"/>
      <c r="H332" s="152"/>
      <c r="I332" s="152"/>
      <c r="J332" s="152"/>
      <c r="K332" s="152"/>
    </row>
    <row r="333" spans="2:11">
      <c r="B333" s="151"/>
      <c r="C333" s="152"/>
      <c r="D333" s="152"/>
      <c r="E333" s="152"/>
      <c r="F333" s="152"/>
      <c r="G333" s="152"/>
      <c r="H333" s="152"/>
      <c r="I333" s="152"/>
      <c r="J333" s="152"/>
      <c r="K333" s="152"/>
    </row>
    <row r="334" spans="2:11">
      <c r="B334" s="151"/>
      <c r="C334" s="152"/>
      <c r="D334" s="152"/>
      <c r="E334" s="152"/>
      <c r="F334" s="152"/>
      <c r="G334" s="152"/>
      <c r="H334" s="152"/>
      <c r="I334" s="152"/>
      <c r="J334" s="152"/>
      <c r="K334" s="152"/>
    </row>
    <row r="335" spans="2:11">
      <c r="B335" s="151"/>
      <c r="C335" s="152"/>
      <c r="D335" s="152"/>
      <c r="E335" s="152"/>
      <c r="F335" s="152"/>
      <c r="G335" s="152"/>
      <c r="H335" s="152"/>
      <c r="I335" s="152"/>
      <c r="J335" s="152"/>
      <c r="K335" s="152"/>
    </row>
    <row r="336" spans="2:11">
      <c r="B336" s="151"/>
      <c r="C336" s="152"/>
      <c r="D336" s="152"/>
      <c r="E336" s="152"/>
      <c r="F336" s="152"/>
      <c r="G336" s="152"/>
      <c r="H336" s="152"/>
      <c r="I336" s="152"/>
      <c r="J336" s="152"/>
      <c r="K336" s="152"/>
    </row>
    <row r="337" spans="2:11">
      <c r="B337" s="151"/>
      <c r="C337" s="152"/>
      <c r="D337" s="152"/>
      <c r="E337" s="152"/>
      <c r="F337" s="152"/>
      <c r="G337" s="152"/>
      <c r="H337" s="152"/>
      <c r="I337" s="152"/>
      <c r="J337" s="152"/>
      <c r="K337" s="152"/>
    </row>
    <row r="338" spans="2:11">
      <c r="B338" s="151"/>
      <c r="C338" s="152"/>
      <c r="D338" s="152"/>
      <c r="E338" s="152"/>
      <c r="F338" s="152"/>
      <c r="G338" s="152"/>
      <c r="H338" s="152"/>
      <c r="I338" s="152"/>
      <c r="J338" s="152"/>
      <c r="K338" s="152"/>
    </row>
    <row r="339" spans="2:11">
      <c r="B339" s="151"/>
      <c r="C339" s="152"/>
      <c r="D339" s="152"/>
      <c r="E339" s="152"/>
      <c r="F339" s="152"/>
      <c r="G339" s="152"/>
      <c r="H339" s="152"/>
      <c r="I339" s="152"/>
      <c r="J339" s="152"/>
      <c r="K339" s="152"/>
    </row>
    <row r="340" spans="2:11">
      <c r="B340" s="151"/>
      <c r="C340" s="152"/>
      <c r="D340" s="152"/>
      <c r="E340" s="152"/>
      <c r="F340" s="152"/>
      <c r="G340" s="152"/>
      <c r="H340" s="152"/>
      <c r="I340" s="152"/>
      <c r="J340" s="152"/>
      <c r="K340" s="152"/>
    </row>
    <row r="341" spans="2:11">
      <c r="B341" s="151"/>
      <c r="C341" s="152"/>
      <c r="D341" s="152"/>
      <c r="E341" s="152"/>
      <c r="F341" s="152"/>
      <c r="G341" s="152"/>
      <c r="H341" s="152"/>
      <c r="I341" s="152"/>
      <c r="J341" s="152"/>
      <c r="K341" s="152"/>
    </row>
    <row r="342" spans="2:11">
      <c r="B342" s="151"/>
      <c r="C342" s="152"/>
      <c r="D342" s="152"/>
      <c r="E342" s="152"/>
      <c r="F342" s="152"/>
      <c r="G342" s="152"/>
      <c r="H342" s="152"/>
      <c r="I342" s="152"/>
      <c r="J342" s="152"/>
      <c r="K342" s="152"/>
    </row>
    <row r="343" spans="2:11">
      <c r="B343" s="151"/>
      <c r="C343" s="152"/>
      <c r="D343" s="152"/>
      <c r="E343" s="152"/>
      <c r="F343" s="152"/>
      <c r="G343" s="152"/>
      <c r="H343" s="152"/>
      <c r="I343" s="152"/>
      <c r="J343" s="152"/>
      <c r="K343" s="152"/>
    </row>
    <row r="344" spans="2:11">
      <c r="B344" s="151"/>
      <c r="C344" s="152"/>
      <c r="D344" s="152"/>
      <c r="E344" s="152"/>
      <c r="F344" s="152"/>
      <c r="G344" s="152"/>
      <c r="H344" s="152"/>
      <c r="I344" s="152"/>
      <c r="J344" s="152"/>
      <c r="K344" s="152"/>
    </row>
    <row r="345" spans="2:11">
      <c r="B345" s="151"/>
      <c r="C345" s="152"/>
      <c r="D345" s="152"/>
      <c r="E345" s="152"/>
      <c r="F345" s="152"/>
      <c r="G345" s="152"/>
      <c r="H345" s="152"/>
      <c r="I345" s="152"/>
      <c r="J345" s="152"/>
      <c r="K345" s="152"/>
    </row>
    <row r="346" spans="2:11">
      <c r="B346" s="151"/>
      <c r="C346" s="152"/>
      <c r="D346" s="152"/>
      <c r="E346" s="152"/>
      <c r="F346" s="152"/>
      <c r="G346" s="152"/>
      <c r="H346" s="152"/>
      <c r="I346" s="152"/>
      <c r="J346" s="152"/>
      <c r="K346" s="152"/>
    </row>
    <row r="347" spans="2:11">
      <c r="B347" s="151"/>
      <c r="C347" s="152"/>
      <c r="D347" s="152"/>
      <c r="E347" s="152"/>
      <c r="F347" s="152"/>
      <c r="G347" s="152"/>
      <c r="H347" s="152"/>
      <c r="I347" s="152"/>
      <c r="J347" s="152"/>
      <c r="K347" s="152"/>
    </row>
    <row r="348" spans="2:11">
      <c r="B348" s="151"/>
      <c r="C348" s="152"/>
      <c r="D348" s="152"/>
      <c r="E348" s="152"/>
      <c r="F348" s="152"/>
      <c r="G348" s="152"/>
      <c r="H348" s="152"/>
      <c r="I348" s="152"/>
      <c r="J348" s="152"/>
      <c r="K348" s="152"/>
    </row>
    <row r="349" spans="2:11">
      <c r="B349" s="151"/>
      <c r="C349" s="152"/>
      <c r="D349" s="152"/>
      <c r="E349" s="152"/>
      <c r="F349" s="152"/>
      <c r="G349" s="152"/>
      <c r="H349" s="152"/>
      <c r="I349" s="152"/>
      <c r="J349" s="152"/>
      <c r="K349" s="152"/>
    </row>
    <row r="350" spans="2:11">
      <c r="B350" s="151"/>
      <c r="C350" s="152"/>
      <c r="D350" s="152"/>
      <c r="E350" s="152"/>
      <c r="F350" s="152"/>
      <c r="G350" s="152"/>
      <c r="H350" s="152"/>
      <c r="I350" s="152"/>
      <c r="J350" s="152"/>
      <c r="K350" s="152"/>
    </row>
    <row r="351" spans="2:11">
      <c r="B351" s="151"/>
      <c r="C351" s="152"/>
      <c r="D351" s="152"/>
      <c r="E351" s="152"/>
      <c r="F351" s="152"/>
      <c r="G351" s="152"/>
      <c r="H351" s="152"/>
      <c r="I351" s="152"/>
      <c r="J351" s="152"/>
      <c r="K351" s="152"/>
    </row>
    <row r="352" spans="2:11">
      <c r="B352" s="151"/>
      <c r="C352" s="152"/>
      <c r="D352" s="152"/>
      <c r="E352" s="152"/>
      <c r="F352" s="152"/>
      <c r="G352" s="152"/>
      <c r="H352" s="152"/>
      <c r="I352" s="152"/>
      <c r="J352" s="152"/>
      <c r="K352" s="152"/>
    </row>
    <row r="353" spans="2:11">
      <c r="B353" s="151"/>
      <c r="C353" s="152"/>
      <c r="D353" s="152"/>
      <c r="E353" s="152"/>
      <c r="F353" s="152"/>
      <c r="G353" s="152"/>
      <c r="H353" s="152"/>
      <c r="I353" s="152"/>
      <c r="J353" s="152"/>
      <c r="K353" s="152"/>
    </row>
    <row r="354" spans="2:11">
      <c r="B354" s="151"/>
      <c r="C354" s="152"/>
      <c r="D354" s="152"/>
      <c r="E354" s="152"/>
      <c r="F354" s="152"/>
      <c r="G354" s="152"/>
      <c r="H354" s="152"/>
      <c r="I354" s="152"/>
      <c r="J354" s="152"/>
      <c r="K354" s="152"/>
    </row>
    <row r="355" spans="2:11">
      <c r="B355" s="151"/>
      <c r="C355" s="152"/>
      <c r="D355" s="152"/>
      <c r="E355" s="152"/>
      <c r="F355" s="152"/>
      <c r="G355" s="152"/>
      <c r="H355" s="152"/>
      <c r="I355" s="152"/>
      <c r="J355" s="152"/>
      <c r="K355" s="152"/>
    </row>
    <row r="356" spans="2:11">
      <c r="B356" s="151"/>
      <c r="C356" s="152"/>
      <c r="D356" s="152"/>
      <c r="E356" s="152"/>
      <c r="F356" s="152"/>
      <c r="G356" s="152"/>
      <c r="H356" s="152"/>
      <c r="I356" s="152"/>
      <c r="J356" s="152"/>
      <c r="K356" s="152"/>
    </row>
    <row r="357" spans="2:11">
      <c r="B357" s="151"/>
      <c r="C357" s="152"/>
      <c r="D357" s="152"/>
      <c r="E357" s="152"/>
      <c r="F357" s="152"/>
      <c r="G357" s="152"/>
      <c r="H357" s="152"/>
      <c r="I357" s="152"/>
      <c r="J357" s="152"/>
      <c r="K357" s="152"/>
    </row>
    <row r="358" spans="2:11">
      <c r="B358" s="151"/>
      <c r="C358" s="152"/>
      <c r="D358" s="152"/>
      <c r="E358" s="152"/>
      <c r="F358" s="152"/>
      <c r="G358" s="152"/>
      <c r="H358" s="152"/>
      <c r="I358" s="152"/>
      <c r="J358" s="152"/>
      <c r="K358" s="152"/>
    </row>
    <row r="359" spans="2:11">
      <c r="B359" s="151"/>
      <c r="C359" s="152"/>
      <c r="D359" s="152"/>
      <c r="E359" s="152"/>
      <c r="F359" s="152"/>
      <c r="G359" s="152"/>
      <c r="H359" s="152"/>
      <c r="I359" s="152"/>
      <c r="J359" s="152"/>
      <c r="K359" s="152"/>
    </row>
    <row r="360" spans="2:11">
      <c r="B360" s="151"/>
      <c r="C360" s="152"/>
      <c r="D360" s="152"/>
      <c r="E360" s="152"/>
      <c r="F360" s="152"/>
      <c r="G360" s="152"/>
      <c r="H360" s="152"/>
      <c r="I360" s="152"/>
      <c r="J360" s="152"/>
      <c r="K360" s="152"/>
    </row>
    <row r="361" spans="2:11">
      <c r="B361" s="151"/>
      <c r="C361" s="152"/>
      <c r="D361" s="152"/>
      <c r="E361" s="152"/>
      <c r="F361" s="152"/>
      <c r="G361" s="152"/>
      <c r="H361" s="152"/>
      <c r="I361" s="152"/>
      <c r="J361" s="152"/>
      <c r="K361" s="152"/>
    </row>
    <row r="362" spans="2:11">
      <c r="B362" s="151"/>
      <c r="C362" s="152"/>
      <c r="D362" s="152"/>
      <c r="E362" s="152"/>
      <c r="F362" s="152"/>
      <c r="G362" s="152"/>
      <c r="H362" s="152"/>
      <c r="I362" s="152"/>
      <c r="J362" s="152"/>
      <c r="K362" s="152"/>
    </row>
    <row r="363" spans="2:11">
      <c r="B363" s="151"/>
      <c r="C363" s="152"/>
      <c r="D363" s="152"/>
      <c r="E363" s="152"/>
      <c r="F363" s="152"/>
      <c r="G363" s="152"/>
      <c r="H363" s="152"/>
      <c r="I363" s="152"/>
      <c r="J363" s="152"/>
      <c r="K363" s="152"/>
    </row>
    <row r="364" spans="2:11">
      <c r="B364" s="151"/>
      <c r="C364" s="152"/>
      <c r="D364" s="152"/>
      <c r="E364" s="152"/>
      <c r="F364" s="152"/>
      <c r="G364" s="152"/>
      <c r="H364" s="152"/>
      <c r="I364" s="152"/>
      <c r="J364" s="152"/>
      <c r="K364" s="152"/>
    </row>
    <row r="365" spans="2:11">
      <c r="B365" s="151"/>
      <c r="C365" s="152"/>
      <c r="D365" s="152"/>
      <c r="E365" s="152"/>
      <c r="F365" s="152"/>
      <c r="G365" s="152"/>
      <c r="H365" s="152"/>
      <c r="I365" s="152"/>
      <c r="J365" s="152"/>
      <c r="K365" s="152"/>
    </row>
    <row r="366" spans="2:11">
      <c r="B366" s="151"/>
      <c r="C366" s="152"/>
      <c r="D366" s="152"/>
      <c r="E366" s="152"/>
      <c r="F366" s="152"/>
      <c r="G366" s="152"/>
      <c r="H366" s="152"/>
      <c r="I366" s="152"/>
      <c r="J366" s="152"/>
      <c r="K366" s="152"/>
    </row>
    <row r="367" spans="2:11">
      <c r="B367" s="151"/>
      <c r="C367" s="152"/>
      <c r="D367" s="152"/>
      <c r="E367" s="152"/>
      <c r="F367" s="152"/>
      <c r="G367" s="152"/>
      <c r="H367" s="152"/>
      <c r="I367" s="152"/>
      <c r="J367" s="152"/>
      <c r="K367" s="152"/>
    </row>
    <row r="368" spans="2:11">
      <c r="B368" s="151"/>
      <c r="C368" s="152"/>
      <c r="D368" s="152"/>
      <c r="E368" s="152"/>
      <c r="F368" s="152"/>
      <c r="G368" s="152"/>
      <c r="H368" s="152"/>
      <c r="I368" s="152"/>
      <c r="J368" s="152"/>
      <c r="K368" s="152"/>
    </row>
    <row r="369" spans="2:11">
      <c r="B369" s="151"/>
      <c r="C369" s="152"/>
      <c r="D369" s="152"/>
      <c r="E369" s="152"/>
      <c r="F369" s="152"/>
      <c r="G369" s="152"/>
      <c r="H369" s="152"/>
      <c r="I369" s="152"/>
      <c r="J369" s="152"/>
      <c r="K369" s="152"/>
    </row>
    <row r="370" spans="2:11">
      <c r="B370" s="151"/>
      <c r="C370" s="152"/>
      <c r="D370" s="152"/>
      <c r="E370" s="152"/>
      <c r="F370" s="152"/>
      <c r="G370" s="152"/>
      <c r="H370" s="152"/>
      <c r="I370" s="152"/>
      <c r="J370" s="152"/>
      <c r="K370" s="152"/>
    </row>
    <row r="371" spans="2:11">
      <c r="B371" s="151"/>
      <c r="C371" s="152"/>
      <c r="D371" s="152"/>
      <c r="E371" s="152"/>
      <c r="F371" s="152"/>
      <c r="G371" s="152"/>
      <c r="H371" s="152"/>
      <c r="I371" s="152"/>
      <c r="J371" s="152"/>
      <c r="K371" s="152"/>
    </row>
    <row r="372" spans="2:11">
      <c r="B372" s="151"/>
      <c r="C372" s="152"/>
      <c r="D372" s="152"/>
      <c r="E372" s="152"/>
      <c r="F372" s="152"/>
      <c r="G372" s="152"/>
      <c r="H372" s="152"/>
      <c r="I372" s="152"/>
      <c r="J372" s="152"/>
      <c r="K372" s="152"/>
    </row>
    <row r="373" spans="2:11">
      <c r="B373" s="151"/>
      <c r="C373" s="152"/>
      <c r="D373" s="152"/>
      <c r="E373" s="152"/>
      <c r="F373" s="152"/>
      <c r="G373" s="152"/>
      <c r="H373" s="152"/>
      <c r="I373" s="152"/>
      <c r="J373" s="152"/>
      <c r="K373" s="152"/>
    </row>
    <row r="374" spans="2:11">
      <c r="B374" s="151"/>
      <c r="C374" s="152"/>
      <c r="D374" s="152"/>
      <c r="E374" s="152"/>
      <c r="F374" s="152"/>
      <c r="G374" s="152"/>
      <c r="H374" s="152"/>
      <c r="I374" s="152"/>
      <c r="J374" s="152"/>
      <c r="K374" s="152"/>
    </row>
    <row r="375" spans="2:11">
      <c r="B375" s="151"/>
      <c r="C375" s="152"/>
      <c r="D375" s="152"/>
      <c r="E375" s="152"/>
      <c r="F375" s="152"/>
      <c r="G375" s="152"/>
      <c r="H375" s="152"/>
      <c r="I375" s="152"/>
      <c r="J375" s="152"/>
      <c r="K375" s="152"/>
    </row>
    <row r="376" spans="2:11">
      <c r="B376" s="151"/>
      <c r="C376" s="152"/>
      <c r="D376" s="152"/>
      <c r="E376" s="152"/>
      <c r="F376" s="152"/>
      <c r="G376" s="152"/>
      <c r="H376" s="152"/>
      <c r="I376" s="152"/>
      <c r="J376" s="152"/>
      <c r="K376" s="152"/>
    </row>
    <row r="377" spans="2:11">
      <c r="B377" s="151"/>
      <c r="C377" s="152"/>
      <c r="D377" s="152"/>
      <c r="E377" s="152"/>
      <c r="F377" s="152"/>
      <c r="G377" s="152"/>
      <c r="H377" s="152"/>
      <c r="I377" s="152"/>
      <c r="J377" s="152"/>
      <c r="K377" s="152"/>
    </row>
    <row r="378" spans="2:11">
      <c r="B378" s="151"/>
      <c r="C378" s="152"/>
      <c r="D378" s="152"/>
      <c r="E378" s="152"/>
      <c r="F378" s="152"/>
      <c r="G378" s="152"/>
      <c r="H378" s="152"/>
      <c r="I378" s="152"/>
      <c r="J378" s="152"/>
      <c r="K378" s="152"/>
    </row>
    <row r="379" spans="2:11">
      <c r="B379" s="151"/>
      <c r="C379" s="152"/>
      <c r="D379" s="152"/>
      <c r="E379" s="152"/>
      <c r="F379" s="152"/>
      <c r="G379" s="152"/>
      <c r="H379" s="152"/>
      <c r="I379" s="152"/>
      <c r="J379" s="152"/>
      <c r="K379" s="152"/>
    </row>
    <row r="380" spans="2:11">
      <c r="B380" s="151"/>
      <c r="C380" s="152"/>
      <c r="D380" s="152"/>
      <c r="E380" s="152"/>
      <c r="F380" s="152"/>
      <c r="G380" s="152"/>
      <c r="H380" s="152"/>
      <c r="I380" s="152"/>
      <c r="J380" s="152"/>
      <c r="K380" s="152"/>
    </row>
    <row r="381" spans="2:11">
      <c r="B381" s="151"/>
      <c r="C381" s="152"/>
      <c r="D381" s="152"/>
      <c r="E381" s="152"/>
      <c r="F381" s="152"/>
      <c r="G381" s="152"/>
      <c r="H381" s="152"/>
      <c r="I381" s="152"/>
      <c r="J381" s="152"/>
      <c r="K381" s="152"/>
    </row>
    <row r="382" spans="2:11">
      <c r="B382" s="151"/>
      <c r="C382" s="152"/>
      <c r="D382" s="152"/>
      <c r="E382" s="152"/>
      <c r="F382" s="152"/>
      <c r="G382" s="152"/>
      <c r="H382" s="152"/>
      <c r="I382" s="152"/>
      <c r="J382" s="152"/>
      <c r="K382" s="152"/>
    </row>
    <row r="383" spans="2:11">
      <c r="B383" s="151"/>
      <c r="C383" s="152"/>
      <c r="D383" s="152"/>
      <c r="E383" s="152"/>
      <c r="F383" s="152"/>
      <c r="G383" s="152"/>
      <c r="H383" s="152"/>
      <c r="I383" s="152"/>
      <c r="J383" s="152"/>
      <c r="K383" s="152"/>
    </row>
    <row r="384" spans="2:11">
      <c r="B384" s="151"/>
      <c r="C384" s="152"/>
      <c r="D384" s="152"/>
      <c r="E384" s="152"/>
      <c r="F384" s="152"/>
      <c r="G384" s="152"/>
      <c r="H384" s="152"/>
      <c r="I384" s="152"/>
      <c r="J384" s="152"/>
      <c r="K384" s="152"/>
    </row>
    <row r="385" spans="2:11">
      <c r="B385" s="151"/>
      <c r="C385" s="152"/>
      <c r="D385" s="152"/>
      <c r="E385" s="152"/>
      <c r="F385" s="152"/>
      <c r="G385" s="152"/>
      <c r="H385" s="152"/>
      <c r="I385" s="152"/>
      <c r="J385" s="152"/>
      <c r="K385" s="152"/>
    </row>
    <row r="386" spans="2:11">
      <c r="B386" s="151"/>
      <c r="C386" s="152"/>
      <c r="D386" s="152"/>
      <c r="E386" s="152"/>
      <c r="F386" s="152"/>
      <c r="G386" s="152"/>
      <c r="H386" s="152"/>
      <c r="I386" s="152"/>
      <c r="J386" s="152"/>
      <c r="K386" s="152"/>
    </row>
    <row r="387" spans="2:11">
      <c r="B387" s="151"/>
      <c r="C387" s="152"/>
      <c r="D387" s="152"/>
      <c r="E387" s="152"/>
      <c r="F387" s="152"/>
      <c r="G387" s="152"/>
      <c r="H387" s="152"/>
      <c r="I387" s="152"/>
      <c r="J387" s="152"/>
      <c r="K387" s="152"/>
    </row>
    <row r="388" spans="2:11">
      <c r="B388" s="151"/>
      <c r="C388" s="152"/>
      <c r="D388" s="152"/>
      <c r="E388" s="152"/>
      <c r="F388" s="152"/>
      <c r="G388" s="152"/>
      <c r="H388" s="152"/>
      <c r="I388" s="152"/>
      <c r="J388" s="152"/>
      <c r="K388" s="152"/>
    </row>
    <row r="389" spans="2:11">
      <c r="B389" s="151"/>
      <c r="C389" s="152"/>
      <c r="D389" s="152"/>
      <c r="E389" s="152"/>
      <c r="F389" s="152"/>
      <c r="G389" s="152"/>
      <c r="H389" s="152"/>
      <c r="I389" s="152"/>
      <c r="J389" s="152"/>
      <c r="K389" s="152"/>
    </row>
    <row r="390" spans="2:11">
      <c r="B390" s="151"/>
      <c r="C390" s="152"/>
      <c r="D390" s="152"/>
      <c r="E390" s="152"/>
      <c r="F390" s="152"/>
      <c r="G390" s="152"/>
      <c r="H390" s="152"/>
      <c r="I390" s="152"/>
      <c r="J390" s="152"/>
      <c r="K390" s="152"/>
    </row>
    <row r="391" spans="2:11">
      <c r="B391" s="151"/>
      <c r="C391" s="152"/>
      <c r="D391" s="152"/>
      <c r="E391" s="152"/>
      <c r="F391" s="152"/>
      <c r="G391" s="152"/>
      <c r="H391" s="152"/>
      <c r="I391" s="152"/>
      <c r="J391" s="152"/>
      <c r="K391" s="152"/>
    </row>
    <row r="392" spans="2:11">
      <c r="B392" s="151"/>
      <c r="C392" s="152"/>
      <c r="D392" s="152"/>
      <c r="E392" s="152"/>
      <c r="F392" s="152"/>
      <c r="G392" s="152"/>
      <c r="H392" s="152"/>
      <c r="I392" s="152"/>
      <c r="J392" s="152"/>
      <c r="K392" s="152"/>
    </row>
    <row r="393" spans="2:11">
      <c r="B393" s="151"/>
      <c r="C393" s="152"/>
      <c r="D393" s="152"/>
      <c r="E393" s="152"/>
      <c r="F393" s="152"/>
      <c r="G393" s="152"/>
      <c r="H393" s="152"/>
      <c r="I393" s="152"/>
      <c r="J393" s="152"/>
      <c r="K393" s="152"/>
    </row>
    <row r="394" spans="2:11">
      <c r="B394" s="151"/>
      <c r="C394" s="152"/>
      <c r="D394" s="152"/>
      <c r="E394" s="152"/>
      <c r="F394" s="152"/>
      <c r="G394" s="152"/>
      <c r="H394" s="152"/>
      <c r="I394" s="152"/>
      <c r="J394" s="152"/>
      <c r="K394" s="152"/>
    </row>
    <row r="395" spans="2:11">
      <c r="B395" s="151"/>
      <c r="C395" s="152"/>
      <c r="D395" s="152"/>
      <c r="E395" s="152"/>
      <c r="F395" s="152"/>
      <c r="G395" s="152"/>
      <c r="H395" s="152"/>
      <c r="I395" s="152"/>
      <c r="J395" s="152"/>
      <c r="K395" s="152"/>
    </row>
    <row r="396" spans="2:11">
      <c r="B396" s="151"/>
      <c r="C396" s="152"/>
      <c r="D396" s="152"/>
      <c r="E396" s="152"/>
      <c r="F396" s="152"/>
      <c r="G396" s="152"/>
      <c r="H396" s="152"/>
      <c r="I396" s="152"/>
      <c r="J396" s="152"/>
      <c r="K396" s="152"/>
    </row>
    <row r="397" spans="2:11">
      <c r="B397" s="151"/>
      <c r="C397" s="152"/>
      <c r="D397" s="152"/>
      <c r="E397" s="152"/>
      <c r="F397" s="152"/>
      <c r="G397" s="152"/>
      <c r="H397" s="152"/>
      <c r="I397" s="152"/>
      <c r="J397" s="152"/>
      <c r="K397" s="152"/>
    </row>
    <row r="398" spans="2:11">
      <c r="B398" s="151"/>
      <c r="C398" s="152"/>
      <c r="D398" s="152"/>
      <c r="E398" s="152"/>
      <c r="F398" s="152"/>
      <c r="G398" s="152"/>
      <c r="H398" s="152"/>
      <c r="I398" s="152"/>
      <c r="J398" s="152"/>
      <c r="K398" s="152"/>
    </row>
    <row r="399" spans="2:11">
      <c r="B399" s="151"/>
      <c r="C399" s="152"/>
      <c r="D399" s="152"/>
      <c r="E399" s="152"/>
      <c r="F399" s="152"/>
      <c r="G399" s="152"/>
      <c r="H399" s="152"/>
      <c r="I399" s="152"/>
      <c r="J399" s="152"/>
      <c r="K399" s="152"/>
    </row>
    <row r="400" spans="2:11">
      <c r="B400" s="151"/>
      <c r="C400" s="152"/>
      <c r="D400" s="152"/>
      <c r="E400" s="152"/>
      <c r="F400" s="152"/>
      <c r="G400" s="152"/>
      <c r="H400" s="152"/>
      <c r="I400" s="152"/>
      <c r="J400" s="152"/>
      <c r="K400" s="152"/>
    </row>
    <row r="401" spans="2:11">
      <c r="B401" s="151"/>
      <c r="C401" s="152"/>
      <c r="D401" s="152"/>
      <c r="E401" s="152"/>
      <c r="F401" s="152"/>
      <c r="G401" s="152"/>
      <c r="H401" s="152"/>
      <c r="I401" s="152"/>
      <c r="J401" s="152"/>
      <c r="K401" s="152"/>
    </row>
    <row r="402" spans="2:11">
      <c r="B402" s="151"/>
      <c r="C402" s="152"/>
      <c r="D402" s="152"/>
      <c r="E402" s="152"/>
      <c r="F402" s="152"/>
      <c r="G402" s="152"/>
      <c r="H402" s="152"/>
      <c r="I402" s="152"/>
      <c r="J402" s="152"/>
      <c r="K402" s="152"/>
    </row>
    <row r="403" spans="2:11">
      <c r="B403" s="151"/>
      <c r="C403" s="152"/>
      <c r="D403" s="152"/>
      <c r="E403" s="152"/>
      <c r="F403" s="152"/>
      <c r="G403" s="152"/>
      <c r="H403" s="152"/>
      <c r="I403" s="152"/>
      <c r="J403" s="152"/>
      <c r="K403" s="152"/>
    </row>
    <row r="404" spans="2:11">
      <c r="B404" s="151"/>
      <c r="C404" s="152"/>
      <c r="D404" s="152"/>
      <c r="E404" s="152"/>
      <c r="F404" s="152"/>
      <c r="G404" s="152"/>
      <c r="H404" s="152"/>
      <c r="I404" s="152"/>
      <c r="J404" s="152"/>
      <c r="K404" s="152"/>
    </row>
    <row r="405" spans="2:11">
      <c r="B405" s="151"/>
      <c r="C405" s="152"/>
      <c r="D405" s="152"/>
      <c r="E405" s="152"/>
      <c r="F405" s="152"/>
      <c r="G405" s="152"/>
      <c r="H405" s="152"/>
      <c r="I405" s="152"/>
      <c r="J405" s="152"/>
      <c r="K405" s="152"/>
    </row>
    <row r="406" spans="2:11">
      <c r="B406" s="151"/>
      <c r="C406" s="152"/>
      <c r="D406" s="152"/>
      <c r="E406" s="152"/>
      <c r="F406" s="152"/>
      <c r="G406" s="152"/>
      <c r="H406" s="152"/>
      <c r="I406" s="152"/>
      <c r="J406" s="152"/>
      <c r="K406" s="152"/>
    </row>
    <row r="407" spans="2:11">
      <c r="B407" s="151"/>
      <c r="C407" s="152"/>
      <c r="D407" s="152"/>
      <c r="E407" s="152"/>
      <c r="F407" s="152"/>
      <c r="G407" s="152"/>
      <c r="H407" s="152"/>
      <c r="I407" s="152"/>
      <c r="J407" s="152"/>
      <c r="K407" s="152"/>
    </row>
    <row r="408" spans="2:11">
      <c r="B408" s="151"/>
      <c r="C408" s="152"/>
      <c r="D408" s="152"/>
      <c r="E408" s="152"/>
      <c r="F408" s="152"/>
      <c r="G408" s="152"/>
      <c r="H408" s="152"/>
      <c r="I408" s="152"/>
      <c r="J408" s="152"/>
      <c r="K408" s="152"/>
    </row>
    <row r="409" spans="2:11">
      <c r="B409" s="151"/>
      <c r="C409" s="152"/>
      <c r="D409" s="152"/>
      <c r="E409" s="152"/>
      <c r="F409" s="152"/>
      <c r="G409" s="152"/>
      <c r="H409" s="152"/>
      <c r="I409" s="152"/>
      <c r="J409" s="152"/>
      <c r="K409" s="152"/>
    </row>
    <row r="410" spans="2:11">
      <c r="B410" s="151"/>
      <c r="C410" s="152"/>
      <c r="D410" s="152"/>
      <c r="E410" s="152"/>
      <c r="F410" s="152"/>
      <c r="G410" s="152"/>
      <c r="H410" s="152"/>
      <c r="I410" s="152"/>
      <c r="J410" s="152"/>
      <c r="K410" s="152"/>
    </row>
    <row r="411" spans="2:11">
      <c r="B411" s="151"/>
      <c r="C411" s="152"/>
      <c r="D411" s="152"/>
      <c r="E411" s="152"/>
      <c r="F411" s="152"/>
      <c r="G411" s="152"/>
      <c r="H411" s="152"/>
      <c r="I411" s="152"/>
      <c r="J411" s="152"/>
      <c r="K411" s="152"/>
    </row>
    <row r="412" spans="2:11">
      <c r="B412" s="151"/>
      <c r="C412" s="152"/>
      <c r="D412" s="152"/>
      <c r="E412" s="152"/>
      <c r="F412" s="152"/>
      <c r="G412" s="152"/>
      <c r="H412" s="152"/>
      <c r="I412" s="152"/>
      <c r="J412" s="152"/>
      <c r="K412" s="152"/>
    </row>
    <row r="413" spans="2:11">
      <c r="B413" s="151"/>
      <c r="C413" s="152"/>
      <c r="D413" s="152"/>
      <c r="E413" s="152"/>
      <c r="F413" s="152"/>
      <c r="G413" s="152"/>
      <c r="H413" s="152"/>
      <c r="I413" s="152"/>
      <c r="J413" s="152"/>
      <c r="K413" s="152"/>
    </row>
    <row r="414" spans="2:11">
      <c r="B414" s="151"/>
      <c r="C414" s="152"/>
      <c r="D414" s="152"/>
      <c r="E414" s="152"/>
      <c r="F414" s="152"/>
      <c r="G414" s="152"/>
      <c r="H414" s="152"/>
      <c r="I414" s="152"/>
      <c r="J414" s="152"/>
      <c r="K414" s="152"/>
    </row>
    <row r="415" spans="2:11">
      <c r="B415" s="151"/>
      <c r="C415" s="152"/>
      <c r="D415" s="152"/>
      <c r="E415" s="152"/>
      <c r="F415" s="152"/>
      <c r="G415" s="152"/>
      <c r="H415" s="152"/>
      <c r="I415" s="152"/>
      <c r="J415" s="152"/>
      <c r="K415" s="152"/>
    </row>
    <row r="416" spans="2:11">
      <c r="B416" s="151"/>
      <c r="C416" s="152"/>
      <c r="D416" s="152"/>
      <c r="E416" s="152"/>
      <c r="F416" s="152"/>
      <c r="G416" s="152"/>
      <c r="H416" s="152"/>
      <c r="I416" s="152"/>
      <c r="J416" s="152"/>
      <c r="K416" s="152"/>
    </row>
    <row r="417" spans="2:11">
      <c r="B417" s="151"/>
      <c r="C417" s="152"/>
      <c r="D417" s="152"/>
      <c r="E417" s="152"/>
      <c r="F417" s="152"/>
      <c r="G417" s="152"/>
      <c r="H417" s="152"/>
      <c r="I417" s="152"/>
      <c r="J417" s="152"/>
      <c r="K417" s="152"/>
    </row>
    <row r="418" spans="2:11">
      <c r="B418" s="151"/>
      <c r="C418" s="152"/>
      <c r="D418" s="152"/>
      <c r="E418" s="152"/>
      <c r="F418" s="152"/>
      <c r="G418" s="152"/>
      <c r="H418" s="152"/>
      <c r="I418" s="152"/>
      <c r="J418" s="152"/>
      <c r="K418" s="152"/>
    </row>
    <row r="419" spans="2:11">
      <c r="B419" s="151"/>
      <c r="C419" s="152"/>
      <c r="D419" s="152"/>
      <c r="E419" s="152"/>
      <c r="F419" s="152"/>
      <c r="G419" s="152"/>
      <c r="H419" s="152"/>
      <c r="I419" s="152"/>
      <c r="J419" s="152"/>
      <c r="K419" s="152"/>
    </row>
    <row r="420" spans="2:11">
      <c r="B420" s="151"/>
      <c r="C420" s="152"/>
      <c r="D420" s="152"/>
      <c r="E420" s="152"/>
      <c r="F420" s="152"/>
      <c r="G420" s="152"/>
      <c r="H420" s="152"/>
      <c r="I420" s="152"/>
      <c r="J420" s="152"/>
      <c r="K420" s="152"/>
    </row>
    <row r="421" spans="2:11">
      <c r="B421" s="151"/>
      <c r="C421" s="152"/>
      <c r="D421" s="152"/>
      <c r="E421" s="152"/>
      <c r="F421" s="152"/>
      <c r="G421" s="152"/>
      <c r="H421" s="152"/>
      <c r="I421" s="152"/>
      <c r="J421" s="152"/>
      <c r="K421" s="152"/>
    </row>
    <row r="422" spans="2:11">
      <c r="B422" s="151"/>
      <c r="C422" s="152"/>
      <c r="D422" s="152"/>
      <c r="E422" s="152"/>
      <c r="F422" s="152"/>
      <c r="G422" s="152"/>
      <c r="H422" s="152"/>
      <c r="I422" s="152"/>
      <c r="J422" s="152"/>
      <c r="K422" s="152"/>
    </row>
    <row r="423" spans="2:11">
      <c r="B423" s="151"/>
      <c r="C423" s="152"/>
      <c r="D423" s="152"/>
      <c r="E423" s="152"/>
      <c r="F423" s="152"/>
      <c r="G423" s="152"/>
      <c r="H423" s="152"/>
      <c r="I423" s="152"/>
      <c r="J423" s="152"/>
      <c r="K423" s="152"/>
    </row>
    <row r="424" spans="2:11">
      <c r="B424" s="151"/>
      <c r="C424" s="152"/>
      <c r="D424" s="152"/>
      <c r="E424" s="152"/>
      <c r="F424" s="152"/>
      <c r="G424" s="152"/>
      <c r="H424" s="152"/>
      <c r="I424" s="152"/>
      <c r="J424" s="152"/>
      <c r="K424" s="152"/>
    </row>
    <row r="425" spans="2:11">
      <c r="B425" s="151"/>
      <c r="C425" s="152"/>
      <c r="D425" s="152"/>
      <c r="E425" s="152"/>
      <c r="F425" s="152"/>
      <c r="G425" s="152"/>
      <c r="H425" s="152"/>
      <c r="I425" s="152"/>
      <c r="J425" s="152"/>
      <c r="K425" s="152"/>
    </row>
    <row r="426" spans="2:11">
      <c r="B426" s="151"/>
      <c r="C426" s="152"/>
      <c r="D426" s="152"/>
      <c r="E426" s="152"/>
      <c r="F426" s="152"/>
      <c r="G426" s="152"/>
      <c r="H426" s="152"/>
      <c r="I426" s="152"/>
      <c r="J426" s="152"/>
      <c r="K426" s="152"/>
    </row>
    <row r="427" spans="2:11">
      <c r="B427" s="151"/>
      <c r="C427" s="152"/>
      <c r="D427" s="152"/>
      <c r="E427" s="152"/>
      <c r="F427" s="152"/>
      <c r="G427" s="152"/>
      <c r="H427" s="152"/>
      <c r="I427" s="152"/>
      <c r="J427" s="152"/>
      <c r="K427" s="152"/>
    </row>
    <row r="428" spans="2:11">
      <c r="B428" s="151"/>
      <c r="C428" s="152"/>
      <c r="D428" s="152"/>
      <c r="E428" s="152"/>
      <c r="F428" s="152"/>
      <c r="G428" s="152"/>
      <c r="H428" s="152"/>
      <c r="I428" s="152"/>
      <c r="J428" s="152"/>
      <c r="K428" s="152"/>
    </row>
    <row r="429" spans="2:11">
      <c r="B429" s="151"/>
      <c r="C429" s="152"/>
      <c r="D429" s="152"/>
      <c r="E429" s="152"/>
      <c r="F429" s="152"/>
      <c r="G429" s="152"/>
      <c r="H429" s="152"/>
      <c r="I429" s="152"/>
      <c r="J429" s="152"/>
      <c r="K429" s="152"/>
    </row>
    <row r="430" spans="2:11">
      <c r="B430" s="151"/>
      <c r="C430" s="152"/>
      <c r="D430" s="152"/>
      <c r="E430" s="152"/>
      <c r="F430" s="152"/>
      <c r="G430" s="152"/>
      <c r="H430" s="152"/>
      <c r="I430" s="152"/>
      <c r="J430" s="152"/>
      <c r="K430" s="152"/>
    </row>
    <row r="431" spans="2:11">
      <c r="B431" s="151"/>
      <c r="C431" s="152"/>
      <c r="D431" s="152"/>
      <c r="E431" s="152"/>
      <c r="F431" s="152"/>
      <c r="G431" s="152"/>
      <c r="H431" s="152"/>
      <c r="I431" s="152"/>
      <c r="J431" s="152"/>
      <c r="K431" s="152"/>
    </row>
    <row r="432" spans="2:11">
      <c r="B432" s="151"/>
      <c r="C432" s="152"/>
      <c r="D432" s="152"/>
      <c r="E432" s="152"/>
      <c r="F432" s="152"/>
      <c r="G432" s="152"/>
      <c r="H432" s="152"/>
      <c r="I432" s="152"/>
      <c r="J432" s="152"/>
      <c r="K432" s="152"/>
    </row>
    <row r="433" spans="2:11">
      <c r="B433" s="151"/>
      <c r="C433" s="152"/>
      <c r="D433" s="152"/>
      <c r="E433" s="152"/>
      <c r="F433" s="152"/>
      <c r="G433" s="152"/>
      <c r="H433" s="152"/>
      <c r="I433" s="152"/>
      <c r="J433" s="152"/>
      <c r="K433" s="152"/>
    </row>
    <row r="434" spans="2:11">
      <c r="B434" s="151"/>
      <c r="C434" s="152"/>
      <c r="D434" s="152"/>
      <c r="E434" s="152"/>
      <c r="F434" s="152"/>
      <c r="G434" s="152"/>
      <c r="H434" s="152"/>
      <c r="I434" s="152"/>
      <c r="J434" s="152"/>
      <c r="K434" s="152"/>
    </row>
    <row r="435" spans="2:11">
      <c r="B435" s="151"/>
      <c r="C435" s="152"/>
      <c r="D435" s="152"/>
      <c r="E435" s="152"/>
      <c r="F435" s="152"/>
      <c r="G435" s="152"/>
      <c r="H435" s="152"/>
      <c r="I435" s="152"/>
      <c r="J435" s="152"/>
      <c r="K435" s="152"/>
    </row>
    <row r="436" spans="2:11">
      <c r="B436" s="151"/>
      <c r="C436" s="152"/>
      <c r="D436" s="152"/>
      <c r="E436" s="152"/>
      <c r="F436" s="152"/>
      <c r="G436" s="152"/>
      <c r="H436" s="152"/>
      <c r="I436" s="152"/>
      <c r="J436" s="152"/>
      <c r="K436" s="152"/>
    </row>
    <row r="437" spans="2:11">
      <c r="B437" s="151"/>
      <c r="C437" s="152"/>
      <c r="D437" s="152"/>
      <c r="E437" s="152"/>
      <c r="F437" s="152"/>
      <c r="G437" s="152"/>
      <c r="H437" s="152"/>
      <c r="I437" s="152"/>
      <c r="J437" s="152"/>
      <c r="K437" s="152"/>
    </row>
    <row r="438" spans="2:11">
      <c r="B438" s="151"/>
      <c r="C438" s="152"/>
      <c r="D438" s="152"/>
      <c r="E438" s="152"/>
      <c r="F438" s="152"/>
      <c r="G438" s="152"/>
      <c r="H438" s="152"/>
      <c r="I438" s="152"/>
      <c r="J438" s="152"/>
      <c r="K438" s="152"/>
    </row>
    <row r="439" spans="2:11">
      <c r="B439" s="151"/>
      <c r="C439" s="152"/>
      <c r="D439" s="152"/>
      <c r="E439" s="152"/>
      <c r="F439" s="152"/>
      <c r="G439" s="152"/>
      <c r="H439" s="152"/>
      <c r="I439" s="152"/>
      <c r="J439" s="152"/>
      <c r="K439" s="152"/>
    </row>
    <row r="440" spans="2:11">
      <c r="B440" s="151"/>
      <c r="C440" s="152"/>
      <c r="D440" s="152"/>
      <c r="E440" s="152"/>
      <c r="F440" s="152"/>
      <c r="G440" s="152"/>
      <c r="H440" s="152"/>
      <c r="I440" s="152"/>
      <c r="J440" s="152"/>
      <c r="K440" s="152"/>
    </row>
    <row r="441" spans="2:11">
      <c r="B441" s="151"/>
      <c r="C441" s="152"/>
      <c r="D441" s="152"/>
      <c r="E441" s="152"/>
      <c r="F441" s="152"/>
      <c r="G441" s="152"/>
      <c r="H441" s="152"/>
      <c r="I441" s="152"/>
      <c r="J441" s="152"/>
      <c r="K441" s="152"/>
    </row>
    <row r="442" spans="2:11">
      <c r="B442" s="151"/>
      <c r="C442" s="152"/>
      <c r="D442" s="152"/>
      <c r="E442" s="152"/>
      <c r="F442" s="152"/>
      <c r="G442" s="152"/>
      <c r="H442" s="152"/>
      <c r="I442" s="152"/>
      <c r="J442" s="152"/>
      <c r="K442" s="152"/>
    </row>
    <row r="443" spans="2:11">
      <c r="B443" s="151"/>
      <c r="C443" s="152"/>
      <c r="D443" s="152"/>
      <c r="E443" s="152"/>
      <c r="F443" s="152"/>
      <c r="G443" s="152"/>
      <c r="H443" s="152"/>
      <c r="I443" s="152"/>
      <c r="J443" s="152"/>
      <c r="K443" s="152"/>
    </row>
    <row r="444" spans="2:11">
      <c r="B444" s="151"/>
      <c r="C444" s="152"/>
      <c r="D444" s="152"/>
      <c r="E444" s="152"/>
      <c r="F444" s="152"/>
      <c r="G444" s="152"/>
      <c r="H444" s="152"/>
      <c r="I444" s="152"/>
      <c r="J444" s="152"/>
      <c r="K444" s="152"/>
    </row>
    <row r="445" spans="2:11">
      <c r="B445" s="151"/>
      <c r="C445" s="152"/>
      <c r="D445" s="152"/>
      <c r="E445" s="152"/>
      <c r="F445" s="152"/>
      <c r="G445" s="152"/>
      <c r="H445" s="152"/>
      <c r="I445" s="152"/>
      <c r="J445" s="152"/>
      <c r="K445" s="152"/>
    </row>
    <row r="446" spans="2:11">
      <c r="B446" s="151"/>
      <c r="C446" s="152"/>
      <c r="D446" s="152"/>
      <c r="E446" s="152"/>
      <c r="F446" s="152"/>
      <c r="G446" s="152"/>
      <c r="H446" s="152"/>
      <c r="I446" s="152"/>
      <c r="J446" s="152"/>
      <c r="K446" s="152"/>
    </row>
    <row r="447" spans="2:11">
      <c r="B447" s="151"/>
      <c r="C447" s="152"/>
      <c r="D447" s="152"/>
      <c r="E447" s="152"/>
      <c r="F447" s="152"/>
      <c r="G447" s="152"/>
      <c r="H447" s="152"/>
      <c r="I447" s="152"/>
      <c r="J447" s="152"/>
      <c r="K447" s="152"/>
    </row>
    <row r="448" spans="2:11">
      <c r="B448" s="151"/>
      <c r="C448" s="152"/>
      <c r="D448" s="152"/>
      <c r="E448" s="152"/>
      <c r="F448" s="152"/>
      <c r="G448" s="152"/>
      <c r="H448" s="152"/>
      <c r="I448" s="152"/>
      <c r="J448" s="152"/>
      <c r="K448" s="152"/>
    </row>
    <row r="449" spans="2:11">
      <c r="B449" s="151"/>
      <c r="C449" s="152"/>
      <c r="D449" s="152"/>
      <c r="E449" s="152"/>
      <c r="F449" s="152"/>
      <c r="G449" s="152"/>
      <c r="H449" s="152"/>
      <c r="I449" s="152"/>
      <c r="J449" s="152"/>
      <c r="K449" s="152"/>
    </row>
    <row r="450" spans="2:11">
      <c r="B450" s="151"/>
      <c r="C450" s="152"/>
      <c r="D450" s="152"/>
      <c r="E450" s="152"/>
      <c r="F450" s="152"/>
      <c r="G450" s="152"/>
      <c r="H450" s="152"/>
      <c r="I450" s="152"/>
      <c r="J450" s="152"/>
      <c r="K450" s="152"/>
    </row>
    <row r="451" spans="2:11">
      <c r="B451" s="151"/>
      <c r="C451" s="152"/>
      <c r="D451" s="152"/>
      <c r="E451" s="152"/>
      <c r="F451" s="152"/>
      <c r="G451" s="152"/>
      <c r="H451" s="152"/>
      <c r="I451" s="152"/>
      <c r="J451" s="152"/>
      <c r="K451" s="152"/>
    </row>
    <row r="452" spans="2:11">
      <c r="B452" s="151"/>
      <c r="C452" s="152"/>
      <c r="D452" s="152"/>
      <c r="E452" s="152"/>
      <c r="F452" s="152"/>
      <c r="G452" s="152"/>
      <c r="H452" s="152"/>
      <c r="I452" s="152"/>
      <c r="J452" s="152"/>
      <c r="K452" s="152"/>
    </row>
    <row r="453" spans="2:11">
      <c r="B453" s="151"/>
      <c r="C453" s="152"/>
      <c r="D453" s="152"/>
      <c r="E453" s="152"/>
      <c r="F453" s="152"/>
      <c r="G453" s="152"/>
      <c r="H453" s="152"/>
      <c r="I453" s="152"/>
      <c r="J453" s="152"/>
      <c r="K453" s="152"/>
    </row>
    <row r="454" spans="2:11">
      <c r="B454" s="151"/>
      <c r="C454" s="152"/>
      <c r="D454" s="152"/>
      <c r="E454" s="152"/>
      <c r="F454" s="152"/>
      <c r="G454" s="152"/>
      <c r="H454" s="152"/>
      <c r="I454" s="152"/>
      <c r="J454" s="152"/>
      <c r="K454" s="152"/>
    </row>
    <row r="455" spans="2:11">
      <c r="B455" s="151"/>
      <c r="C455" s="152"/>
      <c r="D455" s="152"/>
      <c r="E455" s="152"/>
      <c r="F455" s="152"/>
      <c r="G455" s="152"/>
      <c r="H455" s="152"/>
      <c r="I455" s="152"/>
      <c r="J455" s="152"/>
      <c r="K455" s="152"/>
    </row>
    <row r="456" spans="2:11">
      <c r="B456" s="151"/>
      <c r="C456" s="152"/>
      <c r="D456" s="152"/>
      <c r="E456" s="152"/>
      <c r="F456" s="152"/>
      <c r="G456" s="152"/>
      <c r="H456" s="152"/>
      <c r="I456" s="152"/>
      <c r="J456" s="152"/>
      <c r="K456" s="152"/>
    </row>
    <row r="457" spans="2:11">
      <c r="B457" s="151"/>
      <c r="C457" s="152"/>
      <c r="D457" s="152"/>
      <c r="E457" s="152"/>
      <c r="F457" s="152"/>
      <c r="G457" s="152"/>
      <c r="H457" s="152"/>
      <c r="I457" s="152"/>
      <c r="J457" s="152"/>
      <c r="K457" s="152"/>
    </row>
    <row r="458" spans="2:11">
      <c r="B458" s="151"/>
      <c r="C458" s="152"/>
      <c r="D458" s="152"/>
      <c r="E458" s="152"/>
      <c r="F458" s="152"/>
      <c r="G458" s="152"/>
      <c r="H458" s="152"/>
      <c r="I458" s="152"/>
      <c r="J458" s="152"/>
      <c r="K458" s="152"/>
    </row>
    <row r="459" spans="2:11">
      <c r="B459" s="151"/>
      <c r="C459" s="152"/>
      <c r="D459" s="152"/>
      <c r="E459" s="152"/>
      <c r="F459" s="152"/>
      <c r="G459" s="152"/>
      <c r="H459" s="152"/>
      <c r="I459" s="152"/>
      <c r="J459" s="152"/>
      <c r="K459" s="152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69 A1:B69 A70:XFD1048576 D1:XFD69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27.570312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56" t="s">
        <v>156</v>
      </c>
      <c r="C1" s="75" t="s" vm="1">
        <v>233</v>
      </c>
    </row>
    <row r="2" spans="2:29">
      <c r="B2" s="56" t="s">
        <v>155</v>
      </c>
      <c r="C2" s="75" t="s">
        <v>234</v>
      </c>
    </row>
    <row r="3" spans="2:29">
      <c r="B3" s="56" t="s">
        <v>157</v>
      </c>
      <c r="C3" s="75" t="s">
        <v>235</v>
      </c>
    </row>
    <row r="4" spans="2:29">
      <c r="B4" s="56" t="s">
        <v>158</v>
      </c>
      <c r="C4" s="75">
        <v>17013</v>
      </c>
    </row>
    <row r="6" spans="2:29" ht="26.25" customHeight="1">
      <c r="B6" s="140" t="s">
        <v>184</v>
      </c>
      <c r="C6" s="141"/>
      <c r="D6" s="141"/>
      <c r="E6" s="141"/>
      <c r="F6" s="141"/>
      <c r="G6" s="141"/>
      <c r="H6" s="141"/>
      <c r="I6" s="141"/>
      <c r="J6" s="141"/>
      <c r="K6" s="141"/>
      <c r="L6" s="142"/>
    </row>
    <row r="7" spans="2:29" ht="26.25" customHeight="1">
      <c r="B7" s="140" t="s">
        <v>110</v>
      </c>
      <c r="C7" s="141"/>
      <c r="D7" s="141"/>
      <c r="E7" s="141"/>
      <c r="F7" s="141"/>
      <c r="G7" s="141"/>
      <c r="H7" s="141"/>
      <c r="I7" s="141"/>
      <c r="J7" s="141"/>
      <c r="K7" s="141"/>
      <c r="L7" s="142"/>
    </row>
    <row r="8" spans="2:29" s="3" customFormat="1" ht="78.75">
      <c r="B8" s="22" t="s">
        <v>129</v>
      </c>
      <c r="C8" s="30" t="s">
        <v>49</v>
      </c>
      <c r="D8" s="30" t="s">
        <v>70</v>
      </c>
      <c r="E8" s="30" t="s">
        <v>114</v>
      </c>
      <c r="F8" s="30" t="s">
        <v>115</v>
      </c>
      <c r="G8" s="30" t="s">
        <v>216</v>
      </c>
      <c r="H8" s="30" t="s">
        <v>215</v>
      </c>
      <c r="I8" s="30" t="s">
        <v>123</v>
      </c>
      <c r="J8" s="30" t="s">
        <v>64</v>
      </c>
      <c r="K8" s="30" t="s">
        <v>159</v>
      </c>
      <c r="L8" s="31" t="s">
        <v>161</v>
      </c>
      <c r="AC8" s="1"/>
    </row>
    <row r="9" spans="2:29" s="3" customFormat="1" ht="24" customHeight="1">
      <c r="B9" s="15"/>
      <c r="C9" s="16"/>
      <c r="D9" s="16"/>
      <c r="E9" s="16"/>
      <c r="F9" s="16" t="s">
        <v>22</v>
      </c>
      <c r="G9" s="16" t="s">
        <v>223</v>
      </c>
      <c r="H9" s="16"/>
      <c r="I9" s="16" t="s">
        <v>219</v>
      </c>
      <c r="J9" s="32" t="s">
        <v>20</v>
      </c>
      <c r="K9" s="32" t="s">
        <v>20</v>
      </c>
      <c r="L9" s="33" t="s">
        <v>20</v>
      </c>
      <c r="AC9" s="1"/>
    </row>
    <row r="10" spans="2:2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AC10" s="1"/>
    </row>
    <row r="11" spans="2:29" s="4" customFormat="1" ht="18" customHeight="1">
      <c r="B11" s="112" t="s">
        <v>52</v>
      </c>
      <c r="C11" s="113"/>
      <c r="D11" s="113"/>
      <c r="E11" s="113"/>
      <c r="F11" s="113"/>
      <c r="G11" s="114"/>
      <c r="H11" s="115"/>
      <c r="I11" s="114">
        <v>9.6899599999999992</v>
      </c>
      <c r="J11" s="113"/>
      <c r="K11" s="116">
        <v>1</v>
      </c>
      <c r="L11" s="116">
        <v>3.3805486576064136E-7</v>
      </c>
      <c r="AC11" s="1"/>
    </row>
    <row r="12" spans="2:29" ht="21" customHeight="1">
      <c r="B12" s="117" t="s">
        <v>211</v>
      </c>
      <c r="C12" s="113"/>
      <c r="D12" s="113"/>
      <c r="E12" s="113"/>
      <c r="F12" s="113"/>
      <c r="G12" s="114"/>
      <c r="H12" s="115"/>
      <c r="I12" s="114">
        <v>9.6899599999999992</v>
      </c>
      <c r="J12" s="113"/>
      <c r="K12" s="116">
        <v>1</v>
      </c>
      <c r="L12" s="116">
        <v>3.3805486576064136E-7</v>
      </c>
    </row>
    <row r="13" spans="2:29">
      <c r="B13" s="80" t="s">
        <v>2094</v>
      </c>
      <c r="C13" s="81" t="s">
        <v>2095</v>
      </c>
      <c r="D13" s="94" t="s">
        <v>1310</v>
      </c>
      <c r="E13" s="94" t="s">
        <v>142</v>
      </c>
      <c r="F13" s="107">
        <v>42731</v>
      </c>
      <c r="G13" s="91">
        <v>34771</v>
      </c>
      <c r="H13" s="93">
        <v>7.8148999999999997</v>
      </c>
      <c r="I13" s="91">
        <v>9.6899599999999992</v>
      </c>
      <c r="J13" s="92">
        <v>1.7166981492580937E-3</v>
      </c>
      <c r="K13" s="92">
        <v>1</v>
      </c>
      <c r="L13" s="92">
        <v>3.3805486576064136E-7</v>
      </c>
    </row>
    <row r="14" spans="2:29">
      <c r="B14" s="96"/>
      <c r="C14" s="81"/>
      <c r="D14" s="81"/>
      <c r="E14" s="81"/>
      <c r="F14" s="81"/>
      <c r="G14" s="91"/>
      <c r="H14" s="93"/>
      <c r="I14" s="81"/>
      <c r="J14" s="81"/>
      <c r="K14" s="92"/>
      <c r="L14" s="81"/>
    </row>
    <row r="15" spans="2:29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2:29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2:12">
      <c r="B17" s="154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2:12">
      <c r="B18" s="154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2:12">
      <c r="B19" s="154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2:12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2:12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2:12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12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12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12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12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12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12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12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12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12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12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151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</row>
    <row r="115" spans="2:12">
      <c r="B115" s="151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</row>
    <row r="116" spans="2:12">
      <c r="B116" s="151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</row>
    <row r="117" spans="2:12">
      <c r="B117" s="151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</row>
    <row r="118" spans="2:12">
      <c r="B118" s="151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</row>
    <row r="119" spans="2:12">
      <c r="B119" s="151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</row>
    <row r="120" spans="2:12">
      <c r="B120" s="151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</row>
    <row r="121" spans="2:12">
      <c r="B121" s="151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</row>
    <row r="122" spans="2:12">
      <c r="B122" s="151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</row>
    <row r="123" spans="2:12">
      <c r="B123" s="151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</row>
    <row r="124" spans="2:12">
      <c r="B124" s="151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</row>
    <row r="125" spans="2:12">
      <c r="B125" s="151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</row>
    <row r="126" spans="2:12">
      <c r="B126" s="151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</row>
    <row r="127" spans="2:12">
      <c r="B127" s="151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</row>
    <row r="128" spans="2:12">
      <c r="B128" s="151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</row>
    <row r="129" spans="2:12">
      <c r="B129" s="151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</row>
    <row r="130" spans="2:12">
      <c r="B130" s="151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</row>
    <row r="131" spans="2:12">
      <c r="B131" s="151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</row>
    <row r="132" spans="2:12">
      <c r="B132" s="151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</row>
    <row r="133" spans="2:12">
      <c r="B133" s="151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</row>
    <row r="134" spans="2:12">
      <c r="B134" s="151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</row>
    <row r="135" spans="2:12">
      <c r="B135" s="151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</row>
    <row r="136" spans="2:12">
      <c r="B136" s="151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</row>
    <row r="137" spans="2:12">
      <c r="B137" s="151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</row>
    <row r="138" spans="2:12">
      <c r="B138" s="151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</row>
    <row r="139" spans="2:12">
      <c r="B139" s="151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</row>
    <row r="140" spans="2:12">
      <c r="B140" s="151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</row>
    <row r="141" spans="2:12">
      <c r="B141" s="151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</row>
    <row r="142" spans="2:12">
      <c r="B142" s="151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</row>
    <row r="143" spans="2:12">
      <c r="B143" s="151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</row>
    <row r="144" spans="2:12">
      <c r="B144" s="151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</row>
    <row r="145" spans="2:12">
      <c r="B145" s="151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</row>
    <row r="146" spans="2:12">
      <c r="B146" s="151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</row>
    <row r="147" spans="2:12">
      <c r="B147" s="151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</row>
    <row r="148" spans="2:12">
      <c r="B148" s="151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</row>
    <row r="149" spans="2:12">
      <c r="B149" s="151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</row>
    <row r="150" spans="2:12">
      <c r="B150" s="151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</row>
    <row r="151" spans="2:12">
      <c r="B151" s="151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</row>
    <row r="152" spans="2:12">
      <c r="B152" s="151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</row>
    <row r="153" spans="2:12">
      <c r="B153" s="151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</row>
    <row r="154" spans="2:12">
      <c r="B154" s="151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</row>
    <row r="155" spans="2:12">
      <c r="B155" s="151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</row>
    <row r="156" spans="2:12">
      <c r="B156" s="151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</row>
    <row r="157" spans="2:12">
      <c r="B157" s="151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</row>
    <row r="158" spans="2:12">
      <c r="B158" s="151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</row>
    <row r="159" spans="2:12">
      <c r="B159" s="151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</row>
    <row r="160" spans="2:12">
      <c r="B160" s="151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</row>
    <row r="161" spans="2:12">
      <c r="B161" s="151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</row>
    <row r="162" spans="2:12">
      <c r="B162" s="151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</row>
    <row r="163" spans="2:12">
      <c r="B163" s="151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</row>
    <row r="164" spans="2:12">
      <c r="B164" s="151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</row>
    <row r="165" spans="2:12">
      <c r="B165" s="151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</row>
    <row r="166" spans="2:12">
      <c r="B166" s="151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</row>
    <row r="167" spans="2:12">
      <c r="B167" s="151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</row>
    <row r="168" spans="2:12">
      <c r="B168" s="151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</row>
    <row r="169" spans="2:12">
      <c r="B169" s="151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</row>
    <row r="170" spans="2:12">
      <c r="B170" s="151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</row>
    <row r="171" spans="2:12">
      <c r="B171" s="151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</row>
    <row r="172" spans="2:12">
      <c r="B172" s="151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</row>
    <row r="173" spans="2:12">
      <c r="B173" s="151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</row>
    <row r="174" spans="2:12">
      <c r="B174" s="151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</row>
    <row r="175" spans="2:12">
      <c r="B175" s="151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</row>
    <row r="176" spans="2:12">
      <c r="B176" s="151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</row>
    <row r="177" spans="2:12">
      <c r="B177" s="151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</row>
    <row r="178" spans="2:12">
      <c r="B178" s="151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</row>
    <row r="179" spans="2:12">
      <c r="B179" s="151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</row>
    <row r="180" spans="2:12">
      <c r="B180" s="151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</row>
    <row r="181" spans="2:12">
      <c r="B181" s="151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</row>
    <row r="182" spans="2:12">
      <c r="B182" s="151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</row>
    <row r="183" spans="2:12">
      <c r="B183" s="151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</row>
    <row r="184" spans="2:12">
      <c r="B184" s="151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</row>
    <row r="185" spans="2:12">
      <c r="B185" s="151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</row>
    <row r="186" spans="2:12">
      <c r="B186" s="151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</row>
    <row r="187" spans="2:12">
      <c r="B187" s="151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</row>
    <row r="188" spans="2:12">
      <c r="B188" s="151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</row>
    <row r="189" spans="2:12">
      <c r="B189" s="151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</row>
    <row r="190" spans="2:12">
      <c r="B190" s="151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</row>
    <row r="191" spans="2:12">
      <c r="B191" s="151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</row>
    <row r="192" spans="2:12">
      <c r="B192" s="151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</row>
    <row r="193" spans="2:12">
      <c r="B193" s="151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</row>
    <row r="194" spans="2:12">
      <c r="B194" s="151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</row>
    <row r="195" spans="2:12">
      <c r="B195" s="151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</row>
    <row r="196" spans="2:12">
      <c r="B196" s="151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</row>
    <row r="197" spans="2:12">
      <c r="B197" s="151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</row>
    <row r="198" spans="2:12">
      <c r="B198" s="151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</row>
    <row r="199" spans="2:12">
      <c r="B199" s="151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</row>
    <row r="200" spans="2:12">
      <c r="B200" s="151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</row>
    <row r="201" spans="2:12">
      <c r="B201" s="151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</row>
    <row r="202" spans="2:12">
      <c r="B202" s="151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</row>
    <row r="203" spans="2:12">
      <c r="B203" s="151"/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</row>
    <row r="204" spans="2:12">
      <c r="B204" s="151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</row>
    <row r="205" spans="2:12">
      <c r="B205" s="151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</row>
    <row r="206" spans="2:12">
      <c r="B206" s="151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</row>
    <row r="207" spans="2:12">
      <c r="B207" s="151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</row>
    <row r="208" spans="2:12">
      <c r="B208" s="151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</row>
    <row r="209" spans="2:12">
      <c r="B209" s="151"/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</row>
    <row r="210" spans="2:12">
      <c r="B210" s="151"/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</row>
    <row r="211" spans="2:12">
      <c r="B211" s="151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</row>
    <row r="212" spans="2:12">
      <c r="B212" s="151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</row>
    <row r="213" spans="2:12">
      <c r="B213" s="151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94</v>
      </c>
      <c r="C6" s="13" t="s">
        <v>49</v>
      </c>
      <c r="E6" s="13" t="s">
        <v>130</v>
      </c>
      <c r="I6" s="13" t="s">
        <v>15</v>
      </c>
      <c r="J6" s="13" t="s">
        <v>71</v>
      </c>
      <c r="M6" s="13" t="s">
        <v>114</v>
      </c>
      <c r="Q6" s="13" t="s">
        <v>17</v>
      </c>
      <c r="R6" s="13" t="s">
        <v>19</v>
      </c>
      <c r="U6" s="13" t="s">
        <v>67</v>
      </c>
      <c r="W6" s="14" t="s">
        <v>63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99</v>
      </c>
      <c r="C8" s="30" t="s">
        <v>49</v>
      </c>
      <c r="D8" s="30" t="s">
        <v>132</v>
      </c>
      <c r="I8" s="30" t="s">
        <v>15</v>
      </c>
      <c r="J8" s="30" t="s">
        <v>71</v>
      </c>
      <c r="K8" s="30" t="s">
        <v>115</v>
      </c>
      <c r="L8" s="30" t="s">
        <v>18</v>
      </c>
      <c r="M8" s="30" t="s">
        <v>114</v>
      </c>
      <c r="Q8" s="30" t="s">
        <v>17</v>
      </c>
      <c r="R8" s="30" t="s">
        <v>19</v>
      </c>
      <c r="S8" s="30" t="s">
        <v>0</v>
      </c>
      <c r="T8" s="30" t="s">
        <v>118</v>
      </c>
      <c r="U8" s="30" t="s">
        <v>67</v>
      </c>
      <c r="V8" s="30" t="s">
        <v>64</v>
      </c>
      <c r="W8" s="31" t="s">
        <v>124</v>
      </c>
    </row>
    <row r="9" spans="2:25" ht="31.5">
      <c r="B9" s="48" t="str">
        <f>'תעודות חוב מסחריות '!B7:T7</f>
        <v>2. תעודות חוב מסחריות</v>
      </c>
      <c r="C9" s="13" t="s">
        <v>49</v>
      </c>
      <c r="D9" s="13" t="s">
        <v>132</v>
      </c>
      <c r="E9" s="41" t="s">
        <v>130</v>
      </c>
      <c r="G9" s="13" t="s">
        <v>70</v>
      </c>
      <c r="I9" s="13" t="s">
        <v>15</v>
      </c>
      <c r="J9" s="13" t="s">
        <v>71</v>
      </c>
      <c r="K9" s="13" t="s">
        <v>115</v>
      </c>
      <c r="L9" s="13" t="s">
        <v>18</v>
      </c>
      <c r="M9" s="13" t="s">
        <v>114</v>
      </c>
      <c r="Q9" s="13" t="s">
        <v>17</v>
      </c>
      <c r="R9" s="13" t="s">
        <v>19</v>
      </c>
      <c r="S9" s="13" t="s">
        <v>0</v>
      </c>
      <c r="T9" s="13" t="s">
        <v>118</v>
      </c>
      <c r="U9" s="13" t="s">
        <v>67</v>
      </c>
      <c r="V9" s="13" t="s">
        <v>64</v>
      </c>
      <c r="W9" s="38" t="s">
        <v>124</v>
      </c>
    </row>
    <row r="10" spans="2:25" ht="31.5">
      <c r="B10" s="48" t="str">
        <f>'אג"ח קונצרני'!B7:U7</f>
        <v>3. אג"ח קונצרני</v>
      </c>
      <c r="C10" s="30" t="s">
        <v>49</v>
      </c>
      <c r="D10" s="13" t="s">
        <v>132</v>
      </c>
      <c r="E10" s="41" t="s">
        <v>130</v>
      </c>
      <c r="G10" s="30" t="s">
        <v>70</v>
      </c>
      <c r="I10" s="30" t="s">
        <v>15</v>
      </c>
      <c r="J10" s="30" t="s">
        <v>71</v>
      </c>
      <c r="K10" s="30" t="s">
        <v>115</v>
      </c>
      <c r="L10" s="30" t="s">
        <v>18</v>
      </c>
      <c r="M10" s="30" t="s">
        <v>114</v>
      </c>
      <c r="Q10" s="30" t="s">
        <v>17</v>
      </c>
      <c r="R10" s="30" t="s">
        <v>19</v>
      </c>
      <c r="S10" s="30" t="s">
        <v>0</v>
      </c>
      <c r="T10" s="30" t="s">
        <v>118</v>
      </c>
      <c r="U10" s="30" t="s">
        <v>67</v>
      </c>
      <c r="V10" s="13" t="s">
        <v>64</v>
      </c>
      <c r="W10" s="31" t="s">
        <v>124</v>
      </c>
    </row>
    <row r="11" spans="2:25" ht="31.5">
      <c r="B11" s="48" t="str">
        <f>מניות!B7</f>
        <v>4. מניות</v>
      </c>
      <c r="C11" s="30" t="s">
        <v>49</v>
      </c>
      <c r="D11" s="13" t="s">
        <v>132</v>
      </c>
      <c r="E11" s="41" t="s">
        <v>130</v>
      </c>
      <c r="H11" s="30" t="s">
        <v>114</v>
      </c>
      <c r="S11" s="30" t="s">
        <v>0</v>
      </c>
      <c r="T11" s="13" t="s">
        <v>118</v>
      </c>
      <c r="U11" s="13" t="s">
        <v>67</v>
      </c>
      <c r="V11" s="13" t="s">
        <v>64</v>
      </c>
      <c r="W11" s="14" t="s">
        <v>124</v>
      </c>
    </row>
    <row r="12" spans="2:25" ht="31.5">
      <c r="B12" s="48" t="str">
        <f>'תעודות סל'!B7:N7</f>
        <v>5. תעודות סל</v>
      </c>
      <c r="C12" s="30" t="s">
        <v>49</v>
      </c>
      <c r="D12" s="13" t="s">
        <v>132</v>
      </c>
      <c r="E12" s="41" t="s">
        <v>130</v>
      </c>
      <c r="H12" s="30" t="s">
        <v>114</v>
      </c>
      <c r="S12" s="30" t="s">
        <v>0</v>
      </c>
      <c r="T12" s="30" t="s">
        <v>118</v>
      </c>
      <c r="U12" s="30" t="s">
        <v>67</v>
      </c>
      <c r="V12" s="30" t="s">
        <v>64</v>
      </c>
      <c r="W12" s="31" t="s">
        <v>124</v>
      </c>
    </row>
    <row r="13" spans="2:25" ht="31.5">
      <c r="B13" s="48" t="str">
        <f>'קרנות נאמנות'!B7:O7</f>
        <v>6. קרנות נאמנות</v>
      </c>
      <c r="C13" s="30" t="s">
        <v>49</v>
      </c>
      <c r="D13" s="30" t="s">
        <v>132</v>
      </c>
      <c r="G13" s="30" t="s">
        <v>70</v>
      </c>
      <c r="H13" s="30" t="s">
        <v>114</v>
      </c>
      <c r="S13" s="30" t="s">
        <v>0</v>
      </c>
      <c r="T13" s="30" t="s">
        <v>118</v>
      </c>
      <c r="U13" s="30" t="s">
        <v>67</v>
      </c>
      <c r="V13" s="30" t="s">
        <v>64</v>
      </c>
      <c r="W13" s="31" t="s">
        <v>124</v>
      </c>
    </row>
    <row r="14" spans="2:25" ht="31.5">
      <c r="B14" s="48" t="str">
        <f>'כתבי אופציה'!B7:L7</f>
        <v>7. כתבי אופציה</v>
      </c>
      <c r="C14" s="30" t="s">
        <v>49</v>
      </c>
      <c r="D14" s="30" t="s">
        <v>132</v>
      </c>
      <c r="G14" s="30" t="s">
        <v>70</v>
      </c>
      <c r="H14" s="30" t="s">
        <v>114</v>
      </c>
      <c r="S14" s="30" t="s">
        <v>0</v>
      </c>
      <c r="T14" s="30" t="s">
        <v>118</v>
      </c>
      <c r="U14" s="30" t="s">
        <v>67</v>
      </c>
      <c r="V14" s="30" t="s">
        <v>64</v>
      </c>
      <c r="W14" s="31" t="s">
        <v>124</v>
      </c>
    </row>
    <row r="15" spans="2:25" ht="31.5">
      <c r="B15" s="48" t="str">
        <f>אופציות!B7</f>
        <v>8. אופציות</v>
      </c>
      <c r="C15" s="30" t="s">
        <v>49</v>
      </c>
      <c r="D15" s="30" t="s">
        <v>132</v>
      </c>
      <c r="G15" s="30" t="s">
        <v>70</v>
      </c>
      <c r="H15" s="30" t="s">
        <v>114</v>
      </c>
      <c r="S15" s="30" t="s">
        <v>0</v>
      </c>
      <c r="T15" s="30" t="s">
        <v>118</v>
      </c>
      <c r="U15" s="30" t="s">
        <v>67</v>
      </c>
      <c r="V15" s="30" t="s">
        <v>64</v>
      </c>
      <c r="W15" s="31" t="s">
        <v>124</v>
      </c>
    </row>
    <row r="16" spans="2:25" ht="31.5">
      <c r="B16" s="48" t="str">
        <f>'חוזים עתידיים'!B7:I7</f>
        <v>9. חוזים עתידיים</v>
      </c>
      <c r="C16" s="30" t="s">
        <v>49</v>
      </c>
      <c r="D16" s="30" t="s">
        <v>132</v>
      </c>
      <c r="G16" s="30" t="s">
        <v>70</v>
      </c>
      <c r="H16" s="30" t="s">
        <v>114</v>
      </c>
      <c r="S16" s="30" t="s">
        <v>0</v>
      </c>
      <c r="T16" s="31" t="s">
        <v>118</v>
      </c>
    </row>
    <row r="17" spans="2:25" ht="31.5">
      <c r="B17" s="48" t="str">
        <f>'מוצרים מובנים'!B7:Q7</f>
        <v>10. מוצרים מובנים</v>
      </c>
      <c r="C17" s="30" t="s">
        <v>49</v>
      </c>
      <c r="F17" s="13" t="s">
        <v>55</v>
      </c>
      <c r="I17" s="30" t="s">
        <v>15</v>
      </c>
      <c r="J17" s="30" t="s">
        <v>71</v>
      </c>
      <c r="K17" s="30" t="s">
        <v>115</v>
      </c>
      <c r="L17" s="30" t="s">
        <v>18</v>
      </c>
      <c r="M17" s="30" t="s">
        <v>114</v>
      </c>
      <c r="Q17" s="30" t="s">
        <v>17</v>
      </c>
      <c r="R17" s="30" t="s">
        <v>19</v>
      </c>
      <c r="S17" s="30" t="s">
        <v>0</v>
      </c>
      <c r="T17" s="30" t="s">
        <v>118</v>
      </c>
      <c r="U17" s="30" t="s">
        <v>67</v>
      </c>
      <c r="V17" s="30" t="s">
        <v>64</v>
      </c>
      <c r="W17" s="31" t="s">
        <v>124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49</v>
      </c>
      <c r="I19" s="30" t="s">
        <v>15</v>
      </c>
      <c r="J19" s="30" t="s">
        <v>71</v>
      </c>
      <c r="K19" s="30" t="s">
        <v>115</v>
      </c>
      <c r="L19" s="30" t="s">
        <v>18</v>
      </c>
      <c r="M19" s="30" t="s">
        <v>114</v>
      </c>
      <c r="Q19" s="30" t="s">
        <v>17</v>
      </c>
      <c r="R19" s="30" t="s">
        <v>19</v>
      </c>
      <c r="S19" s="30" t="s">
        <v>0</v>
      </c>
      <c r="T19" s="30" t="s">
        <v>118</v>
      </c>
      <c r="U19" s="30" t="s">
        <v>123</v>
      </c>
      <c r="V19" s="30" t="s">
        <v>64</v>
      </c>
      <c r="W19" s="31" t="s">
        <v>124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49</v>
      </c>
      <c r="D20" s="41" t="s">
        <v>131</v>
      </c>
      <c r="E20" s="41" t="s">
        <v>130</v>
      </c>
      <c r="G20" s="30" t="s">
        <v>70</v>
      </c>
      <c r="I20" s="30" t="s">
        <v>15</v>
      </c>
      <c r="J20" s="30" t="s">
        <v>71</v>
      </c>
      <c r="K20" s="30" t="s">
        <v>115</v>
      </c>
      <c r="L20" s="30" t="s">
        <v>18</v>
      </c>
      <c r="M20" s="30" t="s">
        <v>114</v>
      </c>
      <c r="Q20" s="30" t="s">
        <v>17</v>
      </c>
      <c r="R20" s="30" t="s">
        <v>19</v>
      </c>
      <c r="S20" s="30" t="s">
        <v>0</v>
      </c>
      <c r="T20" s="30" t="s">
        <v>118</v>
      </c>
      <c r="U20" s="30" t="s">
        <v>123</v>
      </c>
      <c r="V20" s="30" t="s">
        <v>64</v>
      </c>
      <c r="W20" s="31" t="s">
        <v>124</v>
      </c>
    </row>
    <row r="21" spans="2:25" ht="31.5">
      <c r="B21" s="48" t="str">
        <f>'לא סחיר - אג"ח קונצרני'!B7:S7</f>
        <v>3. אג"ח קונצרני</v>
      </c>
      <c r="C21" s="30" t="s">
        <v>49</v>
      </c>
      <c r="D21" s="41" t="s">
        <v>131</v>
      </c>
      <c r="E21" s="41" t="s">
        <v>130</v>
      </c>
      <c r="G21" s="30" t="s">
        <v>70</v>
      </c>
      <c r="I21" s="30" t="s">
        <v>15</v>
      </c>
      <c r="J21" s="30" t="s">
        <v>71</v>
      </c>
      <c r="K21" s="30" t="s">
        <v>115</v>
      </c>
      <c r="L21" s="30" t="s">
        <v>18</v>
      </c>
      <c r="M21" s="30" t="s">
        <v>114</v>
      </c>
      <c r="Q21" s="30" t="s">
        <v>17</v>
      </c>
      <c r="R21" s="30" t="s">
        <v>19</v>
      </c>
      <c r="S21" s="30" t="s">
        <v>0</v>
      </c>
      <c r="T21" s="30" t="s">
        <v>118</v>
      </c>
      <c r="U21" s="30" t="s">
        <v>123</v>
      </c>
      <c r="V21" s="30" t="s">
        <v>64</v>
      </c>
      <c r="W21" s="31" t="s">
        <v>124</v>
      </c>
    </row>
    <row r="22" spans="2:25" ht="31.5">
      <c r="B22" s="48" t="str">
        <f>'לא סחיר - מניות'!B7:M7</f>
        <v>4. מניות</v>
      </c>
      <c r="C22" s="30" t="s">
        <v>49</v>
      </c>
      <c r="D22" s="41" t="s">
        <v>131</v>
      </c>
      <c r="E22" s="41" t="s">
        <v>130</v>
      </c>
      <c r="G22" s="30" t="s">
        <v>70</v>
      </c>
      <c r="H22" s="30" t="s">
        <v>114</v>
      </c>
      <c r="S22" s="30" t="s">
        <v>0</v>
      </c>
      <c r="T22" s="30" t="s">
        <v>118</v>
      </c>
      <c r="U22" s="30" t="s">
        <v>123</v>
      </c>
      <c r="V22" s="30" t="s">
        <v>64</v>
      </c>
      <c r="W22" s="31" t="s">
        <v>124</v>
      </c>
    </row>
    <row r="23" spans="2:25" ht="31.5">
      <c r="B23" s="48" t="str">
        <f>'לא סחיר - קרנות השקעה'!B7:K7</f>
        <v>5. קרנות השקעה</v>
      </c>
      <c r="C23" s="30" t="s">
        <v>49</v>
      </c>
      <c r="G23" s="30" t="s">
        <v>70</v>
      </c>
      <c r="H23" s="30" t="s">
        <v>114</v>
      </c>
      <c r="K23" s="30" t="s">
        <v>115</v>
      </c>
      <c r="S23" s="30" t="s">
        <v>0</v>
      </c>
      <c r="T23" s="30" t="s">
        <v>118</v>
      </c>
      <c r="U23" s="30" t="s">
        <v>123</v>
      </c>
      <c r="V23" s="30" t="s">
        <v>64</v>
      </c>
      <c r="W23" s="31" t="s">
        <v>124</v>
      </c>
    </row>
    <row r="24" spans="2:25" ht="31.5">
      <c r="B24" s="48" t="str">
        <f>'לא סחיר - כתבי אופציה'!B7:L7</f>
        <v>6. כתבי אופציה</v>
      </c>
      <c r="C24" s="30" t="s">
        <v>49</v>
      </c>
      <c r="G24" s="30" t="s">
        <v>70</v>
      </c>
      <c r="H24" s="30" t="s">
        <v>114</v>
      </c>
      <c r="K24" s="30" t="s">
        <v>115</v>
      </c>
      <c r="S24" s="30" t="s">
        <v>0</v>
      </c>
      <c r="T24" s="30" t="s">
        <v>118</v>
      </c>
      <c r="U24" s="30" t="s">
        <v>123</v>
      </c>
      <c r="V24" s="30" t="s">
        <v>64</v>
      </c>
      <c r="W24" s="31" t="s">
        <v>124</v>
      </c>
    </row>
    <row r="25" spans="2:25" ht="31.5">
      <c r="B25" s="48" t="str">
        <f>'לא סחיר - אופציות'!B7:L7</f>
        <v>7. אופציות</v>
      </c>
      <c r="C25" s="30" t="s">
        <v>49</v>
      </c>
      <c r="G25" s="30" t="s">
        <v>70</v>
      </c>
      <c r="H25" s="30" t="s">
        <v>114</v>
      </c>
      <c r="K25" s="30" t="s">
        <v>115</v>
      </c>
      <c r="S25" s="30" t="s">
        <v>0</v>
      </c>
      <c r="T25" s="30" t="s">
        <v>118</v>
      </c>
      <c r="U25" s="30" t="s">
        <v>123</v>
      </c>
      <c r="V25" s="30" t="s">
        <v>64</v>
      </c>
      <c r="W25" s="31" t="s">
        <v>124</v>
      </c>
    </row>
    <row r="26" spans="2:25" ht="31.5">
      <c r="B26" s="48" t="str">
        <f>'לא סחיר - חוזים עתידיים'!B7:K7</f>
        <v>8. חוזים עתידיים</v>
      </c>
      <c r="C26" s="30" t="s">
        <v>49</v>
      </c>
      <c r="G26" s="30" t="s">
        <v>70</v>
      </c>
      <c r="H26" s="30" t="s">
        <v>114</v>
      </c>
      <c r="K26" s="30" t="s">
        <v>115</v>
      </c>
      <c r="S26" s="30" t="s">
        <v>0</v>
      </c>
      <c r="T26" s="30" t="s">
        <v>118</v>
      </c>
      <c r="U26" s="30" t="s">
        <v>123</v>
      </c>
      <c r="V26" s="31" t="s">
        <v>124</v>
      </c>
    </row>
    <row r="27" spans="2:25" ht="31.5">
      <c r="B27" s="48" t="str">
        <f>'לא סחיר - מוצרים מובנים'!B7:Q7</f>
        <v>9. מוצרים מובנים</v>
      </c>
      <c r="C27" s="30" t="s">
        <v>49</v>
      </c>
      <c r="F27" s="30" t="s">
        <v>55</v>
      </c>
      <c r="I27" s="30" t="s">
        <v>15</v>
      </c>
      <c r="J27" s="30" t="s">
        <v>71</v>
      </c>
      <c r="K27" s="30" t="s">
        <v>115</v>
      </c>
      <c r="L27" s="30" t="s">
        <v>18</v>
      </c>
      <c r="M27" s="30" t="s">
        <v>114</v>
      </c>
      <c r="Q27" s="30" t="s">
        <v>17</v>
      </c>
      <c r="R27" s="30" t="s">
        <v>19</v>
      </c>
      <c r="S27" s="30" t="s">
        <v>0</v>
      </c>
      <c r="T27" s="30" t="s">
        <v>118</v>
      </c>
      <c r="U27" s="30" t="s">
        <v>123</v>
      </c>
      <c r="V27" s="30" t="s">
        <v>64</v>
      </c>
      <c r="W27" s="31" t="s">
        <v>124</v>
      </c>
    </row>
    <row r="28" spans="2:25" ht="31.5">
      <c r="B28" s="52" t="str">
        <f>הלוואות!B6</f>
        <v>1.ד. הלוואות:</v>
      </c>
      <c r="C28" s="30" t="s">
        <v>49</v>
      </c>
      <c r="I28" s="30" t="s">
        <v>15</v>
      </c>
      <c r="J28" s="30" t="s">
        <v>71</v>
      </c>
      <c r="L28" s="30" t="s">
        <v>18</v>
      </c>
      <c r="M28" s="30" t="s">
        <v>114</v>
      </c>
      <c r="Q28" s="13" t="s">
        <v>39</v>
      </c>
      <c r="R28" s="30" t="s">
        <v>19</v>
      </c>
      <c r="S28" s="30" t="s">
        <v>0</v>
      </c>
      <c r="T28" s="30" t="s">
        <v>118</v>
      </c>
      <c r="U28" s="30" t="s">
        <v>123</v>
      </c>
      <c r="V28" s="31" t="s">
        <v>124</v>
      </c>
    </row>
    <row r="29" spans="2:25" ht="47.25">
      <c r="B29" s="52" t="str">
        <f>'פקדונות מעל 3 חודשים'!B6:O6</f>
        <v>1.ה. פקדונות מעל 3 חודשים:</v>
      </c>
      <c r="C29" s="30" t="s">
        <v>49</v>
      </c>
      <c r="E29" s="30" t="s">
        <v>130</v>
      </c>
      <c r="I29" s="30" t="s">
        <v>15</v>
      </c>
      <c r="J29" s="30" t="s">
        <v>71</v>
      </c>
      <c r="L29" s="30" t="s">
        <v>18</v>
      </c>
      <c r="M29" s="30" t="s">
        <v>114</v>
      </c>
      <c r="O29" s="49" t="s">
        <v>57</v>
      </c>
      <c r="P29" s="50"/>
      <c r="R29" s="30" t="s">
        <v>19</v>
      </c>
      <c r="S29" s="30" t="s">
        <v>0</v>
      </c>
      <c r="T29" s="30" t="s">
        <v>118</v>
      </c>
      <c r="U29" s="30" t="s">
        <v>123</v>
      </c>
      <c r="V29" s="31" t="s">
        <v>124</v>
      </c>
    </row>
    <row r="30" spans="2:25" ht="63">
      <c r="B30" s="52" t="str">
        <f>'זכויות מקרקעין'!B6</f>
        <v>1. ו. זכויות במקרקעין:</v>
      </c>
      <c r="C30" s="13" t="s">
        <v>59</v>
      </c>
      <c r="N30" s="49" t="s">
        <v>96</v>
      </c>
      <c r="P30" s="50" t="s">
        <v>60</v>
      </c>
      <c r="U30" s="30" t="s">
        <v>123</v>
      </c>
      <c r="V30" s="14" t="s">
        <v>63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62</v>
      </c>
      <c r="R31" s="13" t="s">
        <v>58</v>
      </c>
      <c r="U31" s="30" t="s">
        <v>123</v>
      </c>
      <c r="V31" s="14" t="s">
        <v>63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120</v>
      </c>
      <c r="Y32" s="14" t="s">
        <v>119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56" t="s">
        <v>156</v>
      </c>
      <c r="C1" s="75" t="s" vm="1">
        <v>233</v>
      </c>
    </row>
    <row r="2" spans="2:25">
      <c r="B2" s="56" t="s">
        <v>155</v>
      </c>
      <c r="C2" s="75" t="s">
        <v>234</v>
      </c>
    </row>
    <row r="3" spans="2:25">
      <c r="B3" s="56" t="s">
        <v>157</v>
      </c>
      <c r="C3" s="75" t="s">
        <v>235</v>
      </c>
    </row>
    <row r="4" spans="2:25">
      <c r="B4" s="56" t="s">
        <v>158</v>
      </c>
      <c r="C4" s="75">
        <v>17013</v>
      </c>
    </row>
    <row r="6" spans="2:25" ht="26.25" customHeight="1">
      <c r="B6" s="140" t="s">
        <v>184</v>
      </c>
      <c r="C6" s="141"/>
      <c r="D6" s="141"/>
      <c r="E6" s="141"/>
      <c r="F6" s="141"/>
      <c r="G6" s="141"/>
      <c r="H6" s="141"/>
      <c r="I6" s="141"/>
      <c r="J6" s="141"/>
      <c r="K6" s="141"/>
      <c r="L6" s="142"/>
    </row>
    <row r="7" spans="2:25" ht="26.25" customHeight="1">
      <c r="B7" s="140" t="s">
        <v>111</v>
      </c>
      <c r="C7" s="141"/>
      <c r="D7" s="141"/>
      <c r="E7" s="141"/>
      <c r="F7" s="141"/>
      <c r="G7" s="141"/>
      <c r="H7" s="141"/>
      <c r="I7" s="141"/>
      <c r="J7" s="141"/>
      <c r="K7" s="141"/>
      <c r="L7" s="142"/>
    </row>
    <row r="8" spans="2:25" s="3" customFormat="1" ht="78.75">
      <c r="B8" s="22" t="s">
        <v>129</v>
      </c>
      <c r="C8" s="30" t="s">
        <v>49</v>
      </c>
      <c r="D8" s="30" t="s">
        <v>70</v>
      </c>
      <c r="E8" s="30" t="s">
        <v>114</v>
      </c>
      <c r="F8" s="30" t="s">
        <v>115</v>
      </c>
      <c r="G8" s="30" t="s">
        <v>216</v>
      </c>
      <c r="H8" s="30" t="s">
        <v>215</v>
      </c>
      <c r="I8" s="30" t="s">
        <v>123</v>
      </c>
      <c r="J8" s="30" t="s">
        <v>64</v>
      </c>
      <c r="K8" s="30" t="s">
        <v>159</v>
      </c>
      <c r="L8" s="31" t="s">
        <v>161</v>
      </c>
      <c r="W8" s="1"/>
    </row>
    <row r="9" spans="2:25" s="3" customFormat="1" ht="21" customHeight="1">
      <c r="B9" s="15"/>
      <c r="C9" s="16"/>
      <c r="D9" s="16"/>
      <c r="E9" s="16"/>
      <c r="F9" s="16" t="s">
        <v>22</v>
      </c>
      <c r="G9" s="16" t="s">
        <v>223</v>
      </c>
      <c r="H9" s="16"/>
      <c r="I9" s="16" t="s">
        <v>219</v>
      </c>
      <c r="J9" s="32" t="s">
        <v>20</v>
      </c>
      <c r="K9" s="32" t="s">
        <v>20</v>
      </c>
      <c r="L9" s="33" t="s">
        <v>20</v>
      </c>
      <c r="W9" s="1"/>
    </row>
    <row r="10" spans="2:2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W10" s="1"/>
    </row>
    <row r="11" spans="2:25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W11" s="1"/>
    </row>
    <row r="12" spans="2:25" ht="19.5" customHeight="1">
      <c r="B12" s="153" t="s">
        <v>232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2:25">
      <c r="B13" s="153" t="s">
        <v>125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2:25">
      <c r="B14" s="153" t="s">
        <v>214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2:25">
      <c r="B15" s="153" t="s">
        <v>222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2:25" s="6" customForma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W16" s="1"/>
      <c r="Y16" s="1"/>
    </row>
    <row r="17" spans="2:25" s="6" customFormat="1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W17" s="1"/>
      <c r="Y17" s="1"/>
    </row>
    <row r="18" spans="2:25" s="6" customFormat="1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W18" s="1"/>
      <c r="Y18" s="1"/>
    </row>
    <row r="19" spans="2:25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2:25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2:25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2:25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25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25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25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25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25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25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25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25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25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25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151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</row>
    <row r="112" spans="2:12">
      <c r="B112" s="151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</row>
    <row r="113" spans="2:12">
      <c r="B113" s="151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</row>
    <row r="114" spans="2:12">
      <c r="B114" s="151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</row>
    <row r="115" spans="2:12">
      <c r="B115" s="151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</row>
    <row r="116" spans="2:12">
      <c r="B116" s="151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</row>
    <row r="117" spans="2:12">
      <c r="B117" s="151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</row>
    <row r="118" spans="2:12">
      <c r="B118" s="151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</row>
    <row r="119" spans="2:12">
      <c r="B119" s="151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</row>
    <row r="120" spans="2:12">
      <c r="B120" s="151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</row>
    <row r="121" spans="2:12">
      <c r="B121" s="151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</row>
    <row r="122" spans="2:12">
      <c r="B122" s="151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</row>
    <row r="123" spans="2:12">
      <c r="B123" s="151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</row>
    <row r="124" spans="2:12">
      <c r="B124" s="151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</row>
    <row r="125" spans="2:12">
      <c r="B125" s="151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</row>
    <row r="126" spans="2:12">
      <c r="B126" s="151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</row>
    <row r="127" spans="2:12">
      <c r="B127" s="151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</row>
    <row r="128" spans="2:12">
      <c r="B128" s="151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</row>
    <row r="129" spans="2:12">
      <c r="B129" s="151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</row>
    <row r="130" spans="2:12">
      <c r="B130" s="151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</row>
    <row r="131" spans="2:12">
      <c r="B131" s="151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</row>
    <row r="132" spans="2:12">
      <c r="B132" s="151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</row>
    <row r="133" spans="2:12">
      <c r="B133" s="151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</row>
    <row r="134" spans="2:12">
      <c r="B134" s="151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</row>
    <row r="135" spans="2:12">
      <c r="B135" s="151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</row>
    <row r="136" spans="2:12">
      <c r="B136" s="151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</row>
    <row r="137" spans="2:12">
      <c r="B137" s="151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</row>
    <row r="138" spans="2:12">
      <c r="B138" s="151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</row>
    <row r="139" spans="2:12">
      <c r="B139" s="151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</row>
    <row r="140" spans="2:12">
      <c r="B140" s="151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</row>
    <row r="141" spans="2:12">
      <c r="B141" s="151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</row>
    <row r="142" spans="2:12">
      <c r="B142" s="151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</row>
    <row r="143" spans="2:12">
      <c r="B143" s="151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</row>
    <row r="144" spans="2:12">
      <c r="B144" s="151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</row>
    <row r="145" spans="2:12">
      <c r="B145" s="151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</row>
    <row r="146" spans="2:12">
      <c r="B146" s="151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</row>
    <row r="147" spans="2:12">
      <c r="B147" s="151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</row>
    <row r="148" spans="2:12">
      <c r="B148" s="151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</row>
    <row r="149" spans="2:12">
      <c r="B149" s="151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</row>
    <row r="150" spans="2:12">
      <c r="B150" s="151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</row>
    <row r="151" spans="2:12">
      <c r="B151" s="151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</row>
    <row r="152" spans="2:12">
      <c r="B152" s="151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</row>
    <row r="153" spans="2:12">
      <c r="B153" s="151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</row>
    <row r="154" spans="2:12">
      <c r="B154" s="151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</row>
    <row r="155" spans="2:12">
      <c r="B155" s="151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</row>
    <row r="156" spans="2:12">
      <c r="B156" s="151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</row>
    <row r="157" spans="2:12">
      <c r="B157" s="151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</row>
    <row r="158" spans="2:12">
      <c r="B158" s="151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</row>
    <row r="159" spans="2:12">
      <c r="B159" s="151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</row>
    <row r="160" spans="2:12">
      <c r="B160" s="151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</row>
    <row r="161" spans="2:12">
      <c r="B161" s="151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</row>
    <row r="162" spans="2:12">
      <c r="B162" s="151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</row>
    <row r="163" spans="2:12">
      <c r="B163" s="151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</row>
    <row r="164" spans="2:12">
      <c r="B164" s="151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</row>
    <row r="165" spans="2:12">
      <c r="B165" s="151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</row>
    <row r="166" spans="2:12">
      <c r="B166" s="151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</row>
    <row r="167" spans="2:12">
      <c r="B167" s="151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</row>
    <row r="168" spans="2:12">
      <c r="B168" s="151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</row>
    <row r="169" spans="2:12">
      <c r="B169" s="151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</row>
    <row r="170" spans="2:12">
      <c r="B170" s="151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</row>
    <row r="171" spans="2:12">
      <c r="B171" s="151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</row>
    <row r="172" spans="2:12">
      <c r="B172" s="151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</row>
    <row r="173" spans="2:12">
      <c r="B173" s="151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</row>
    <row r="174" spans="2:12">
      <c r="B174" s="151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</row>
    <row r="175" spans="2:12">
      <c r="B175" s="151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</row>
    <row r="176" spans="2:12">
      <c r="B176" s="151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</row>
    <row r="177" spans="2:12">
      <c r="B177" s="151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</row>
    <row r="178" spans="2:12">
      <c r="B178" s="151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</row>
    <row r="179" spans="2:12">
      <c r="B179" s="151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</row>
    <row r="180" spans="2:12">
      <c r="B180" s="151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</row>
    <row r="181" spans="2:12">
      <c r="B181" s="151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</row>
    <row r="182" spans="2:12">
      <c r="B182" s="151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</row>
    <row r="183" spans="2:12">
      <c r="B183" s="151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</row>
    <row r="184" spans="2:12">
      <c r="B184" s="151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</row>
    <row r="185" spans="2:12">
      <c r="B185" s="151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</row>
    <row r="186" spans="2:12">
      <c r="B186" s="151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</row>
    <row r="187" spans="2:12">
      <c r="B187" s="151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</row>
    <row r="188" spans="2:12">
      <c r="B188" s="151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</row>
    <row r="189" spans="2:12">
      <c r="B189" s="151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</row>
    <row r="190" spans="2:12">
      <c r="B190" s="151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</row>
    <row r="191" spans="2:12">
      <c r="B191" s="151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</row>
    <row r="192" spans="2:12">
      <c r="B192" s="151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</row>
    <row r="193" spans="2:12">
      <c r="B193" s="151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</row>
    <row r="194" spans="2:12">
      <c r="B194" s="151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</row>
    <row r="195" spans="2:12">
      <c r="B195" s="151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</row>
    <row r="196" spans="2:12">
      <c r="B196" s="151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</row>
    <row r="197" spans="2:12">
      <c r="B197" s="151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</row>
    <row r="198" spans="2:12">
      <c r="B198" s="151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</row>
    <row r="199" spans="2:12">
      <c r="B199" s="151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</row>
    <row r="200" spans="2:12">
      <c r="B200" s="151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</row>
    <row r="201" spans="2:12">
      <c r="B201" s="151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</row>
    <row r="202" spans="2:12">
      <c r="B202" s="151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</row>
    <row r="203" spans="2:12">
      <c r="B203" s="151"/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</row>
    <row r="204" spans="2:12">
      <c r="B204" s="151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</row>
    <row r="205" spans="2:12">
      <c r="B205" s="151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</row>
    <row r="206" spans="2:12">
      <c r="B206" s="151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</row>
    <row r="207" spans="2:12">
      <c r="B207" s="151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</row>
    <row r="208" spans="2:12">
      <c r="B208" s="151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</row>
    <row r="209" spans="2:12">
      <c r="B209" s="151"/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</row>
    <row r="210" spans="2:12">
      <c r="B210" s="151"/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</row>
    <row r="211" spans="2:12">
      <c r="B211" s="151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</row>
    <row r="212" spans="2:12">
      <c r="B212" s="151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</row>
    <row r="213" spans="2:12">
      <c r="B213" s="151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</row>
    <row r="214" spans="2:12">
      <c r="B214" s="151"/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</row>
    <row r="215" spans="2:12">
      <c r="B215" s="151"/>
      <c r="C215" s="152"/>
      <c r="D215" s="152"/>
      <c r="E215" s="152"/>
      <c r="F215" s="152"/>
      <c r="G215" s="152"/>
      <c r="H215" s="152"/>
      <c r="I215" s="152"/>
      <c r="J215" s="152"/>
      <c r="K215" s="152"/>
      <c r="L215" s="152"/>
    </row>
    <row r="216" spans="2:12">
      <c r="B216" s="151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</row>
    <row r="217" spans="2:12">
      <c r="B217" s="151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</row>
    <row r="218" spans="2:12">
      <c r="B218" s="151"/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</row>
    <row r="219" spans="2:12">
      <c r="B219" s="151"/>
      <c r="C219" s="152"/>
      <c r="D219" s="152"/>
      <c r="E219" s="152"/>
      <c r="F219" s="152"/>
      <c r="G219" s="152"/>
      <c r="H219" s="152"/>
      <c r="I219" s="152"/>
      <c r="J219" s="152"/>
      <c r="K219" s="152"/>
      <c r="L219" s="152"/>
    </row>
    <row r="220" spans="2:12">
      <c r="B220" s="151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</row>
    <row r="221" spans="2:12">
      <c r="B221" s="151"/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</row>
    <row r="222" spans="2:12">
      <c r="B222" s="151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</row>
    <row r="223" spans="2:12">
      <c r="B223" s="151"/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</row>
    <row r="224" spans="2:12">
      <c r="B224" s="151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</row>
    <row r="225" spans="2:12">
      <c r="B225" s="151"/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</row>
    <row r="226" spans="2:12">
      <c r="B226" s="151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</row>
    <row r="227" spans="2:12">
      <c r="B227" s="151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</row>
    <row r="228" spans="2:12">
      <c r="B228" s="151"/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</row>
    <row r="229" spans="2:12">
      <c r="B229" s="151"/>
      <c r="C229" s="152"/>
      <c r="D229" s="152"/>
      <c r="E229" s="152"/>
      <c r="F229" s="152"/>
      <c r="G229" s="152"/>
      <c r="H229" s="152"/>
      <c r="I229" s="152"/>
      <c r="J229" s="152"/>
      <c r="K229" s="152"/>
      <c r="L229" s="152"/>
    </row>
    <row r="230" spans="2:12">
      <c r="B230" s="151"/>
      <c r="C230" s="152"/>
      <c r="D230" s="152"/>
      <c r="E230" s="152"/>
      <c r="F230" s="152"/>
      <c r="G230" s="152"/>
      <c r="H230" s="152"/>
      <c r="I230" s="152"/>
      <c r="J230" s="152"/>
      <c r="K230" s="152"/>
      <c r="L230" s="152"/>
    </row>
    <row r="231" spans="2:12">
      <c r="B231" s="151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</row>
    <row r="232" spans="2:12">
      <c r="B232" s="151"/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</row>
    <row r="233" spans="2:12">
      <c r="B233" s="151"/>
      <c r="C233" s="152"/>
      <c r="D233" s="152"/>
      <c r="E233" s="152"/>
      <c r="F233" s="152"/>
      <c r="G233" s="152"/>
      <c r="H233" s="152"/>
      <c r="I233" s="152"/>
      <c r="J233" s="152"/>
      <c r="K233" s="152"/>
      <c r="L233" s="152"/>
    </row>
    <row r="234" spans="2:12">
      <c r="B234" s="151"/>
      <c r="C234" s="152"/>
      <c r="D234" s="152"/>
      <c r="E234" s="152"/>
      <c r="F234" s="152"/>
      <c r="G234" s="152"/>
      <c r="H234" s="152"/>
      <c r="I234" s="152"/>
      <c r="J234" s="152"/>
      <c r="K234" s="152"/>
      <c r="L234" s="152"/>
    </row>
    <row r="235" spans="2:12">
      <c r="B235" s="151"/>
      <c r="C235" s="152"/>
      <c r="D235" s="152"/>
      <c r="E235" s="152"/>
      <c r="F235" s="152"/>
      <c r="G235" s="152"/>
      <c r="H235" s="152"/>
      <c r="I235" s="152"/>
      <c r="J235" s="152"/>
      <c r="K235" s="152"/>
      <c r="L235" s="152"/>
    </row>
    <row r="236" spans="2:12">
      <c r="B236" s="151"/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</row>
    <row r="237" spans="2:12">
      <c r="B237" s="151"/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</row>
    <row r="238" spans="2:12">
      <c r="B238" s="151"/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</row>
    <row r="239" spans="2:12">
      <c r="B239" s="151"/>
      <c r="C239" s="152"/>
      <c r="D239" s="152"/>
      <c r="E239" s="152"/>
      <c r="F239" s="152"/>
      <c r="G239" s="152"/>
      <c r="H239" s="152"/>
      <c r="I239" s="152"/>
      <c r="J239" s="152"/>
      <c r="K239" s="152"/>
      <c r="L239" s="152"/>
    </row>
    <row r="240" spans="2:12">
      <c r="B240" s="151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</row>
    <row r="241" spans="2:12">
      <c r="B241" s="151"/>
      <c r="C241" s="152"/>
      <c r="D241" s="152"/>
      <c r="E241" s="152"/>
      <c r="F241" s="152"/>
      <c r="G241" s="152"/>
      <c r="H241" s="152"/>
      <c r="I241" s="152"/>
      <c r="J241" s="152"/>
      <c r="K241" s="152"/>
      <c r="L241" s="152"/>
    </row>
    <row r="242" spans="2:12">
      <c r="B242" s="151"/>
      <c r="C242" s="152"/>
      <c r="D242" s="152"/>
      <c r="E242" s="152"/>
      <c r="F242" s="152"/>
      <c r="G242" s="152"/>
      <c r="H242" s="152"/>
      <c r="I242" s="152"/>
      <c r="J242" s="152"/>
      <c r="K242" s="152"/>
      <c r="L242" s="152"/>
    </row>
    <row r="243" spans="2:12">
      <c r="B243" s="151"/>
      <c r="C243" s="152"/>
      <c r="D243" s="152"/>
      <c r="E243" s="152"/>
      <c r="F243" s="152"/>
      <c r="G243" s="152"/>
      <c r="H243" s="152"/>
      <c r="I243" s="152"/>
      <c r="J243" s="152"/>
      <c r="K243" s="152"/>
      <c r="L243" s="152"/>
    </row>
    <row r="244" spans="2:12">
      <c r="B244" s="151"/>
      <c r="C244" s="152"/>
      <c r="D244" s="152"/>
      <c r="E244" s="152"/>
      <c r="F244" s="152"/>
      <c r="G244" s="152"/>
      <c r="H244" s="152"/>
      <c r="I244" s="152"/>
      <c r="J244" s="152"/>
      <c r="K244" s="152"/>
      <c r="L244" s="152"/>
    </row>
    <row r="245" spans="2:12">
      <c r="B245" s="151"/>
      <c r="C245" s="152"/>
      <c r="D245" s="152"/>
      <c r="E245" s="152"/>
      <c r="F245" s="152"/>
      <c r="G245" s="152"/>
      <c r="H245" s="152"/>
      <c r="I245" s="152"/>
      <c r="J245" s="152"/>
      <c r="K245" s="152"/>
      <c r="L245" s="152"/>
    </row>
    <row r="246" spans="2:12">
      <c r="B246" s="151"/>
      <c r="C246" s="152"/>
      <c r="D246" s="152"/>
      <c r="E246" s="152"/>
      <c r="F246" s="152"/>
      <c r="G246" s="152"/>
      <c r="H246" s="152"/>
      <c r="I246" s="152"/>
      <c r="J246" s="152"/>
      <c r="K246" s="152"/>
      <c r="L246" s="152"/>
    </row>
    <row r="247" spans="2:12">
      <c r="B247" s="151"/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</row>
    <row r="248" spans="2:12">
      <c r="B248" s="151"/>
      <c r="C248" s="152"/>
      <c r="D248" s="152"/>
      <c r="E248" s="152"/>
      <c r="F248" s="152"/>
      <c r="G248" s="152"/>
      <c r="H248" s="152"/>
      <c r="I248" s="152"/>
      <c r="J248" s="152"/>
      <c r="K248" s="152"/>
      <c r="L248" s="152"/>
    </row>
    <row r="249" spans="2:12">
      <c r="B249" s="151"/>
      <c r="C249" s="152"/>
      <c r="D249" s="152"/>
      <c r="E249" s="152"/>
      <c r="F249" s="152"/>
      <c r="G249" s="152"/>
      <c r="H249" s="152"/>
      <c r="I249" s="152"/>
      <c r="J249" s="152"/>
      <c r="K249" s="152"/>
      <c r="L249" s="152"/>
    </row>
    <row r="250" spans="2:12">
      <c r="B250" s="151"/>
      <c r="C250" s="152"/>
      <c r="D250" s="152"/>
      <c r="E250" s="152"/>
      <c r="F250" s="152"/>
      <c r="G250" s="152"/>
      <c r="H250" s="152"/>
      <c r="I250" s="152"/>
      <c r="J250" s="152"/>
      <c r="K250" s="152"/>
      <c r="L250" s="152"/>
    </row>
    <row r="251" spans="2:12">
      <c r="B251" s="151"/>
      <c r="C251" s="152"/>
      <c r="D251" s="152"/>
      <c r="E251" s="152"/>
      <c r="F251" s="152"/>
      <c r="G251" s="152"/>
      <c r="H251" s="152"/>
      <c r="I251" s="152"/>
      <c r="J251" s="152"/>
      <c r="K251" s="152"/>
      <c r="L251" s="152"/>
    </row>
    <row r="252" spans="2:12">
      <c r="B252" s="151"/>
      <c r="C252" s="152"/>
      <c r="D252" s="152"/>
      <c r="E252" s="152"/>
      <c r="F252" s="152"/>
      <c r="G252" s="152"/>
      <c r="H252" s="152"/>
      <c r="I252" s="152"/>
      <c r="J252" s="152"/>
      <c r="K252" s="152"/>
      <c r="L252" s="152"/>
    </row>
    <row r="253" spans="2:12">
      <c r="B253" s="151"/>
      <c r="C253" s="152"/>
      <c r="D253" s="152"/>
      <c r="E253" s="152"/>
      <c r="F253" s="152"/>
      <c r="G253" s="152"/>
      <c r="H253" s="152"/>
      <c r="I253" s="152"/>
      <c r="J253" s="152"/>
      <c r="K253" s="152"/>
      <c r="L253" s="152"/>
    </row>
    <row r="254" spans="2:12">
      <c r="B254" s="151"/>
      <c r="C254" s="152"/>
      <c r="D254" s="152"/>
      <c r="E254" s="152"/>
      <c r="F254" s="152"/>
      <c r="G254" s="152"/>
      <c r="H254" s="152"/>
      <c r="I254" s="152"/>
      <c r="J254" s="152"/>
      <c r="K254" s="152"/>
      <c r="L254" s="152"/>
    </row>
    <row r="255" spans="2:12">
      <c r="B255" s="151"/>
      <c r="C255" s="152"/>
      <c r="D255" s="152"/>
      <c r="E255" s="152"/>
      <c r="F255" s="152"/>
      <c r="G255" s="152"/>
      <c r="H255" s="152"/>
      <c r="I255" s="152"/>
      <c r="J255" s="152"/>
      <c r="K255" s="152"/>
      <c r="L255" s="152"/>
    </row>
    <row r="256" spans="2:12">
      <c r="B256" s="151"/>
      <c r="C256" s="152"/>
      <c r="D256" s="152"/>
      <c r="E256" s="152"/>
      <c r="F256" s="152"/>
      <c r="G256" s="152"/>
      <c r="H256" s="152"/>
      <c r="I256" s="152"/>
      <c r="J256" s="152"/>
      <c r="K256" s="152"/>
      <c r="L256" s="152"/>
    </row>
    <row r="257" spans="2:12">
      <c r="B257" s="151"/>
      <c r="C257" s="152"/>
      <c r="D257" s="152"/>
      <c r="E257" s="152"/>
      <c r="F257" s="152"/>
      <c r="G257" s="152"/>
      <c r="H257" s="152"/>
      <c r="I257" s="152"/>
      <c r="J257" s="152"/>
      <c r="K257" s="152"/>
      <c r="L257" s="152"/>
    </row>
    <row r="258" spans="2:12">
      <c r="B258" s="151"/>
      <c r="C258" s="152"/>
      <c r="D258" s="152"/>
      <c r="E258" s="152"/>
      <c r="F258" s="152"/>
      <c r="G258" s="152"/>
      <c r="H258" s="152"/>
      <c r="I258" s="152"/>
      <c r="J258" s="152"/>
      <c r="K258" s="152"/>
      <c r="L258" s="152"/>
    </row>
    <row r="259" spans="2:12">
      <c r="B259" s="151"/>
      <c r="C259" s="152"/>
      <c r="D259" s="152"/>
      <c r="E259" s="152"/>
      <c r="F259" s="152"/>
      <c r="G259" s="152"/>
      <c r="H259" s="152"/>
      <c r="I259" s="152"/>
      <c r="J259" s="152"/>
      <c r="K259" s="152"/>
      <c r="L259" s="152"/>
    </row>
    <row r="260" spans="2:12">
      <c r="B260" s="151"/>
      <c r="C260" s="152"/>
      <c r="D260" s="152"/>
      <c r="E260" s="152"/>
      <c r="F260" s="152"/>
      <c r="G260" s="152"/>
      <c r="H260" s="152"/>
      <c r="I260" s="152"/>
      <c r="J260" s="152"/>
      <c r="K260" s="152"/>
      <c r="L260" s="152"/>
    </row>
    <row r="261" spans="2:12">
      <c r="B261" s="151"/>
      <c r="C261" s="152"/>
      <c r="D261" s="152"/>
      <c r="E261" s="152"/>
      <c r="F261" s="152"/>
      <c r="G261" s="152"/>
      <c r="H261" s="152"/>
      <c r="I261" s="152"/>
      <c r="J261" s="152"/>
      <c r="K261" s="152"/>
      <c r="L261" s="152"/>
    </row>
    <row r="262" spans="2:12">
      <c r="B262" s="151"/>
      <c r="C262" s="152"/>
      <c r="D262" s="152"/>
      <c r="E262" s="152"/>
      <c r="F262" s="152"/>
      <c r="G262" s="152"/>
      <c r="H262" s="152"/>
      <c r="I262" s="152"/>
      <c r="J262" s="152"/>
      <c r="K262" s="152"/>
      <c r="L262" s="152"/>
    </row>
    <row r="263" spans="2:12">
      <c r="B263" s="151"/>
      <c r="C263" s="152"/>
      <c r="D263" s="152"/>
      <c r="E263" s="152"/>
      <c r="F263" s="152"/>
      <c r="G263" s="152"/>
      <c r="H263" s="152"/>
      <c r="I263" s="152"/>
      <c r="J263" s="152"/>
      <c r="K263" s="152"/>
      <c r="L263" s="152"/>
    </row>
    <row r="264" spans="2:12">
      <c r="B264" s="151"/>
      <c r="C264" s="152"/>
      <c r="D264" s="152"/>
      <c r="E264" s="152"/>
      <c r="F264" s="152"/>
      <c r="G264" s="152"/>
      <c r="H264" s="152"/>
      <c r="I264" s="152"/>
      <c r="J264" s="152"/>
      <c r="K264" s="152"/>
      <c r="L264" s="152"/>
    </row>
    <row r="265" spans="2:12">
      <c r="B265" s="151"/>
      <c r="C265" s="152"/>
      <c r="D265" s="152"/>
      <c r="E265" s="152"/>
      <c r="F265" s="152"/>
      <c r="G265" s="152"/>
      <c r="H265" s="152"/>
      <c r="I265" s="152"/>
      <c r="J265" s="152"/>
      <c r="K265" s="152"/>
      <c r="L265" s="152"/>
    </row>
    <row r="266" spans="2:12">
      <c r="B266" s="151"/>
      <c r="C266" s="152"/>
      <c r="D266" s="152"/>
      <c r="E266" s="152"/>
      <c r="F266" s="152"/>
      <c r="G266" s="152"/>
      <c r="H266" s="152"/>
      <c r="I266" s="152"/>
      <c r="J266" s="152"/>
      <c r="K266" s="152"/>
      <c r="L266" s="152"/>
    </row>
    <row r="267" spans="2:12">
      <c r="B267" s="151"/>
      <c r="C267" s="152"/>
      <c r="D267" s="152"/>
      <c r="E267" s="152"/>
      <c r="F267" s="152"/>
      <c r="G267" s="152"/>
      <c r="H267" s="152"/>
      <c r="I267" s="152"/>
      <c r="J267" s="152"/>
      <c r="K267" s="152"/>
      <c r="L267" s="152"/>
    </row>
    <row r="268" spans="2:12">
      <c r="B268" s="151"/>
      <c r="C268" s="152"/>
      <c r="D268" s="152"/>
      <c r="E268" s="152"/>
      <c r="F268" s="152"/>
      <c r="G268" s="152"/>
      <c r="H268" s="152"/>
      <c r="I268" s="152"/>
      <c r="J268" s="152"/>
      <c r="K268" s="152"/>
      <c r="L268" s="152"/>
    </row>
    <row r="269" spans="2:12">
      <c r="B269" s="151"/>
      <c r="C269" s="152"/>
      <c r="D269" s="152"/>
      <c r="E269" s="152"/>
      <c r="F269" s="152"/>
      <c r="G269" s="152"/>
      <c r="H269" s="152"/>
      <c r="I269" s="152"/>
      <c r="J269" s="152"/>
      <c r="K269" s="152"/>
      <c r="L269" s="152"/>
    </row>
    <row r="270" spans="2:12">
      <c r="B270" s="151"/>
      <c r="C270" s="152"/>
      <c r="D270" s="152"/>
      <c r="E270" s="152"/>
      <c r="F270" s="152"/>
      <c r="G270" s="152"/>
      <c r="H270" s="152"/>
      <c r="I270" s="152"/>
      <c r="J270" s="152"/>
      <c r="K270" s="152"/>
      <c r="L270" s="152"/>
    </row>
    <row r="271" spans="2:12">
      <c r="B271" s="151"/>
      <c r="C271" s="152"/>
      <c r="D271" s="152"/>
      <c r="E271" s="152"/>
      <c r="F271" s="152"/>
      <c r="G271" s="152"/>
      <c r="H271" s="152"/>
      <c r="I271" s="152"/>
      <c r="J271" s="152"/>
      <c r="K271" s="152"/>
      <c r="L271" s="152"/>
    </row>
    <row r="272" spans="2:12">
      <c r="B272" s="151"/>
      <c r="C272" s="152"/>
      <c r="D272" s="152"/>
      <c r="E272" s="152"/>
      <c r="F272" s="152"/>
      <c r="G272" s="152"/>
      <c r="H272" s="152"/>
      <c r="I272" s="152"/>
      <c r="J272" s="152"/>
      <c r="K272" s="152"/>
      <c r="L272" s="152"/>
    </row>
    <row r="273" spans="2:12">
      <c r="B273" s="151"/>
      <c r="C273" s="152"/>
      <c r="D273" s="152"/>
      <c r="E273" s="152"/>
      <c r="F273" s="152"/>
      <c r="G273" s="152"/>
      <c r="H273" s="152"/>
      <c r="I273" s="152"/>
      <c r="J273" s="152"/>
      <c r="K273" s="152"/>
      <c r="L273" s="152"/>
    </row>
    <row r="274" spans="2:12">
      <c r="B274" s="151"/>
      <c r="C274" s="152"/>
      <c r="D274" s="152"/>
      <c r="E274" s="152"/>
      <c r="F274" s="152"/>
      <c r="G274" s="152"/>
      <c r="H274" s="152"/>
      <c r="I274" s="152"/>
      <c r="J274" s="152"/>
      <c r="K274" s="152"/>
      <c r="L274" s="152"/>
    </row>
    <row r="275" spans="2:12">
      <c r="B275" s="151"/>
      <c r="C275" s="152"/>
      <c r="D275" s="152"/>
      <c r="E275" s="152"/>
      <c r="F275" s="152"/>
      <c r="G275" s="152"/>
      <c r="H275" s="152"/>
      <c r="I275" s="152"/>
      <c r="J275" s="152"/>
      <c r="K275" s="152"/>
      <c r="L275" s="152"/>
    </row>
    <row r="276" spans="2:12">
      <c r="B276" s="151"/>
      <c r="C276" s="152"/>
      <c r="D276" s="152"/>
      <c r="E276" s="152"/>
      <c r="F276" s="152"/>
      <c r="G276" s="152"/>
      <c r="H276" s="152"/>
      <c r="I276" s="152"/>
      <c r="J276" s="152"/>
      <c r="K276" s="152"/>
      <c r="L276" s="152"/>
    </row>
    <row r="277" spans="2:12">
      <c r="B277" s="151"/>
      <c r="C277" s="152"/>
      <c r="D277" s="152"/>
      <c r="E277" s="152"/>
      <c r="F277" s="152"/>
      <c r="G277" s="152"/>
      <c r="H277" s="152"/>
      <c r="I277" s="152"/>
      <c r="J277" s="152"/>
      <c r="K277" s="152"/>
      <c r="L277" s="152"/>
    </row>
    <row r="278" spans="2:12">
      <c r="B278" s="151"/>
      <c r="C278" s="152"/>
      <c r="D278" s="152"/>
      <c r="E278" s="152"/>
      <c r="F278" s="152"/>
      <c r="G278" s="152"/>
      <c r="H278" s="152"/>
      <c r="I278" s="152"/>
      <c r="J278" s="152"/>
      <c r="K278" s="152"/>
      <c r="L278" s="152"/>
    </row>
    <row r="279" spans="2:12">
      <c r="B279" s="151"/>
      <c r="C279" s="152"/>
      <c r="D279" s="152"/>
      <c r="E279" s="152"/>
      <c r="F279" s="152"/>
      <c r="G279" s="152"/>
      <c r="H279" s="152"/>
      <c r="I279" s="152"/>
      <c r="J279" s="152"/>
      <c r="K279" s="152"/>
      <c r="L279" s="152"/>
    </row>
    <row r="280" spans="2:12">
      <c r="B280" s="151"/>
      <c r="C280" s="152"/>
      <c r="D280" s="152"/>
      <c r="E280" s="152"/>
      <c r="F280" s="152"/>
      <c r="G280" s="152"/>
      <c r="H280" s="152"/>
      <c r="I280" s="152"/>
      <c r="J280" s="152"/>
      <c r="K280" s="152"/>
      <c r="L280" s="152"/>
    </row>
    <row r="281" spans="2:12">
      <c r="B281" s="151"/>
      <c r="C281" s="152"/>
      <c r="D281" s="152"/>
      <c r="E281" s="152"/>
      <c r="F281" s="152"/>
      <c r="G281" s="152"/>
      <c r="H281" s="152"/>
      <c r="I281" s="152"/>
      <c r="J281" s="152"/>
      <c r="K281" s="152"/>
      <c r="L281" s="152"/>
    </row>
    <row r="282" spans="2:12">
      <c r="B282" s="151"/>
      <c r="C282" s="152"/>
      <c r="D282" s="152"/>
      <c r="E282" s="152"/>
      <c r="F282" s="152"/>
      <c r="G282" s="152"/>
      <c r="H282" s="152"/>
      <c r="I282" s="152"/>
      <c r="J282" s="152"/>
      <c r="K282" s="152"/>
      <c r="L282" s="152"/>
    </row>
    <row r="283" spans="2:12">
      <c r="B283" s="151"/>
      <c r="C283" s="152"/>
      <c r="D283" s="152"/>
      <c r="E283" s="152"/>
      <c r="F283" s="152"/>
      <c r="G283" s="152"/>
      <c r="H283" s="152"/>
      <c r="I283" s="152"/>
      <c r="J283" s="152"/>
      <c r="K283" s="152"/>
      <c r="L283" s="152"/>
    </row>
    <row r="284" spans="2:12">
      <c r="B284" s="151"/>
      <c r="C284" s="152"/>
      <c r="D284" s="152"/>
      <c r="E284" s="152"/>
      <c r="F284" s="152"/>
      <c r="G284" s="152"/>
      <c r="H284" s="152"/>
      <c r="I284" s="152"/>
      <c r="J284" s="152"/>
      <c r="K284" s="152"/>
      <c r="L284" s="152"/>
    </row>
    <row r="285" spans="2:12">
      <c r="B285" s="151"/>
      <c r="C285" s="152"/>
      <c r="D285" s="152"/>
      <c r="E285" s="152"/>
      <c r="F285" s="152"/>
      <c r="G285" s="152"/>
      <c r="H285" s="152"/>
      <c r="I285" s="152"/>
      <c r="J285" s="152"/>
      <c r="K285" s="152"/>
      <c r="L285" s="152"/>
    </row>
    <row r="286" spans="2:12">
      <c r="B286" s="151"/>
      <c r="C286" s="152"/>
      <c r="D286" s="152"/>
      <c r="E286" s="152"/>
      <c r="F286" s="152"/>
      <c r="G286" s="152"/>
      <c r="H286" s="152"/>
      <c r="I286" s="152"/>
      <c r="J286" s="152"/>
      <c r="K286" s="152"/>
      <c r="L286" s="152"/>
    </row>
    <row r="287" spans="2:12">
      <c r="B287" s="151"/>
      <c r="C287" s="152"/>
      <c r="D287" s="152"/>
      <c r="E287" s="152"/>
      <c r="F287" s="152"/>
      <c r="G287" s="152"/>
      <c r="H287" s="152"/>
      <c r="I287" s="152"/>
      <c r="J287" s="152"/>
      <c r="K287" s="152"/>
      <c r="L287" s="152"/>
    </row>
    <row r="288" spans="2:12">
      <c r="B288" s="151"/>
      <c r="C288" s="152"/>
      <c r="D288" s="152"/>
      <c r="E288" s="152"/>
      <c r="F288" s="152"/>
      <c r="G288" s="152"/>
      <c r="H288" s="152"/>
      <c r="I288" s="152"/>
      <c r="J288" s="152"/>
      <c r="K288" s="152"/>
      <c r="L288" s="152"/>
    </row>
    <row r="289" spans="2:12">
      <c r="B289" s="151"/>
      <c r="C289" s="152"/>
      <c r="D289" s="152"/>
      <c r="E289" s="152"/>
      <c r="F289" s="152"/>
      <c r="G289" s="152"/>
      <c r="H289" s="152"/>
      <c r="I289" s="152"/>
      <c r="J289" s="152"/>
      <c r="K289" s="152"/>
      <c r="L289" s="152"/>
    </row>
    <row r="290" spans="2:12">
      <c r="B290" s="151"/>
      <c r="C290" s="152"/>
      <c r="D290" s="152"/>
      <c r="E290" s="152"/>
      <c r="F290" s="152"/>
      <c r="G290" s="152"/>
      <c r="H290" s="152"/>
      <c r="I290" s="152"/>
      <c r="J290" s="152"/>
      <c r="K290" s="152"/>
      <c r="L290" s="152"/>
    </row>
    <row r="291" spans="2:12">
      <c r="B291" s="151"/>
      <c r="C291" s="152"/>
      <c r="D291" s="152"/>
      <c r="E291" s="152"/>
      <c r="F291" s="152"/>
      <c r="G291" s="152"/>
      <c r="H291" s="152"/>
      <c r="I291" s="152"/>
      <c r="J291" s="152"/>
      <c r="K291" s="152"/>
      <c r="L291" s="152"/>
    </row>
    <row r="292" spans="2:12">
      <c r="B292" s="151"/>
      <c r="C292" s="152"/>
      <c r="D292" s="152"/>
      <c r="E292" s="152"/>
      <c r="F292" s="152"/>
      <c r="G292" s="152"/>
      <c r="H292" s="152"/>
      <c r="I292" s="152"/>
      <c r="J292" s="152"/>
      <c r="K292" s="152"/>
      <c r="L292" s="152"/>
    </row>
    <row r="293" spans="2:12">
      <c r="B293" s="151"/>
      <c r="C293" s="152"/>
      <c r="D293" s="152"/>
      <c r="E293" s="152"/>
      <c r="F293" s="152"/>
      <c r="G293" s="152"/>
      <c r="H293" s="152"/>
      <c r="I293" s="152"/>
      <c r="J293" s="152"/>
      <c r="K293" s="152"/>
      <c r="L293" s="152"/>
    </row>
    <row r="294" spans="2:12">
      <c r="B294" s="151"/>
      <c r="C294" s="152"/>
      <c r="D294" s="152"/>
      <c r="E294" s="152"/>
      <c r="F294" s="152"/>
      <c r="G294" s="152"/>
      <c r="H294" s="152"/>
      <c r="I294" s="152"/>
      <c r="J294" s="152"/>
      <c r="K294" s="152"/>
      <c r="L294" s="152"/>
    </row>
    <row r="295" spans="2:12">
      <c r="B295" s="151"/>
      <c r="C295" s="152"/>
      <c r="D295" s="152"/>
      <c r="E295" s="152"/>
      <c r="F295" s="152"/>
      <c r="G295" s="152"/>
      <c r="H295" s="152"/>
      <c r="I295" s="152"/>
      <c r="J295" s="152"/>
      <c r="K295" s="152"/>
      <c r="L295" s="152"/>
    </row>
    <row r="296" spans="2:12">
      <c r="B296" s="151"/>
      <c r="C296" s="152"/>
      <c r="D296" s="152"/>
      <c r="E296" s="152"/>
      <c r="F296" s="152"/>
      <c r="G296" s="152"/>
      <c r="H296" s="152"/>
      <c r="I296" s="152"/>
      <c r="J296" s="152"/>
      <c r="K296" s="152"/>
      <c r="L296" s="152"/>
    </row>
    <row r="297" spans="2:12">
      <c r="B297" s="151"/>
      <c r="C297" s="152"/>
      <c r="D297" s="152"/>
      <c r="E297" s="152"/>
      <c r="F297" s="152"/>
      <c r="G297" s="152"/>
      <c r="H297" s="152"/>
      <c r="I297" s="152"/>
      <c r="J297" s="152"/>
      <c r="K297" s="152"/>
      <c r="L297" s="152"/>
    </row>
    <row r="298" spans="2:12">
      <c r="B298" s="151"/>
      <c r="C298" s="152"/>
      <c r="D298" s="152"/>
      <c r="E298" s="152"/>
      <c r="F298" s="152"/>
      <c r="G298" s="152"/>
      <c r="H298" s="152"/>
      <c r="I298" s="152"/>
      <c r="J298" s="152"/>
      <c r="K298" s="152"/>
      <c r="L298" s="152"/>
    </row>
    <row r="299" spans="2:12">
      <c r="B299" s="151"/>
      <c r="C299" s="152"/>
      <c r="D299" s="152"/>
      <c r="E299" s="152"/>
      <c r="F299" s="152"/>
      <c r="G299" s="152"/>
      <c r="H299" s="152"/>
      <c r="I299" s="152"/>
      <c r="J299" s="152"/>
      <c r="K299" s="152"/>
      <c r="L299" s="152"/>
    </row>
    <row r="300" spans="2:12">
      <c r="B300" s="151"/>
      <c r="C300" s="152"/>
      <c r="D300" s="152"/>
      <c r="E300" s="152"/>
      <c r="F300" s="152"/>
      <c r="G300" s="152"/>
      <c r="H300" s="152"/>
      <c r="I300" s="152"/>
      <c r="J300" s="152"/>
      <c r="K300" s="152"/>
      <c r="L300" s="152"/>
    </row>
    <row r="301" spans="2:12">
      <c r="B301" s="151"/>
      <c r="C301" s="152"/>
      <c r="D301" s="152"/>
      <c r="E301" s="152"/>
      <c r="F301" s="152"/>
      <c r="G301" s="152"/>
      <c r="H301" s="152"/>
      <c r="I301" s="152"/>
      <c r="J301" s="152"/>
      <c r="K301" s="152"/>
      <c r="L301" s="152"/>
    </row>
    <row r="302" spans="2:12">
      <c r="B302" s="151"/>
      <c r="C302" s="152"/>
      <c r="D302" s="152"/>
      <c r="E302" s="152"/>
      <c r="F302" s="152"/>
      <c r="G302" s="152"/>
      <c r="H302" s="152"/>
      <c r="I302" s="152"/>
      <c r="J302" s="152"/>
      <c r="K302" s="152"/>
      <c r="L302" s="152"/>
    </row>
    <row r="303" spans="2:12">
      <c r="B303" s="151"/>
      <c r="C303" s="152"/>
      <c r="D303" s="152"/>
      <c r="E303" s="152"/>
      <c r="F303" s="152"/>
      <c r="G303" s="152"/>
      <c r="H303" s="152"/>
      <c r="I303" s="152"/>
      <c r="J303" s="152"/>
      <c r="K303" s="152"/>
      <c r="L303" s="152"/>
    </row>
    <row r="304" spans="2:12">
      <c r="B304" s="151"/>
      <c r="C304" s="152"/>
      <c r="D304" s="152"/>
      <c r="E304" s="152"/>
      <c r="F304" s="152"/>
      <c r="G304" s="152"/>
      <c r="H304" s="152"/>
      <c r="I304" s="152"/>
      <c r="J304" s="152"/>
      <c r="K304" s="152"/>
      <c r="L304" s="152"/>
    </row>
    <row r="305" spans="2:12">
      <c r="B305" s="151"/>
      <c r="C305" s="152"/>
      <c r="D305" s="152"/>
      <c r="E305" s="152"/>
      <c r="F305" s="152"/>
      <c r="G305" s="152"/>
      <c r="H305" s="152"/>
      <c r="I305" s="152"/>
      <c r="J305" s="152"/>
      <c r="K305" s="152"/>
      <c r="L305" s="152"/>
    </row>
    <row r="306" spans="2:12">
      <c r="B306" s="151"/>
      <c r="C306" s="152"/>
      <c r="D306" s="152"/>
      <c r="E306" s="152"/>
      <c r="F306" s="152"/>
      <c r="G306" s="152"/>
      <c r="H306" s="152"/>
      <c r="I306" s="152"/>
      <c r="J306" s="152"/>
      <c r="K306" s="152"/>
      <c r="L306" s="152"/>
    </row>
    <row r="307" spans="2:12">
      <c r="B307" s="151"/>
      <c r="C307" s="152"/>
      <c r="D307" s="152"/>
      <c r="E307" s="152"/>
      <c r="F307" s="152"/>
      <c r="G307" s="152"/>
      <c r="H307" s="152"/>
      <c r="I307" s="152"/>
      <c r="J307" s="152"/>
      <c r="K307" s="152"/>
      <c r="L307" s="152"/>
    </row>
    <row r="308" spans="2:12">
      <c r="B308" s="151"/>
      <c r="C308" s="152"/>
      <c r="D308" s="152"/>
      <c r="E308" s="152"/>
      <c r="F308" s="152"/>
      <c r="G308" s="152"/>
      <c r="H308" s="152"/>
      <c r="I308" s="152"/>
      <c r="J308" s="152"/>
      <c r="K308" s="152"/>
      <c r="L308" s="152"/>
    </row>
    <row r="309" spans="2:12">
      <c r="B309" s="151"/>
      <c r="C309" s="152"/>
      <c r="D309" s="152"/>
      <c r="E309" s="152"/>
      <c r="F309" s="152"/>
      <c r="G309" s="152"/>
      <c r="H309" s="152"/>
      <c r="I309" s="152"/>
      <c r="J309" s="152"/>
      <c r="K309" s="152"/>
      <c r="L309" s="152"/>
    </row>
    <row r="310" spans="2:12">
      <c r="B310" s="151"/>
      <c r="C310" s="152"/>
      <c r="D310" s="152"/>
      <c r="E310" s="152"/>
      <c r="F310" s="152"/>
      <c r="G310" s="152"/>
      <c r="H310" s="152"/>
      <c r="I310" s="152"/>
      <c r="J310" s="152"/>
      <c r="K310" s="152"/>
      <c r="L310" s="152"/>
    </row>
    <row r="311" spans="2:12">
      <c r="B311" s="151"/>
      <c r="C311" s="152"/>
      <c r="D311" s="152"/>
      <c r="E311" s="152"/>
      <c r="F311" s="152"/>
      <c r="G311" s="152"/>
      <c r="H311" s="152"/>
      <c r="I311" s="152"/>
      <c r="J311" s="152"/>
      <c r="K311" s="152"/>
      <c r="L311" s="152"/>
    </row>
    <row r="312" spans="2:12">
      <c r="B312" s="151"/>
      <c r="C312" s="152"/>
      <c r="D312" s="152"/>
      <c r="E312" s="152"/>
      <c r="F312" s="152"/>
      <c r="G312" s="152"/>
      <c r="H312" s="152"/>
      <c r="I312" s="152"/>
      <c r="J312" s="152"/>
      <c r="K312" s="152"/>
      <c r="L312" s="152"/>
    </row>
    <row r="313" spans="2:12">
      <c r="B313" s="151"/>
      <c r="C313" s="152"/>
      <c r="D313" s="152"/>
      <c r="E313" s="152"/>
      <c r="F313" s="152"/>
      <c r="G313" s="152"/>
      <c r="H313" s="152"/>
      <c r="I313" s="152"/>
      <c r="J313" s="152"/>
      <c r="K313" s="152"/>
      <c r="L313" s="152"/>
    </row>
    <row r="314" spans="2:12">
      <c r="B314" s="151"/>
      <c r="C314" s="152"/>
      <c r="D314" s="152"/>
      <c r="E314" s="152"/>
      <c r="F314" s="152"/>
      <c r="G314" s="152"/>
      <c r="H314" s="152"/>
      <c r="I314" s="152"/>
      <c r="J314" s="152"/>
      <c r="K314" s="152"/>
      <c r="L314" s="152"/>
    </row>
    <row r="315" spans="2:12">
      <c r="B315" s="151"/>
      <c r="C315" s="152"/>
      <c r="D315" s="152"/>
      <c r="E315" s="152"/>
      <c r="F315" s="152"/>
      <c r="G315" s="152"/>
      <c r="H315" s="152"/>
      <c r="I315" s="152"/>
      <c r="J315" s="152"/>
      <c r="K315" s="152"/>
      <c r="L315" s="152"/>
    </row>
    <row r="316" spans="2:12">
      <c r="B316" s="151"/>
      <c r="C316" s="152"/>
      <c r="D316" s="152"/>
      <c r="E316" s="152"/>
      <c r="F316" s="152"/>
      <c r="G316" s="152"/>
      <c r="H316" s="152"/>
      <c r="I316" s="152"/>
      <c r="J316" s="152"/>
      <c r="K316" s="152"/>
      <c r="L316" s="152"/>
    </row>
    <row r="317" spans="2:12">
      <c r="B317" s="151"/>
      <c r="C317" s="152"/>
      <c r="D317" s="152"/>
      <c r="E317" s="152"/>
      <c r="F317" s="152"/>
      <c r="G317" s="152"/>
      <c r="H317" s="152"/>
      <c r="I317" s="152"/>
      <c r="J317" s="152"/>
      <c r="K317" s="152"/>
      <c r="L317" s="152"/>
    </row>
    <row r="318" spans="2:12">
      <c r="B318" s="151"/>
      <c r="C318" s="152"/>
      <c r="D318" s="152"/>
      <c r="E318" s="152"/>
      <c r="F318" s="152"/>
      <c r="G318" s="152"/>
      <c r="H318" s="152"/>
      <c r="I318" s="152"/>
      <c r="J318" s="152"/>
      <c r="K318" s="152"/>
      <c r="L318" s="152"/>
    </row>
    <row r="319" spans="2:12">
      <c r="B319" s="151"/>
      <c r="C319" s="152"/>
      <c r="D319" s="152"/>
      <c r="E319" s="152"/>
      <c r="F319" s="152"/>
      <c r="G319" s="152"/>
      <c r="H319" s="152"/>
      <c r="I319" s="152"/>
      <c r="J319" s="152"/>
      <c r="K319" s="152"/>
      <c r="L319" s="152"/>
    </row>
    <row r="320" spans="2:12">
      <c r="B320" s="151"/>
      <c r="C320" s="152"/>
      <c r="D320" s="152"/>
      <c r="E320" s="152"/>
      <c r="F320" s="152"/>
      <c r="G320" s="152"/>
      <c r="H320" s="152"/>
      <c r="I320" s="152"/>
      <c r="J320" s="152"/>
      <c r="K320" s="152"/>
      <c r="L320" s="152"/>
    </row>
    <row r="321" spans="2:12">
      <c r="B321" s="151"/>
      <c r="C321" s="152"/>
      <c r="D321" s="152"/>
      <c r="E321" s="152"/>
      <c r="F321" s="152"/>
      <c r="G321" s="152"/>
      <c r="H321" s="152"/>
      <c r="I321" s="152"/>
      <c r="J321" s="152"/>
      <c r="K321" s="152"/>
      <c r="L321" s="152"/>
    </row>
    <row r="322" spans="2:12">
      <c r="B322" s="151"/>
      <c r="C322" s="152"/>
      <c r="D322" s="152"/>
      <c r="E322" s="152"/>
      <c r="F322" s="152"/>
      <c r="G322" s="152"/>
      <c r="H322" s="152"/>
      <c r="I322" s="152"/>
      <c r="J322" s="152"/>
      <c r="K322" s="152"/>
      <c r="L322" s="152"/>
    </row>
    <row r="323" spans="2:12">
      <c r="B323" s="151"/>
      <c r="C323" s="152"/>
      <c r="D323" s="152"/>
      <c r="E323" s="152"/>
      <c r="F323" s="152"/>
      <c r="G323" s="152"/>
      <c r="H323" s="152"/>
      <c r="I323" s="152"/>
      <c r="J323" s="152"/>
      <c r="K323" s="152"/>
      <c r="L323" s="152"/>
    </row>
    <row r="324" spans="2:12">
      <c r="B324" s="151"/>
      <c r="C324" s="152"/>
      <c r="D324" s="152"/>
      <c r="E324" s="152"/>
      <c r="F324" s="152"/>
      <c r="G324" s="152"/>
      <c r="H324" s="152"/>
      <c r="I324" s="152"/>
      <c r="J324" s="152"/>
      <c r="K324" s="152"/>
      <c r="L324" s="152"/>
    </row>
    <row r="325" spans="2:12">
      <c r="B325" s="151"/>
      <c r="C325" s="152"/>
      <c r="D325" s="152"/>
      <c r="E325" s="152"/>
      <c r="F325" s="152"/>
      <c r="G325" s="152"/>
      <c r="H325" s="152"/>
      <c r="I325" s="152"/>
      <c r="J325" s="152"/>
      <c r="K325" s="152"/>
      <c r="L325" s="152"/>
    </row>
    <row r="326" spans="2:12">
      <c r="B326" s="151"/>
      <c r="C326" s="152"/>
      <c r="D326" s="152"/>
      <c r="E326" s="152"/>
      <c r="F326" s="152"/>
      <c r="G326" s="152"/>
      <c r="H326" s="152"/>
      <c r="I326" s="152"/>
      <c r="J326" s="152"/>
      <c r="K326" s="152"/>
      <c r="L326" s="152"/>
    </row>
    <row r="327" spans="2:12">
      <c r="B327" s="151"/>
      <c r="C327" s="152"/>
      <c r="D327" s="152"/>
      <c r="E327" s="152"/>
      <c r="F327" s="152"/>
      <c r="G327" s="152"/>
      <c r="H327" s="152"/>
      <c r="I327" s="152"/>
      <c r="J327" s="152"/>
      <c r="K327" s="152"/>
      <c r="L327" s="152"/>
    </row>
    <row r="328" spans="2:12">
      <c r="B328" s="151"/>
      <c r="C328" s="152"/>
      <c r="D328" s="152"/>
      <c r="E328" s="152"/>
      <c r="F328" s="152"/>
      <c r="G328" s="152"/>
      <c r="H328" s="152"/>
      <c r="I328" s="152"/>
      <c r="J328" s="152"/>
      <c r="K328" s="152"/>
      <c r="L328" s="152"/>
    </row>
    <row r="329" spans="2:12">
      <c r="B329" s="151"/>
      <c r="C329" s="152"/>
      <c r="D329" s="152"/>
      <c r="E329" s="152"/>
      <c r="F329" s="152"/>
      <c r="G329" s="152"/>
      <c r="H329" s="152"/>
      <c r="I329" s="152"/>
      <c r="J329" s="152"/>
      <c r="K329" s="152"/>
      <c r="L329" s="152"/>
    </row>
    <row r="330" spans="2:12">
      <c r="B330" s="151"/>
      <c r="C330" s="152"/>
      <c r="D330" s="152"/>
      <c r="E330" s="152"/>
      <c r="F330" s="152"/>
      <c r="G330" s="152"/>
      <c r="H330" s="152"/>
      <c r="I330" s="152"/>
      <c r="J330" s="152"/>
      <c r="K330" s="152"/>
      <c r="L330" s="152"/>
    </row>
    <row r="331" spans="2:12">
      <c r="B331" s="151"/>
      <c r="C331" s="152"/>
      <c r="D331" s="152"/>
      <c r="E331" s="152"/>
      <c r="F331" s="152"/>
      <c r="G331" s="152"/>
      <c r="H331" s="152"/>
      <c r="I331" s="152"/>
      <c r="J331" s="152"/>
      <c r="K331" s="152"/>
      <c r="L331" s="152"/>
    </row>
    <row r="332" spans="2:12">
      <c r="B332" s="151"/>
      <c r="C332" s="152"/>
      <c r="D332" s="152"/>
      <c r="E332" s="152"/>
      <c r="F332" s="152"/>
      <c r="G332" s="152"/>
      <c r="H332" s="152"/>
      <c r="I332" s="152"/>
      <c r="J332" s="152"/>
      <c r="K332" s="152"/>
      <c r="L332" s="152"/>
    </row>
    <row r="333" spans="2:12">
      <c r="B333" s="151"/>
      <c r="C333" s="152"/>
      <c r="D333" s="152"/>
      <c r="E333" s="152"/>
      <c r="F333" s="152"/>
      <c r="G333" s="152"/>
      <c r="H333" s="152"/>
      <c r="I333" s="152"/>
      <c r="J333" s="152"/>
      <c r="K333" s="152"/>
      <c r="L333" s="152"/>
    </row>
    <row r="334" spans="2:12">
      <c r="B334" s="151"/>
      <c r="C334" s="152"/>
      <c r="D334" s="152"/>
      <c r="E334" s="152"/>
      <c r="F334" s="152"/>
      <c r="G334" s="152"/>
      <c r="H334" s="152"/>
      <c r="I334" s="152"/>
      <c r="J334" s="152"/>
      <c r="K334" s="152"/>
      <c r="L334" s="152"/>
    </row>
    <row r="335" spans="2:12">
      <c r="B335" s="151"/>
      <c r="C335" s="152"/>
      <c r="D335" s="152"/>
      <c r="E335" s="152"/>
      <c r="F335" s="152"/>
      <c r="G335" s="152"/>
      <c r="H335" s="152"/>
      <c r="I335" s="152"/>
      <c r="J335" s="152"/>
      <c r="K335" s="152"/>
      <c r="L335" s="152"/>
    </row>
    <row r="336" spans="2:12">
      <c r="B336" s="151"/>
      <c r="C336" s="152"/>
      <c r="D336" s="152"/>
      <c r="E336" s="152"/>
      <c r="F336" s="152"/>
      <c r="G336" s="152"/>
      <c r="H336" s="152"/>
      <c r="I336" s="152"/>
      <c r="J336" s="152"/>
      <c r="K336" s="152"/>
      <c r="L336" s="152"/>
    </row>
    <row r="337" spans="2:12">
      <c r="B337" s="151"/>
      <c r="C337" s="152"/>
      <c r="D337" s="152"/>
      <c r="E337" s="152"/>
      <c r="F337" s="152"/>
      <c r="G337" s="152"/>
      <c r="H337" s="152"/>
      <c r="I337" s="152"/>
      <c r="J337" s="152"/>
      <c r="K337" s="152"/>
      <c r="L337" s="152"/>
    </row>
    <row r="338" spans="2:12">
      <c r="B338" s="151"/>
      <c r="C338" s="152"/>
      <c r="D338" s="152"/>
      <c r="E338" s="152"/>
      <c r="F338" s="152"/>
      <c r="G338" s="152"/>
      <c r="H338" s="152"/>
      <c r="I338" s="152"/>
      <c r="J338" s="152"/>
      <c r="K338" s="152"/>
      <c r="L338" s="152"/>
    </row>
    <row r="339" spans="2:12">
      <c r="B339" s="151"/>
      <c r="C339" s="152"/>
      <c r="D339" s="152"/>
      <c r="E339" s="152"/>
      <c r="F339" s="152"/>
      <c r="G339" s="152"/>
      <c r="H339" s="152"/>
      <c r="I339" s="152"/>
      <c r="J339" s="152"/>
      <c r="K339" s="152"/>
      <c r="L339" s="152"/>
    </row>
    <row r="340" spans="2:12">
      <c r="B340" s="151"/>
      <c r="C340" s="152"/>
      <c r="D340" s="152"/>
      <c r="E340" s="152"/>
      <c r="F340" s="152"/>
      <c r="G340" s="152"/>
      <c r="H340" s="152"/>
      <c r="I340" s="152"/>
      <c r="J340" s="152"/>
      <c r="K340" s="152"/>
      <c r="L340" s="152"/>
    </row>
    <row r="341" spans="2:12">
      <c r="B341" s="151"/>
      <c r="C341" s="152"/>
      <c r="D341" s="152"/>
      <c r="E341" s="152"/>
      <c r="F341" s="152"/>
      <c r="G341" s="152"/>
      <c r="H341" s="152"/>
      <c r="I341" s="152"/>
      <c r="J341" s="152"/>
      <c r="K341" s="152"/>
      <c r="L341" s="152"/>
    </row>
    <row r="342" spans="2:12">
      <c r="B342" s="151"/>
      <c r="C342" s="152"/>
      <c r="D342" s="152"/>
      <c r="E342" s="152"/>
      <c r="F342" s="152"/>
      <c r="G342" s="152"/>
      <c r="H342" s="152"/>
      <c r="I342" s="152"/>
      <c r="J342" s="152"/>
      <c r="K342" s="152"/>
      <c r="L342" s="152"/>
    </row>
    <row r="343" spans="2:12">
      <c r="B343" s="151"/>
      <c r="C343" s="152"/>
      <c r="D343" s="152"/>
      <c r="E343" s="152"/>
      <c r="F343" s="152"/>
      <c r="G343" s="152"/>
      <c r="H343" s="152"/>
      <c r="I343" s="152"/>
      <c r="J343" s="152"/>
      <c r="K343" s="152"/>
      <c r="L343" s="152"/>
    </row>
    <row r="344" spans="2:12">
      <c r="B344" s="151"/>
      <c r="C344" s="152"/>
      <c r="D344" s="152"/>
      <c r="E344" s="152"/>
      <c r="F344" s="152"/>
      <c r="G344" s="152"/>
      <c r="H344" s="152"/>
      <c r="I344" s="152"/>
      <c r="J344" s="152"/>
      <c r="K344" s="152"/>
      <c r="L344" s="152"/>
    </row>
    <row r="345" spans="2:12">
      <c r="B345" s="151"/>
      <c r="C345" s="152"/>
      <c r="D345" s="152"/>
      <c r="E345" s="152"/>
      <c r="F345" s="152"/>
      <c r="G345" s="152"/>
      <c r="H345" s="152"/>
      <c r="I345" s="152"/>
      <c r="J345" s="152"/>
      <c r="K345" s="152"/>
      <c r="L345" s="152"/>
    </row>
    <row r="346" spans="2:12">
      <c r="B346" s="151"/>
      <c r="C346" s="152"/>
      <c r="D346" s="152"/>
      <c r="E346" s="152"/>
      <c r="F346" s="152"/>
      <c r="G346" s="152"/>
      <c r="H346" s="152"/>
      <c r="I346" s="152"/>
      <c r="J346" s="152"/>
      <c r="K346" s="152"/>
      <c r="L346" s="152"/>
    </row>
    <row r="347" spans="2:12">
      <c r="B347" s="151"/>
      <c r="C347" s="152"/>
      <c r="D347" s="152"/>
      <c r="E347" s="152"/>
      <c r="F347" s="152"/>
      <c r="G347" s="152"/>
      <c r="H347" s="152"/>
      <c r="I347" s="152"/>
      <c r="J347" s="152"/>
      <c r="K347" s="152"/>
      <c r="L347" s="152"/>
    </row>
    <row r="348" spans="2:12">
      <c r="B348" s="151"/>
      <c r="C348" s="152"/>
      <c r="D348" s="152"/>
      <c r="E348" s="152"/>
      <c r="F348" s="152"/>
      <c r="G348" s="152"/>
      <c r="H348" s="152"/>
      <c r="I348" s="152"/>
      <c r="J348" s="152"/>
      <c r="K348" s="152"/>
      <c r="L348" s="152"/>
    </row>
    <row r="349" spans="2:12">
      <c r="B349" s="151"/>
      <c r="C349" s="152"/>
      <c r="D349" s="152"/>
      <c r="E349" s="152"/>
      <c r="F349" s="152"/>
      <c r="G349" s="152"/>
      <c r="H349" s="152"/>
      <c r="I349" s="152"/>
      <c r="J349" s="152"/>
      <c r="K349" s="152"/>
      <c r="L349" s="152"/>
    </row>
    <row r="350" spans="2:12">
      <c r="B350" s="151"/>
      <c r="C350" s="152"/>
      <c r="D350" s="152"/>
      <c r="E350" s="152"/>
      <c r="F350" s="152"/>
      <c r="G350" s="152"/>
      <c r="H350" s="152"/>
      <c r="I350" s="152"/>
      <c r="J350" s="152"/>
      <c r="K350" s="152"/>
      <c r="L350" s="152"/>
    </row>
    <row r="351" spans="2:12">
      <c r="B351" s="151"/>
      <c r="C351" s="152"/>
      <c r="D351" s="152"/>
      <c r="E351" s="152"/>
      <c r="F351" s="152"/>
      <c r="G351" s="152"/>
      <c r="H351" s="152"/>
      <c r="I351" s="152"/>
      <c r="J351" s="152"/>
      <c r="K351" s="152"/>
      <c r="L351" s="152"/>
    </row>
    <row r="352" spans="2:12">
      <c r="B352" s="151"/>
      <c r="C352" s="152"/>
      <c r="D352" s="152"/>
      <c r="E352" s="152"/>
      <c r="F352" s="152"/>
      <c r="G352" s="152"/>
      <c r="H352" s="152"/>
      <c r="I352" s="152"/>
      <c r="J352" s="152"/>
      <c r="K352" s="152"/>
      <c r="L352" s="152"/>
    </row>
    <row r="353" spans="2:12">
      <c r="B353" s="151"/>
      <c r="C353" s="152"/>
      <c r="D353" s="152"/>
      <c r="E353" s="152"/>
      <c r="F353" s="152"/>
      <c r="G353" s="152"/>
      <c r="H353" s="152"/>
      <c r="I353" s="152"/>
      <c r="J353" s="152"/>
      <c r="K353" s="152"/>
      <c r="L353" s="152"/>
    </row>
    <row r="354" spans="2:12">
      <c r="B354" s="151"/>
      <c r="C354" s="152"/>
      <c r="D354" s="152"/>
      <c r="E354" s="152"/>
      <c r="F354" s="152"/>
      <c r="G354" s="152"/>
      <c r="H354" s="152"/>
      <c r="I354" s="152"/>
      <c r="J354" s="152"/>
      <c r="K354" s="152"/>
      <c r="L354" s="152"/>
    </row>
    <row r="355" spans="2:12">
      <c r="B355" s="151"/>
      <c r="C355" s="152"/>
      <c r="D355" s="152"/>
      <c r="E355" s="152"/>
      <c r="F355" s="152"/>
      <c r="G355" s="152"/>
      <c r="H355" s="152"/>
      <c r="I355" s="152"/>
      <c r="J355" s="152"/>
      <c r="K355" s="152"/>
      <c r="L355" s="152"/>
    </row>
    <row r="356" spans="2:12">
      <c r="B356" s="151"/>
      <c r="C356" s="152"/>
      <c r="D356" s="152"/>
      <c r="E356" s="152"/>
      <c r="F356" s="152"/>
      <c r="G356" s="152"/>
      <c r="H356" s="152"/>
      <c r="I356" s="152"/>
      <c r="J356" s="152"/>
      <c r="K356" s="152"/>
      <c r="L356" s="152"/>
    </row>
    <row r="357" spans="2:12">
      <c r="B357" s="151"/>
      <c r="C357" s="152"/>
      <c r="D357" s="152"/>
      <c r="E357" s="152"/>
      <c r="F357" s="152"/>
      <c r="G357" s="152"/>
      <c r="H357" s="152"/>
      <c r="I357" s="152"/>
      <c r="J357" s="152"/>
      <c r="K357" s="152"/>
      <c r="L357" s="152"/>
    </row>
    <row r="358" spans="2:12">
      <c r="B358" s="151"/>
      <c r="C358" s="152"/>
      <c r="D358" s="152"/>
      <c r="E358" s="152"/>
      <c r="F358" s="152"/>
      <c r="G358" s="152"/>
      <c r="H358" s="152"/>
      <c r="I358" s="152"/>
      <c r="J358" s="152"/>
      <c r="K358" s="152"/>
      <c r="L358" s="152"/>
    </row>
    <row r="359" spans="2:12">
      <c r="B359" s="151"/>
      <c r="C359" s="152"/>
      <c r="D359" s="152"/>
      <c r="E359" s="152"/>
      <c r="F359" s="152"/>
      <c r="G359" s="152"/>
      <c r="H359" s="152"/>
      <c r="I359" s="152"/>
      <c r="J359" s="152"/>
      <c r="K359" s="152"/>
      <c r="L359" s="152"/>
    </row>
    <row r="360" spans="2:12">
      <c r="B360" s="151"/>
      <c r="C360" s="152"/>
      <c r="D360" s="152"/>
      <c r="E360" s="152"/>
      <c r="F360" s="152"/>
      <c r="G360" s="152"/>
      <c r="H360" s="152"/>
      <c r="I360" s="152"/>
      <c r="J360" s="152"/>
      <c r="K360" s="152"/>
      <c r="L360" s="152"/>
    </row>
    <row r="361" spans="2:12">
      <c r="B361" s="151"/>
      <c r="C361" s="152"/>
      <c r="D361" s="152"/>
      <c r="E361" s="152"/>
      <c r="F361" s="152"/>
      <c r="G361" s="152"/>
      <c r="H361" s="152"/>
      <c r="I361" s="152"/>
      <c r="J361" s="152"/>
      <c r="K361" s="152"/>
      <c r="L361" s="152"/>
    </row>
    <row r="362" spans="2:12">
      <c r="B362" s="151"/>
      <c r="C362" s="152"/>
      <c r="D362" s="152"/>
      <c r="E362" s="152"/>
      <c r="F362" s="152"/>
      <c r="G362" s="152"/>
      <c r="H362" s="152"/>
      <c r="I362" s="152"/>
      <c r="J362" s="152"/>
      <c r="K362" s="152"/>
      <c r="L362" s="152"/>
    </row>
    <row r="363" spans="2:12">
      <c r="B363" s="151"/>
      <c r="C363" s="152"/>
      <c r="D363" s="152"/>
      <c r="E363" s="152"/>
      <c r="F363" s="152"/>
      <c r="G363" s="152"/>
      <c r="H363" s="152"/>
      <c r="I363" s="152"/>
      <c r="J363" s="152"/>
      <c r="K363" s="152"/>
      <c r="L363" s="152"/>
    </row>
    <row r="364" spans="2:12">
      <c r="B364" s="151"/>
      <c r="C364" s="152"/>
      <c r="D364" s="152"/>
      <c r="E364" s="152"/>
      <c r="F364" s="152"/>
      <c r="G364" s="152"/>
      <c r="H364" s="152"/>
      <c r="I364" s="152"/>
      <c r="J364" s="152"/>
      <c r="K364" s="152"/>
      <c r="L364" s="152"/>
    </row>
    <row r="365" spans="2:12">
      <c r="B365" s="151"/>
      <c r="C365" s="152"/>
      <c r="D365" s="152"/>
      <c r="E365" s="152"/>
      <c r="F365" s="152"/>
      <c r="G365" s="152"/>
      <c r="H365" s="152"/>
      <c r="I365" s="152"/>
      <c r="J365" s="152"/>
      <c r="K365" s="152"/>
      <c r="L365" s="152"/>
    </row>
    <row r="366" spans="2:12">
      <c r="B366" s="151"/>
      <c r="C366" s="152"/>
      <c r="D366" s="152"/>
      <c r="E366" s="152"/>
      <c r="F366" s="152"/>
      <c r="G366" s="152"/>
      <c r="H366" s="152"/>
      <c r="I366" s="152"/>
      <c r="J366" s="152"/>
      <c r="K366" s="152"/>
      <c r="L366" s="152"/>
    </row>
    <row r="367" spans="2:12">
      <c r="B367" s="151"/>
      <c r="C367" s="152"/>
      <c r="D367" s="152"/>
      <c r="E367" s="152"/>
      <c r="F367" s="152"/>
      <c r="G367" s="152"/>
      <c r="H367" s="152"/>
      <c r="I367" s="152"/>
      <c r="J367" s="152"/>
      <c r="K367" s="152"/>
      <c r="L367" s="152"/>
    </row>
    <row r="368" spans="2:12">
      <c r="B368" s="151"/>
      <c r="C368" s="152"/>
      <c r="D368" s="152"/>
      <c r="E368" s="152"/>
      <c r="F368" s="152"/>
      <c r="G368" s="152"/>
      <c r="H368" s="152"/>
      <c r="I368" s="152"/>
      <c r="J368" s="152"/>
      <c r="K368" s="152"/>
      <c r="L368" s="152"/>
    </row>
    <row r="369" spans="2:12">
      <c r="B369" s="151"/>
      <c r="C369" s="152"/>
      <c r="D369" s="152"/>
      <c r="E369" s="152"/>
      <c r="F369" s="152"/>
      <c r="G369" s="152"/>
      <c r="H369" s="152"/>
      <c r="I369" s="152"/>
      <c r="J369" s="152"/>
      <c r="K369" s="152"/>
      <c r="L369" s="152"/>
    </row>
    <row r="370" spans="2:12">
      <c r="B370" s="151"/>
      <c r="C370" s="152"/>
      <c r="D370" s="152"/>
      <c r="E370" s="152"/>
      <c r="F370" s="152"/>
      <c r="G370" s="152"/>
      <c r="H370" s="152"/>
      <c r="I370" s="152"/>
      <c r="J370" s="152"/>
      <c r="K370" s="152"/>
      <c r="L370" s="152"/>
    </row>
    <row r="371" spans="2:12">
      <c r="B371" s="151"/>
      <c r="C371" s="152"/>
      <c r="D371" s="152"/>
      <c r="E371" s="152"/>
      <c r="F371" s="152"/>
      <c r="G371" s="152"/>
      <c r="H371" s="152"/>
      <c r="I371" s="152"/>
      <c r="J371" s="152"/>
      <c r="K371" s="152"/>
      <c r="L371" s="152"/>
    </row>
    <row r="372" spans="2:12">
      <c r="B372" s="151"/>
      <c r="C372" s="152"/>
      <c r="D372" s="152"/>
      <c r="E372" s="152"/>
      <c r="F372" s="152"/>
      <c r="G372" s="152"/>
      <c r="H372" s="152"/>
      <c r="I372" s="152"/>
      <c r="J372" s="152"/>
      <c r="K372" s="152"/>
      <c r="L372" s="152"/>
    </row>
    <row r="373" spans="2:12">
      <c r="B373" s="151"/>
      <c r="C373" s="152"/>
      <c r="D373" s="152"/>
      <c r="E373" s="152"/>
      <c r="F373" s="152"/>
      <c r="G373" s="152"/>
      <c r="H373" s="152"/>
      <c r="I373" s="152"/>
      <c r="J373" s="152"/>
      <c r="K373" s="152"/>
      <c r="L373" s="152"/>
    </row>
    <row r="374" spans="2:12">
      <c r="B374" s="151"/>
      <c r="C374" s="152"/>
      <c r="D374" s="152"/>
      <c r="E374" s="152"/>
      <c r="F374" s="152"/>
      <c r="G374" s="152"/>
      <c r="H374" s="152"/>
      <c r="I374" s="152"/>
      <c r="J374" s="152"/>
      <c r="K374" s="152"/>
      <c r="L374" s="152"/>
    </row>
    <row r="375" spans="2:12">
      <c r="B375" s="151"/>
      <c r="C375" s="152"/>
      <c r="D375" s="152"/>
      <c r="E375" s="152"/>
      <c r="F375" s="152"/>
      <c r="G375" s="152"/>
      <c r="H375" s="152"/>
      <c r="I375" s="152"/>
      <c r="J375" s="152"/>
      <c r="K375" s="152"/>
      <c r="L375" s="152"/>
    </row>
    <row r="376" spans="2:12">
      <c r="B376" s="151"/>
      <c r="C376" s="152"/>
      <c r="D376" s="152"/>
      <c r="E376" s="152"/>
      <c r="F376" s="152"/>
      <c r="G376" s="152"/>
      <c r="H376" s="152"/>
      <c r="I376" s="152"/>
      <c r="J376" s="152"/>
      <c r="K376" s="152"/>
      <c r="L376" s="152"/>
    </row>
    <row r="377" spans="2:12">
      <c r="B377" s="151"/>
      <c r="C377" s="152"/>
      <c r="D377" s="152"/>
      <c r="E377" s="152"/>
      <c r="F377" s="152"/>
      <c r="G377" s="152"/>
      <c r="H377" s="152"/>
      <c r="I377" s="152"/>
      <c r="J377" s="152"/>
      <c r="K377" s="152"/>
      <c r="L377" s="152"/>
    </row>
    <row r="378" spans="2:12">
      <c r="B378" s="151"/>
      <c r="C378" s="152"/>
      <c r="D378" s="152"/>
      <c r="E378" s="152"/>
      <c r="F378" s="152"/>
      <c r="G378" s="152"/>
      <c r="H378" s="152"/>
      <c r="I378" s="152"/>
      <c r="J378" s="152"/>
      <c r="K378" s="152"/>
      <c r="L378" s="152"/>
    </row>
    <row r="379" spans="2:12">
      <c r="B379" s="151"/>
      <c r="C379" s="152"/>
      <c r="D379" s="152"/>
      <c r="E379" s="152"/>
      <c r="F379" s="152"/>
      <c r="G379" s="152"/>
      <c r="H379" s="152"/>
      <c r="I379" s="152"/>
      <c r="J379" s="152"/>
      <c r="K379" s="152"/>
      <c r="L379" s="152"/>
    </row>
    <row r="380" spans="2:12">
      <c r="B380" s="151"/>
      <c r="C380" s="152"/>
      <c r="D380" s="152"/>
      <c r="E380" s="152"/>
      <c r="F380" s="152"/>
      <c r="G380" s="152"/>
      <c r="H380" s="152"/>
      <c r="I380" s="152"/>
      <c r="J380" s="152"/>
      <c r="K380" s="152"/>
      <c r="L380" s="152"/>
    </row>
    <row r="381" spans="2:12">
      <c r="B381" s="151"/>
      <c r="C381" s="152"/>
      <c r="D381" s="152"/>
      <c r="E381" s="152"/>
      <c r="F381" s="152"/>
      <c r="G381" s="152"/>
      <c r="H381" s="152"/>
      <c r="I381" s="152"/>
      <c r="J381" s="152"/>
      <c r="K381" s="152"/>
      <c r="L381" s="152"/>
    </row>
    <row r="382" spans="2:12">
      <c r="B382" s="151"/>
      <c r="C382" s="152"/>
      <c r="D382" s="152"/>
      <c r="E382" s="152"/>
      <c r="F382" s="152"/>
      <c r="G382" s="152"/>
      <c r="H382" s="152"/>
      <c r="I382" s="152"/>
      <c r="J382" s="152"/>
      <c r="K382" s="152"/>
      <c r="L382" s="152"/>
    </row>
    <row r="383" spans="2:12">
      <c r="B383" s="151"/>
      <c r="C383" s="152"/>
      <c r="D383" s="152"/>
      <c r="E383" s="152"/>
      <c r="F383" s="152"/>
      <c r="G383" s="152"/>
      <c r="H383" s="152"/>
      <c r="I383" s="152"/>
      <c r="J383" s="152"/>
      <c r="K383" s="152"/>
      <c r="L383" s="152"/>
    </row>
    <row r="384" spans="2:12">
      <c r="B384" s="151"/>
      <c r="C384" s="152"/>
      <c r="D384" s="152"/>
      <c r="E384" s="152"/>
      <c r="F384" s="152"/>
      <c r="G384" s="152"/>
      <c r="H384" s="152"/>
      <c r="I384" s="152"/>
      <c r="J384" s="152"/>
      <c r="K384" s="152"/>
      <c r="L384" s="152"/>
    </row>
    <row r="385" spans="2:12">
      <c r="B385" s="151"/>
      <c r="C385" s="152"/>
      <c r="D385" s="152"/>
      <c r="E385" s="152"/>
      <c r="F385" s="152"/>
      <c r="G385" s="152"/>
      <c r="H385" s="152"/>
      <c r="I385" s="152"/>
      <c r="J385" s="152"/>
      <c r="K385" s="152"/>
      <c r="L385" s="152"/>
    </row>
    <row r="386" spans="2:12">
      <c r="B386" s="151"/>
      <c r="C386" s="152"/>
      <c r="D386" s="152"/>
      <c r="E386" s="152"/>
      <c r="F386" s="152"/>
      <c r="G386" s="152"/>
      <c r="H386" s="152"/>
      <c r="I386" s="152"/>
      <c r="J386" s="152"/>
      <c r="K386" s="152"/>
      <c r="L386" s="152"/>
    </row>
    <row r="387" spans="2:12">
      <c r="B387" s="151"/>
      <c r="C387" s="152"/>
      <c r="D387" s="152"/>
      <c r="E387" s="152"/>
      <c r="F387" s="152"/>
      <c r="G387" s="152"/>
      <c r="H387" s="152"/>
      <c r="I387" s="152"/>
      <c r="J387" s="152"/>
      <c r="K387" s="152"/>
      <c r="L387" s="152"/>
    </row>
    <row r="388" spans="2:12">
      <c r="B388" s="151"/>
      <c r="C388" s="152"/>
      <c r="D388" s="152"/>
      <c r="E388" s="152"/>
      <c r="F388" s="152"/>
      <c r="G388" s="152"/>
      <c r="H388" s="152"/>
      <c r="I388" s="152"/>
      <c r="J388" s="152"/>
      <c r="K388" s="152"/>
      <c r="L388" s="152"/>
    </row>
    <row r="389" spans="2:12">
      <c r="B389" s="151"/>
      <c r="C389" s="152"/>
      <c r="D389" s="152"/>
      <c r="E389" s="152"/>
      <c r="F389" s="152"/>
      <c r="G389" s="152"/>
      <c r="H389" s="152"/>
      <c r="I389" s="152"/>
      <c r="J389" s="152"/>
      <c r="K389" s="152"/>
      <c r="L389" s="152"/>
    </row>
    <row r="390" spans="2:12">
      <c r="B390" s="151"/>
      <c r="C390" s="152"/>
      <c r="D390" s="152"/>
      <c r="E390" s="152"/>
      <c r="F390" s="152"/>
      <c r="G390" s="152"/>
      <c r="H390" s="152"/>
      <c r="I390" s="152"/>
      <c r="J390" s="152"/>
      <c r="K390" s="152"/>
      <c r="L390" s="152"/>
    </row>
    <row r="391" spans="2:12">
      <c r="B391" s="151"/>
      <c r="C391" s="152"/>
      <c r="D391" s="152"/>
      <c r="E391" s="152"/>
      <c r="F391" s="152"/>
      <c r="G391" s="152"/>
      <c r="H391" s="152"/>
      <c r="I391" s="152"/>
      <c r="J391" s="152"/>
      <c r="K391" s="152"/>
      <c r="L391" s="152"/>
    </row>
    <row r="392" spans="2:12">
      <c r="B392" s="151"/>
      <c r="C392" s="152"/>
      <c r="D392" s="152"/>
      <c r="E392" s="152"/>
      <c r="F392" s="152"/>
      <c r="G392" s="152"/>
      <c r="H392" s="152"/>
      <c r="I392" s="152"/>
      <c r="J392" s="152"/>
      <c r="K392" s="152"/>
      <c r="L392" s="152"/>
    </row>
    <row r="393" spans="2:12">
      <c r="B393" s="151"/>
      <c r="C393" s="152"/>
      <c r="D393" s="152"/>
      <c r="E393" s="152"/>
      <c r="F393" s="152"/>
      <c r="G393" s="152"/>
      <c r="H393" s="152"/>
      <c r="I393" s="152"/>
      <c r="J393" s="152"/>
      <c r="K393" s="152"/>
      <c r="L393" s="152"/>
    </row>
    <row r="394" spans="2:12">
      <c r="B394" s="151"/>
      <c r="C394" s="152"/>
      <c r="D394" s="152"/>
      <c r="E394" s="152"/>
      <c r="F394" s="152"/>
      <c r="G394" s="152"/>
      <c r="H394" s="152"/>
      <c r="I394" s="152"/>
      <c r="J394" s="152"/>
      <c r="K394" s="152"/>
      <c r="L394" s="152"/>
    </row>
    <row r="395" spans="2:12">
      <c r="B395" s="151"/>
      <c r="C395" s="152"/>
      <c r="D395" s="152"/>
      <c r="E395" s="152"/>
      <c r="F395" s="152"/>
      <c r="G395" s="152"/>
      <c r="H395" s="152"/>
      <c r="I395" s="152"/>
      <c r="J395" s="152"/>
      <c r="K395" s="152"/>
      <c r="L395" s="152"/>
    </row>
    <row r="396" spans="2:12">
      <c r="B396" s="151"/>
      <c r="C396" s="152"/>
      <c r="D396" s="152"/>
      <c r="E396" s="152"/>
      <c r="F396" s="152"/>
      <c r="G396" s="152"/>
      <c r="H396" s="152"/>
      <c r="I396" s="152"/>
      <c r="J396" s="152"/>
      <c r="K396" s="152"/>
      <c r="L396" s="152"/>
    </row>
    <row r="397" spans="2:12">
      <c r="B397" s="151"/>
      <c r="C397" s="152"/>
      <c r="D397" s="152"/>
      <c r="E397" s="152"/>
      <c r="F397" s="152"/>
      <c r="G397" s="152"/>
      <c r="H397" s="152"/>
      <c r="I397" s="152"/>
      <c r="J397" s="152"/>
      <c r="K397" s="152"/>
      <c r="L397" s="152"/>
    </row>
    <row r="398" spans="2:12">
      <c r="B398" s="151"/>
      <c r="C398" s="152"/>
      <c r="D398" s="152"/>
      <c r="E398" s="152"/>
      <c r="F398" s="152"/>
      <c r="G398" s="152"/>
      <c r="H398" s="152"/>
      <c r="I398" s="152"/>
      <c r="J398" s="152"/>
      <c r="K398" s="152"/>
      <c r="L398" s="152"/>
    </row>
    <row r="399" spans="2:12">
      <c r="B399" s="151"/>
      <c r="C399" s="152"/>
      <c r="D399" s="152"/>
      <c r="E399" s="152"/>
      <c r="F399" s="152"/>
      <c r="G399" s="152"/>
      <c r="H399" s="152"/>
      <c r="I399" s="152"/>
      <c r="J399" s="152"/>
      <c r="K399" s="152"/>
      <c r="L399" s="152"/>
    </row>
    <row r="400" spans="2:12">
      <c r="B400" s="151"/>
      <c r="C400" s="152"/>
      <c r="D400" s="152"/>
      <c r="E400" s="152"/>
      <c r="F400" s="152"/>
      <c r="G400" s="152"/>
      <c r="H400" s="152"/>
      <c r="I400" s="152"/>
      <c r="J400" s="152"/>
      <c r="K400" s="152"/>
      <c r="L400" s="152"/>
    </row>
    <row r="401" spans="2:12">
      <c r="B401" s="151"/>
      <c r="C401" s="152"/>
      <c r="D401" s="152"/>
      <c r="E401" s="152"/>
      <c r="F401" s="152"/>
      <c r="G401" s="152"/>
      <c r="H401" s="152"/>
      <c r="I401" s="152"/>
      <c r="J401" s="152"/>
      <c r="K401" s="152"/>
      <c r="L401" s="152"/>
    </row>
    <row r="402" spans="2:12">
      <c r="B402" s="151"/>
      <c r="C402" s="152"/>
      <c r="D402" s="152"/>
      <c r="E402" s="152"/>
      <c r="F402" s="152"/>
      <c r="G402" s="152"/>
      <c r="H402" s="152"/>
      <c r="I402" s="152"/>
      <c r="J402" s="152"/>
      <c r="K402" s="152"/>
      <c r="L402" s="152"/>
    </row>
    <row r="403" spans="2:12">
      <c r="B403" s="151"/>
      <c r="C403" s="152"/>
      <c r="D403" s="152"/>
      <c r="E403" s="152"/>
      <c r="F403" s="152"/>
      <c r="G403" s="152"/>
      <c r="H403" s="152"/>
      <c r="I403" s="152"/>
      <c r="J403" s="152"/>
      <c r="K403" s="152"/>
      <c r="L403" s="152"/>
    </row>
    <row r="404" spans="2:12">
      <c r="B404" s="151"/>
      <c r="C404" s="152"/>
      <c r="D404" s="152"/>
      <c r="E404" s="152"/>
      <c r="F404" s="152"/>
      <c r="G404" s="152"/>
      <c r="H404" s="152"/>
      <c r="I404" s="152"/>
      <c r="J404" s="152"/>
      <c r="K404" s="152"/>
      <c r="L404" s="152"/>
    </row>
    <row r="405" spans="2:12">
      <c r="B405" s="151"/>
      <c r="C405" s="152"/>
      <c r="D405" s="152"/>
      <c r="E405" s="152"/>
      <c r="F405" s="152"/>
      <c r="G405" s="152"/>
      <c r="H405" s="152"/>
      <c r="I405" s="152"/>
      <c r="J405" s="152"/>
      <c r="K405" s="152"/>
      <c r="L405" s="152"/>
    </row>
    <row r="406" spans="2:12">
      <c r="B406" s="151"/>
      <c r="C406" s="152"/>
      <c r="D406" s="152"/>
      <c r="E406" s="152"/>
      <c r="F406" s="152"/>
      <c r="G406" s="152"/>
      <c r="H406" s="152"/>
      <c r="I406" s="152"/>
      <c r="J406" s="152"/>
      <c r="K406" s="152"/>
      <c r="L406" s="152"/>
    </row>
    <row r="407" spans="2:12">
      <c r="B407" s="151"/>
      <c r="C407" s="152"/>
      <c r="D407" s="152"/>
      <c r="E407" s="152"/>
      <c r="F407" s="152"/>
      <c r="G407" s="152"/>
      <c r="H407" s="152"/>
      <c r="I407" s="152"/>
      <c r="J407" s="152"/>
      <c r="K407" s="152"/>
      <c r="L407" s="152"/>
    </row>
    <row r="408" spans="2:12">
      <c r="B408" s="151"/>
      <c r="C408" s="152"/>
      <c r="D408" s="152"/>
      <c r="E408" s="152"/>
      <c r="F408" s="152"/>
      <c r="G408" s="152"/>
      <c r="H408" s="152"/>
      <c r="I408" s="152"/>
      <c r="J408" s="152"/>
      <c r="K408" s="152"/>
      <c r="L408" s="152"/>
    </row>
    <row r="409" spans="2:12">
      <c r="B409" s="151"/>
      <c r="C409" s="152"/>
      <c r="D409" s="152"/>
      <c r="E409" s="152"/>
      <c r="F409" s="152"/>
      <c r="G409" s="152"/>
      <c r="H409" s="152"/>
      <c r="I409" s="152"/>
      <c r="J409" s="152"/>
      <c r="K409" s="152"/>
      <c r="L409" s="152"/>
    </row>
    <row r="410" spans="2:12">
      <c r="B410" s="151"/>
      <c r="C410" s="152"/>
      <c r="D410" s="152"/>
      <c r="E410" s="152"/>
      <c r="F410" s="152"/>
      <c r="G410" s="152"/>
      <c r="H410" s="152"/>
      <c r="I410" s="152"/>
      <c r="J410" s="152"/>
      <c r="K410" s="152"/>
      <c r="L410" s="152"/>
    </row>
    <row r="411" spans="2:12">
      <c r="B411" s="151"/>
      <c r="C411" s="152"/>
      <c r="D411" s="152"/>
      <c r="E411" s="152"/>
      <c r="F411" s="152"/>
      <c r="G411" s="152"/>
      <c r="H411" s="152"/>
      <c r="I411" s="152"/>
      <c r="J411" s="152"/>
      <c r="K411" s="152"/>
      <c r="L411" s="152"/>
    </row>
    <row r="412" spans="2:12">
      <c r="B412" s="151"/>
      <c r="C412" s="152"/>
      <c r="D412" s="152"/>
      <c r="E412" s="152"/>
      <c r="F412" s="152"/>
      <c r="G412" s="152"/>
      <c r="H412" s="152"/>
      <c r="I412" s="152"/>
      <c r="J412" s="152"/>
      <c r="K412" s="152"/>
      <c r="L412" s="152"/>
    </row>
    <row r="413" spans="2:12">
      <c r="B413" s="151"/>
      <c r="C413" s="152"/>
      <c r="D413" s="152"/>
      <c r="E413" s="152"/>
      <c r="F413" s="152"/>
      <c r="G413" s="152"/>
      <c r="H413" s="152"/>
      <c r="I413" s="152"/>
      <c r="J413" s="152"/>
      <c r="K413" s="152"/>
      <c r="L413" s="152"/>
    </row>
    <row r="414" spans="2:12">
      <c r="B414" s="151"/>
      <c r="C414" s="152"/>
      <c r="D414" s="152"/>
      <c r="E414" s="152"/>
      <c r="F414" s="152"/>
      <c r="G414" s="152"/>
      <c r="H414" s="152"/>
      <c r="I414" s="152"/>
      <c r="J414" s="152"/>
      <c r="K414" s="152"/>
      <c r="L414" s="152"/>
    </row>
    <row r="415" spans="2:12">
      <c r="B415" s="151"/>
      <c r="C415" s="152"/>
      <c r="D415" s="152"/>
      <c r="E415" s="152"/>
      <c r="F415" s="152"/>
      <c r="G415" s="152"/>
      <c r="H415" s="152"/>
      <c r="I415" s="152"/>
      <c r="J415" s="152"/>
      <c r="K415" s="152"/>
      <c r="L415" s="152"/>
    </row>
    <row r="416" spans="2:12">
      <c r="B416" s="151"/>
      <c r="C416" s="152"/>
      <c r="D416" s="152"/>
      <c r="E416" s="152"/>
      <c r="F416" s="152"/>
      <c r="G416" s="152"/>
      <c r="H416" s="152"/>
      <c r="I416" s="152"/>
      <c r="J416" s="152"/>
      <c r="K416" s="152"/>
      <c r="L416" s="152"/>
    </row>
    <row r="417" spans="2:12">
      <c r="B417" s="151"/>
      <c r="C417" s="152"/>
      <c r="D417" s="152"/>
      <c r="E417" s="152"/>
      <c r="F417" s="152"/>
      <c r="G417" s="152"/>
      <c r="H417" s="152"/>
      <c r="I417" s="152"/>
      <c r="J417" s="152"/>
      <c r="K417" s="152"/>
      <c r="L417" s="152"/>
    </row>
    <row r="418" spans="2:12">
      <c r="B418" s="151"/>
      <c r="C418" s="152"/>
      <c r="D418" s="152"/>
      <c r="E418" s="152"/>
      <c r="F418" s="152"/>
      <c r="G418" s="152"/>
      <c r="H418" s="152"/>
      <c r="I418" s="152"/>
      <c r="J418" s="152"/>
      <c r="K418" s="152"/>
      <c r="L418" s="152"/>
    </row>
    <row r="419" spans="2:12">
      <c r="B419" s="151"/>
      <c r="C419" s="152"/>
      <c r="D419" s="152"/>
      <c r="E419" s="152"/>
      <c r="F419" s="152"/>
      <c r="G419" s="152"/>
      <c r="H419" s="152"/>
      <c r="I419" s="152"/>
      <c r="J419" s="152"/>
      <c r="K419" s="152"/>
      <c r="L419" s="152"/>
    </row>
    <row r="420" spans="2:12">
      <c r="B420" s="151"/>
      <c r="C420" s="152"/>
      <c r="D420" s="152"/>
      <c r="E420" s="152"/>
      <c r="F420" s="152"/>
      <c r="G420" s="152"/>
      <c r="H420" s="152"/>
      <c r="I420" s="152"/>
      <c r="J420" s="152"/>
      <c r="K420" s="152"/>
      <c r="L420" s="152"/>
    </row>
    <row r="421" spans="2:12">
      <c r="B421" s="151"/>
      <c r="C421" s="152"/>
      <c r="D421" s="152"/>
      <c r="E421" s="152"/>
      <c r="F421" s="152"/>
      <c r="G421" s="152"/>
      <c r="H421" s="152"/>
      <c r="I421" s="152"/>
      <c r="J421" s="152"/>
      <c r="K421" s="152"/>
      <c r="L421" s="152"/>
    </row>
    <row r="422" spans="2:12">
      <c r="B422" s="151"/>
      <c r="C422" s="152"/>
      <c r="D422" s="152"/>
      <c r="E422" s="152"/>
      <c r="F422" s="152"/>
      <c r="G422" s="152"/>
      <c r="H422" s="152"/>
      <c r="I422" s="152"/>
      <c r="J422" s="152"/>
      <c r="K422" s="152"/>
      <c r="L422" s="152"/>
    </row>
    <row r="423" spans="2:12">
      <c r="B423" s="151"/>
      <c r="C423" s="152"/>
      <c r="D423" s="152"/>
      <c r="E423" s="152"/>
      <c r="F423" s="152"/>
      <c r="G423" s="152"/>
      <c r="H423" s="152"/>
      <c r="I423" s="152"/>
      <c r="J423" s="152"/>
      <c r="K423" s="152"/>
      <c r="L423" s="152"/>
    </row>
    <row r="424" spans="2:12">
      <c r="B424" s="151"/>
      <c r="C424" s="152"/>
      <c r="D424" s="152"/>
      <c r="E424" s="152"/>
      <c r="F424" s="152"/>
      <c r="G424" s="152"/>
      <c r="H424" s="152"/>
      <c r="I424" s="152"/>
      <c r="J424" s="152"/>
      <c r="K424" s="152"/>
      <c r="L424" s="152"/>
    </row>
    <row r="425" spans="2:12">
      <c r="B425" s="151"/>
      <c r="C425" s="152"/>
      <c r="D425" s="152"/>
      <c r="E425" s="152"/>
      <c r="F425" s="152"/>
      <c r="G425" s="152"/>
      <c r="H425" s="152"/>
      <c r="I425" s="152"/>
      <c r="J425" s="152"/>
      <c r="K425" s="152"/>
      <c r="L425" s="152"/>
    </row>
    <row r="426" spans="2:12">
      <c r="B426" s="151"/>
      <c r="C426" s="152"/>
      <c r="D426" s="152"/>
      <c r="E426" s="152"/>
      <c r="F426" s="152"/>
      <c r="G426" s="152"/>
      <c r="H426" s="152"/>
      <c r="I426" s="152"/>
      <c r="J426" s="152"/>
      <c r="K426" s="152"/>
      <c r="L426" s="152"/>
    </row>
    <row r="427" spans="2:12">
      <c r="B427" s="151"/>
      <c r="C427" s="152"/>
      <c r="D427" s="152"/>
      <c r="E427" s="152"/>
      <c r="F427" s="152"/>
      <c r="G427" s="152"/>
      <c r="H427" s="152"/>
      <c r="I427" s="152"/>
      <c r="J427" s="152"/>
      <c r="K427" s="152"/>
      <c r="L427" s="152"/>
    </row>
    <row r="428" spans="2:12">
      <c r="B428" s="151"/>
      <c r="C428" s="152"/>
      <c r="D428" s="152"/>
      <c r="E428" s="152"/>
      <c r="F428" s="152"/>
      <c r="G428" s="152"/>
      <c r="H428" s="152"/>
      <c r="I428" s="152"/>
      <c r="J428" s="152"/>
      <c r="K428" s="152"/>
      <c r="L428" s="152"/>
    </row>
    <row r="429" spans="2:12">
      <c r="B429" s="151"/>
      <c r="C429" s="152"/>
      <c r="D429" s="152"/>
      <c r="E429" s="152"/>
      <c r="F429" s="152"/>
      <c r="G429" s="152"/>
      <c r="H429" s="152"/>
      <c r="I429" s="152"/>
      <c r="J429" s="152"/>
      <c r="K429" s="152"/>
      <c r="L429" s="152"/>
    </row>
    <row r="430" spans="2:12">
      <c r="B430" s="151"/>
      <c r="C430" s="152"/>
      <c r="D430" s="152"/>
      <c r="E430" s="152"/>
      <c r="F430" s="152"/>
      <c r="G430" s="152"/>
      <c r="H430" s="152"/>
      <c r="I430" s="152"/>
      <c r="J430" s="152"/>
      <c r="K430" s="152"/>
      <c r="L430" s="152"/>
    </row>
    <row r="431" spans="2:12">
      <c r="B431" s="151"/>
      <c r="C431" s="152"/>
      <c r="D431" s="152"/>
      <c r="E431" s="152"/>
      <c r="F431" s="152"/>
      <c r="G431" s="152"/>
      <c r="H431" s="152"/>
      <c r="I431" s="152"/>
      <c r="J431" s="152"/>
      <c r="K431" s="152"/>
      <c r="L431" s="152"/>
    </row>
    <row r="432" spans="2:12">
      <c r="B432" s="151"/>
      <c r="C432" s="152"/>
      <c r="D432" s="152"/>
      <c r="E432" s="152"/>
      <c r="F432" s="152"/>
      <c r="G432" s="152"/>
      <c r="H432" s="152"/>
      <c r="I432" s="152"/>
      <c r="J432" s="152"/>
      <c r="K432" s="152"/>
      <c r="L432" s="152"/>
    </row>
    <row r="433" spans="2:12">
      <c r="B433" s="151"/>
      <c r="C433" s="152"/>
      <c r="D433" s="152"/>
      <c r="E433" s="152"/>
      <c r="F433" s="152"/>
      <c r="G433" s="152"/>
      <c r="H433" s="152"/>
      <c r="I433" s="152"/>
      <c r="J433" s="152"/>
      <c r="K433" s="152"/>
      <c r="L433" s="152"/>
    </row>
    <row r="434" spans="2:12">
      <c r="B434" s="151"/>
      <c r="C434" s="152"/>
      <c r="D434" s="152"/>
      <c r="E434" s="152"/>
      <c r="F434" s="152"/>
      <c r="G434" s="152"/>
      <c r="H434" s="152"/>
      <c r="I434" s="152"/>
      <c r="J434" s="152"/>
      <c r="K434" s="152"/>
      <c r="L434" s="152"/>
    </row>
    <row r="435" spans="2:12">
      <c r="B435" s="151"/>
      <c r="C435" s="152"/>
      <c r="D435" s="152"/>
      <c r="E435" s="152"/>
      <c r="F435" s="152"/>
      <c r="G435" s="152"/>
      <c r="H435" s="152"/>
      <c r="I435" s="152"/>
      <c r="J435" s="152"/>
      <c r="K435" s="152"/>
      <c r="L435" s="152"/>
    </row>
    <row r="436" spans="2:12">
      <c r="B436" s="151"/>
      <c r="C436" s="152"/>
      <c r="D436" s="152"/>
      <c r="E436" s="152"/>
      <c r="F436" s="152"/>
      <c r="G436" s="152"/>
      <c r="H436" s="152"/>
      <c r="I436" s="152"/>
      <c r="J436" s="152"/>
      <c r="K436" s="152"/>
      <c r="L436" s="152"/>
    </row>
    <row r="437" spans="2:12">
      <c r="B437" s="151"/>
      <c r="C437" s="152"/>
      <c r="D437" s="152"/>
      <c r="E437" s="152"/>
      <c r="F437" s="152"/>
      <c r="G437" s="152"/>
      <c r="H437" s="152"/>
      <c r="I437" s="152"/>
      <c r="J437" s="152"/>
      <c r="K437" s="152"/>
      <c r="L437" s="152"/>
    </row>
    <row r="438" spans="2:12">
      <c r="B438" s="151"/>
      <c r="C438" s="152"/>
      <c r="D438" s="152"/>
      <c r="E438" s="152"/>
      <c r="F438" s="152"/>
      <c r="G438" s="152"/>
      <c r="H438" s="152"/>
      <c r="I438" s="152"/>
      <c r="J438" s="152"/>
      <c r="K438" s="152"/>
      <c r="L438" s="152"/>
    </row>
    <row r="439" spans="2:12">
      <c r="B439" s="151"/>
      <c r="C439" s="152"/>
      <c r="D439" s="152"/>
      <c r="E439" s="152"/>
      <c r="F439" s="152"/>
      <c r="G439" s="152"/>
      <c r="H439" s="152"/>
      <c r="I439" s="152"/>
      <c r="J439" s="152"/>
      <c r="K439" s="152"/>
      <c r="L439" s="152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7.5703125" style="2" bestFit="1" customWidth="1"/>
    <col min="4" max="4" width="12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8.42578125" style="1" bestFit="1" customWidth="1"/>
    <col min="9" max="9" width="10.14062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56" t="s">
        <v>156</v>
      </c>
      <c r="C1" s="75" t="s" vm="1">
        <v>233</v>
      </c>
    </row>
    <row r="2" spans="2:17">
      <c r="B2" s="56" t="s">
        <v>155</v>
      </c>
      <c r="C2" s="75" t="s">
        <v>234</v>
      </c>
    </row>
    <row r="3" spans="2:17">
      <c r="B3" s="56" t="s">
        <v>157</v>
      </c>
      <c r="C3" s="75" t="s">
        <v>235</v>
      </c>
    </row>
    <row r="4" spans="2:17">
      <c r="B4" s="56" t="s">
        <v>158</v>
      </c>
      <c r="C4" s="75">
        <v>17013</v>
      </c>
    </row>
    <row r="6" spans="2:17" ht="26.25" customHeight="1">
      <c r="B6" s="140" t="s">
        <v>184</v>
      </c>
      <c r="C6" s="141"/>
      <c r="D6" s="141"/>
      <c r="E6" s="141"/>
      <c r="F6" s="141"/>
      <c r="G6" s="141"/>
      <c r="H6" s="141"/>
      <c r="I6" s="141"/>
      <c r="J6" s="141"/>
      <c r="K6" s="142"/>
    </row>
    <row r="7" spans="2:17" ht="26.25" customHeight="1">
      <c r="B7" s="140" t="s">
        <v>112</v>
      </c>
      <c r="C7" s="141"/>
      <c r="D7" s="141"/>
      <c r="E7" s="141"/>
      <c r="F7" s="141"/>
      <c r="G7" s="141"/>
      <c r="H7" s="141"/>
      <c r="I7" s="141"/>
      <c r="J7" s="141"/>
      <c r="K7" s="142"/>
    </row>
    <row r="8" spans="2:17" s="3" customFormat="1" ht="63">
      <c r="B8" s="22" t="s">
        <v>129</v>
      </c>
      <c r="C8" s="30" t="s">
        <v>49</v>
      </c>
      <c r="D8" s="30" t="s">
        <v>70</v>
      </c>
      <c r="E8" s="30" t="s">
        <v>114</v>
      </c>
      <c r="F8" s="30" t="s">
        <v>115</v>
      </c>
      <c r="G8" s="30" t="s">
        <v>216</v>
      </c>
      <c r="H8" s="30" t="s">
        <v>215</v>
      </c>
      <c r="I8" s="30" t="s">
        <v>123</v>
      </c>
      <c r="J8" s="30" t="s">
        <v>159</v>
      </c>
      <c r="K8" s="31" t="s">
        <v>161</v>
      </c>
      <c r="O8" s="1"/>
    </row>
    <row r="9" spans="2:17" s="3" customFormat="1" ht="22.5" customHeight="1">
      <c r="B9" s="15"/>
      <c r="C9" s="16"/>
      <c r="D9" s="16"/>
      <c r="E9" s="16"/>
      <c r="F9" s="16" t="s">
        <v>22</v>
      </c>
      <c r="G9" s="16" t="s">
        <v>223</v>
      </c>
      <c r="H9" s="16"/>
      <c r="I9" s="16" t="s">
        <v>219</v>
      </c>
      <c r="J9" s="32" t="s">
        <v>20</v>
      </c>
      <c r="K9" s="17" t="s">
        <v>20</v>
      </c>
      <c r="O9" s="1"/>
    </row>
    <row r="10" spans="2:1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  <c r="O10" s="1"/>
    </row>
    <row r="11" spans="2:17" s="4" customFormat="1" ht="18" customHeight="1">
      <c r="B11" s="76" t="s">
        <v>53</v>
      </c>
      <c r="C11" s="77"/>
      <c r="D11" s="77"/>
      <c r="E11" s="77"/>
      <c r="F11" s="77"/>
      <c r="G11" s="85"/>
      <c r="H11" s="87"/>
      <c r="I11" s="85">
        <v>21831.124852515004</v>
      </c>
      <c r="J11" s="86">
        <v>1</v>
      </c>
      <c r="K11" s="86">
        <v>7.6162522666974497E-4</v>
      </c>
      <c r="O11" s="1"/>
    </row>
    <row r="12" spans="2:17" ht="19.5" customHeight="1">
      <c r="B12" s="78" t="s">
        <v>38</v>
      </c>
      <c r="C12" s="79"/>
      <c r="D12" s="79"/>
      <c r="E12" s="79"/>
      <c r="F12" s="79"/>
      <c r="G12" s="88"/>
      <c r="H12" s="90"/>
      <c r="I12" s="88">
        <v>21831.124852515004</v>
      </c>
      <c r="J12" s="89">
        <v>1</v>
      </c>
      <c r="K12" s="89">
        <v>7.6162522666974497E-4</v>
      </c>
    </row>
    <row r="13" spans="2:17">
      <c r="B13" s="97" t="s">
        <v>2096</v>
      </c>
      <c r="C13" s="79"/>
      <c r="D13" s="79"/>
      <c r="E13" s="79"/>
      <c r="F13" s="79"/>
      <c r="G13" s="88"/>
      <c r="H13" s="90"/>
      <c r="I13" s="88">
        <v>18792.786989999997</v>
      </c>
      <c r="J13" s="89">
        <v>0.8608254094536506</v>
      </c>
      <c r="K13" s="89">
        <v>6.5562634759821267E-4</v>
      </c>
    </row>
    <row r="14" spans="2:17">
      <c r="B14" s="84" t="s">
        <v>2097</v>
      </c>
      <c r="C14" s="81" t="s">
        <v>2098</v>
      </c>
      <c r="D14" s="94" t="s">
        <v>1834</v>
      </c>
      <c r="E14" s="94" t="s">
        <v>142</v>
      </c>
      <c r="F14" s="107">
        <v>43290</v>
      </c>
      <c r="G14" s="91">
        <v>28160000</v>
      </c>
      <c r="H14" s="93">
        <v>-1.2407999999999999</v>
      </c>
      <c r="I14" s="91">
        <v>-349.41679999999997</v>
      </c>
      <c r="J14" s="92">
        <v>-1.6005441879910563E-2</v>
      </c>
      <c r="K14" s="92">
        <v>-1.2190148299736312E-5</v>
      </c>
    </row>
    <row r="15" spans="2:17">
      <c r="B15" s="84" t="s">
        <v>2099</v>
      </c>
      <c r="C15" s="81" t="s">
        <v>2100</v>
      </c>
      <c r="D15" s="94" t="s">
        <v>1834</v>
      </c>
      <c r="E15" s="94" t="s">
        <v>142</v>
      </c>
      <c r="F15" s="107">
        <v>43290</v>
      </c>
      <c r="G15" s="91">
        <v>35223000</v>
      </c>
      <c r="H15" s="93">
        <v>-1.1747000000000001</v>
      </c>
      <c r="I15" s="91">
        <v>-413.77272999999997</v>
      </c>
      <c r="J15" s="92">
        <v>-1.8953339912410983E-2</v>
      </c>
      <c r="K15" s="92">
        <v>-1.443534180693874E-5</v>
      </c>
    </row>
    <row r="16" spans="2:17" s="6" customFormat="1">
      <c r="B16" s="84" t="s">
        <v>2101</v>
      </c>
      <c r="C16" s="81" t="s">
        <v>2102</v>
      </c>
      <c r="D16" s="94" t="s">
        <v>1834</v>
      </c>
      <c r="E16" s="94" t="s">
        <v>142</v>
      </c>
      <c r="F16" s="107">
        <v>43307</v>
      </c>
      <c r="G16" s="91">
        <v>53128500</v>
      </c>
      <c r="H16" s="93">
        <v>-0.57279999999999998</v>
      </c>
      <c r="I16" s="91">
        <v>-304.31551000000002</v>
      </c>
      <c r="J16" s="92">
        <v>-1.3939524969779194E-2</v>
      </c>
      <c r="K16" s="92">
        <v>-1.0616693864776648E-5</v>
      </c>
      <c r="O16" s="1"/>
      <c r="Q16" s="1"/>
    </row>
    <row r="17" spans="2:17" s="6" customFormat="1">
      <c r="B17" s="84" t="s">
        <v>2103</v>
      </c>
      <c r="C17" s="81" t="s">
        <v>2104</v>
      </c>
      <c r="D17" s="94" t="s">
        <v>1834</v>
      </c>
      <c r="E17" s="94" t="s">
        <v>142</v>
      </c>
      <c r="F17" s="107">
        <v>43299</v>
      </c>
      <c r="G17" s="91">
        <v>70926000</v>
      </c>
      <c r="H17" s="93">
        <v>-0.46010000000000001</v>
      </c>
      <c r="I17" s="91">
        <v>-326.30592999999999</v>
      </c>
      <c r="J17" s="92">
        <v>-1.4946821668806894E-2</v>
      </c>
      <c r="K17" s="92">
        <v>-1.1383876441497307E-5</v>
      </c>
      <c r="O17" s="1"/>
      <c r="Q17" s="1"/>
    </row>
    <row r="18" spans="2:17" s="6" customFormat="1">
      <c r="B18" s="84" t="s">
        <v>2105</v>
      </c>
      <c r="C18" s="81" t="s">
        <v>2106</v>
      </c>
      <c r="D18" s="94" t="s">
        <v>1834</v>
      </c>
      <c r="E18" s="94" t="s">
        <v>142</v>
      </c>
      <c r="F18" s="107">
        <v>43305</v>
      </c>
      <c r="G18" s="91">
        <v>21312000</v>
      </c>
      <c r="H18" s="93">
        <v>-0.28689999999999999</v>
      </c>
      <c r="I18" s="91">
        <v>-61.133669999999995</v>
      </c>
      <c r="J18" s="92">
        <v>-2.8002986750798246E-3</v>
      </c>
      <c r="K18" s="92">
        <v>-2.1327781131506578E-6</v>
      </c>
      <c r="O18" s="1"/>
      <c r="Q18" s="1"/>
    </row>
    <row r="19" spans="2:17">
      <c r="B19" s="84" t="s">
        <v>2107</v>
      </c>
      <c r="C19" s="81" t="s">
        <v>2108</v>
      </c>
      <c r="D19" s="94" t="s">
        <v>1834</v>
      </c>
      <c r="E19" s="94" t="s">
        <v>142</v>
      </c>
      <c r="F19" s="107">
        <v>43284</v>
      </c>
      <c r="G19" s="91">
        <v>35593000</v>
      </c>
      <c r="H19" s="93">
        <v>-0.13500000000000001</v>
      </c>
      <c r="I19" s="91">
        <v>-48.038539999999998</v>
      </c>
      <c r="J19" s="92">
        <v>-2.2004610538639206E-3</v>
      </c>
      <c r="K19" s="92">
        <v>-1.6759266489270545E-6</v>
      </c>
    </row>
    <row r="20" spans="2:17">
      <c r="B20" s="84" t="s">
        <v>2109</v>
      </c>
      <c r="C20" s="81" t="s">
        <v>2110</v>
      </c>
      <c r="D20" s="94" t="s">
        <v>1834</v>
      </c>
      <c r="E20" s="94" t="s">
        <v>142</v>
      </c>
      <c r="F20" s="107">
        <v>43312</v>
      </c>
      <c r="G20" s="91">
        <v>28536000</v>
      </c>
      <c r="H20" s="93">
        <v>0.2011</v>
      </c>
      <c r="I20" s="91">
        <v>57.377019999999995</v>
      </c>
      <c r="J20" s="92">
        <v>2.6282209637672432E-3</v>
      </c>
      <c r="K20" s="92">
        <v>2.0017193872674019E-6</v>
      </c>
    </row>
    <row r="21" spans="2:17">
      <c r="B21" s="84" t="s">
        <v>2111</v>
      </c>
      <c r="C21" s="81" t="s">
        <v>2112</v>
      </c>
      <c r="D21" s="94" t="s">
        <v>1834</v>
      </c>
      <c r="E21" s="94" t="s">
        <v>142</v>
      </c>
      <c r="F21" s="107">
        <v>43312</v>
      </c>
      <c r="G21" s="91">
        <v>71412000</v>
      </c>
      <c r="H21" s="93">
        <v>0.30170000000000002</v>
      </c>
      <c r="I21" s="91">
        <v>215.42826000000002</v>
      </c>
      <c r="J21" s="92">
        <v>9.8679413660712999E-3</v>
      </c>
      <c r="K21" s="92">
        <v>7.5156730796978071E-6</v>
      </c>
    </row>
    <row r="22" spans="2:17">
      <c r="B22" s="84" t="s">
        <v>2113</v>
      </c>
      <c r="C22" s="81" t="s">
        <v>2114</v>
      </c>
      <c r="D22" s="94" t="s">
        <v>1834</v>
      </c>
      <c r="E22" s="94" t="s">
        <v>142</v>
      </c>
      <c r="F22" s="107">
        <v>43312</v>
      </c>
      <c r="G22" s="91">
        <v>185754400</v>
      </c>
      <c r="H22" s="93">
        <v>0.3463</v>
      </c>
      <c r="I22" s="91">
        <v>643.29694999999992</v>
      </c>
      <c r="J22" s="92">
        <v>2.9466963078903851E-2</v>
      </c>
      <c r="K22" s="92">
        <v>2.2442782434239154E-5</v>
      </c>
    </row>
    <row r="23" spans="2:17">
      <c r="B23" s="84" t="s">
        <v>2115</v>
      </c>
      <c r="C23" s="81" t="s">
        <v>2116</v>
      </c>
      <c r="D23" s="94" t="s">
        <v>1834</v>
      </c>
      <c r="E23" s="94" t="s">
        <v>142</v>
      </c>
      <c r="F23" s="107">
        <v>43328</v>
      </c>
      <c r="G23" s="91">
        <v>35750000</v>
      </c>
      <c r="H23" s="93">
        <v>0.66569999999999996</v>
      </c>
      <c r="I23" s="91">
        <v>237.98661999999999</v>
      </c>
      <c r="J23" s="92">
        <v>1.0901253215662101E-2</v>
      </c>
      <c r="K23" s="92">
        <v>8.3026694513629337E-6</v>
      </c>
    </row>
    <row r="24" spans="2:17">
      <c r="B24" s="84" t="s">
        <v>2117</v>
      </c>
      <c r="C24" s="81" t="s">
        <v>2118</v>
      </c>
      <c r="D24" s="94" t="s">
        <v>1834</v>
      </c>
      <c r="E24" s="94" t="s">
        <v>142</v>
      </c>
      <c r="F24" s="107">
        <v>43328</v>
      </c>
      <c r="G24" s="91">
        <v>57222400</v>
      </c>
      <c r="H24" s="93">
        <v>0.7046</v>
      </c>
      <c r="I24" s="91">
        <v>403.16752000000002</v>
      </c>
      <c r="J24" s="92">
        <v>1.8467555965333324E-2</v>
      </c>
      <c r="K24" s="92">
        <v>1.4065356498133194E-5</v>
      </c>
    </row>
    <row r="25" spans="2:17">
      <c r="B25" s="84" t="s">
        <v>2119</v>
      </c>
      <c r="C25" s="81" t="s">
        <v>2120</v>
      </c>
      <c r="D25" s="94" t="s">
        <v>1834</v>
      </c>
      <c r="E25" s="94" t="s">
        <v>142</v>
      </c>
      <c r="F25" s="107">
        <v>43313</v>
      </c>
      <c r="G25" s="91">
        <v>143200000</v>
      </c>
      <c r="H25" s="93">
        <v>0.5393</v>
      </c>
      <c r="I25" s="91">
        <v>772.30359999999996</v>
      </c>
      <c r="J25" s="92">
        <v>3.5376262341838445E-2</v>
      </c>
      <c r="K25" s="92">
        <v>2.694345382483107E-5</v>
      </c>
    </row>
    <row r="26" spans="2:17">
      <c r="B26" s="84" t="s">
        <v>2121</v>
      </c>
      <c r="C26" s="81" t="s">
        <v>2122</v>
      </c>
      <c r="D26" s="94" t="s">
        <v>1834</v>
      </c>
      <c r="E26" s="94" t="s">
        <v>142</v>
      </c>
      <c r="F26" s="107">
        <v>43313</v>
      </c>
      <c r="G26" s="91">
        <v>35810000</v>
      </c>
      <c r="H26" s="93">
        <v>0.60899999999999999</v>
      </c>
      <c r="I26" s="91">
        <v>218.07766000000001</v>
      </c>
      <c r="J26" s="92">
        <v>9.9893002066211382E-3</v>
      </c>
      <c r="K26" s="92">
        <v>7.6081030341399551E-6</v>
      </c>
    </row>
    <row r="27" spans="2:17">
      <c r="B27" s="84" t="s">
        <v>2123</v>
      </c>
      <c r="C27" s="81" t="s">
        <v>2124</v>
      </c>
      <c r="D27" s="94" t="s">
        <v>1834</v>
      </c>
      <c r="E27" s="94" t="s">
        <v>142</v>
      </c>
      <c r="F27" s="107">
        <v>43318</v>
      </c>
      <c r="G27" s="91">
        <v>71660000</v>
      </c>
      <c r="H27" s="93">
        <v>0.70440000000000003</v>
      </c>
      <c r="I27" s="91">
        <v>504.76716999999996</v>
      </c>
      <c r="J27" s="92">
        <v>2.3121445798604805E-2</v>
      </c>
      <c r="K27" s="92">
        <v>1.7609876397294607E-5</v>
      </c>
    </row>
    <row r="28" spans="2:17">
      <c r="B28" s="84" t="s">
        <v>2125</v>
      </c>
      <c r="C28" s="81" t="s">
        <v>2126</v>
      </c>
      <c r="D28" s="94" t="s">
        <v>1834</v>
      </c>
      <c r="E28" s="94" t="s">
        <v>142</v>
      </c>
      <c r="F28" s="107">
        <v>43327</v>
      </c>
      <c r="G28" s="91">
        <v>179250000</v>
      </c>
      <c r="H28" s="93">
        <v>0.91479999999999995</v>
      </c>
      <c r="I28" s="91">
        <v>1639.7979700000001</v>
      </c>
      <c r="J28" s="92">
        <v>7.5112848333652907E-2</v>
      </c>
      <c r="K28" s="92">
        <v>5.7207840137928569E-5</v>
      </c>
    </row>
    <row r="29" spans="2:17">
      <c r="B29" s="84" t="s">
        <v>2127</v>
      </c>
      <c r="C29" s="81" t="s">
        <v>2128</v>
      </c>
      <c r="D29" s="94" t="s">
        <v>1834</v>
      </c>
      <c r="E29" s="94" t="s">
        <v>142</v>
      </c>
      <c r="F29" s="107">
        <v>43326</v>
      </c>
      <c r="G29" s="91">
        <v>25130000</v>
      </c>
      <c r="H29" s="93">
        <v>1.0416000000000001</v>
      </c>
      <c r="I29" s="91">
        <v>261.75378999999998</v>
      </c>
      <c r="J29" s="92">
        <v>1.1989936009634668E-2</v>
      </c>
      <c r="K29" s="92">
        <v>9.1318377310937413E-6</v>
      </c>
    </row>
    <row r="30" spans="2:17">
      <c r="B30" s="84" t="s">
        <v>2129</v>
      </c>
      <c r="C30" s="81" t="s">
        <v>2130</v>
      </c>
      <c r="D30" s="94" t="s">
        <v>1834</v>
      </c>
      <c r="E30" s="94" t="s">
        <v>142</v>
      </c>
      <c r="F30" s="107">
        <v>43326</v>
      </c>
      <c r="G30" s="91">
        <v>53850000</v>
      </c>
      <c r="H30" s="93">
        <v>1.0416000000000001</v>
      </c>
      <c r="I30" s="91">
        <v>560.90096999999992</v>
      </c>
      <c r="J30" s="92">
        <v>2.5692719628021485E-2</v>
      </c>
      <c r="K30" s="92">
        <v>1.956822341045407E-5</v>
      </c>
    </row>
    <row r="31" spans="2:17">
      <c r="B31" s="84" t="s">
        <v>2131</v>
      </c>
      <c r="C31" s="81" t="s">
        <v>2132</v>
      </c>
      <c r="D31" s="94" t="s">
        <v>1834</v>
      </c>
      <c r="E31" s="94" t="s">
        <v>142</v>
      </c>
      <c r="F31" s="107">
        <v>43314</v>
      </c>
      <c r="G31" s="91">
        <v>19206500</v>
      </c>
      <c r="H31" s="93">
        <v>0.88660000000000005</v>
      </c>
      <c r="I31" s="91">
        <v>170.28961999999999</v>
      </c>
      <c r="J31" s="92">
        <v>7.8003135958604605E-3</v>
      </c>
      <c r="K31" s="92">
        <v>5.9409156105423169E-6</v>
      </c>
    </row>
    <row r="32" spans="2:17">
      <c r="B32" s="84" t="s">
        <v>2133</v>
      </c>
      <c r="C32" s="81" t="s">
        <v>2134</v>
      </c>
      <c r="D32" s="94" t="s">
        <v>1834</v>
      </c>
      <c r="E32" s="94" t="s">
        <v>142</v>
      </c>
      <c r="F32" s="107">
        <v>43643</v>
      </c>
      <c r="G32" s="91">
        <v>83834400</v>
      </c>
      <c r="H32" s="93">
        <v>0.24160000000000001</v>
      </c>
      <c r="I32" s="91">
        <v>202.57682</v>
      </c>
      <c r="J32" s="92">
        <v>9.2792662480084068E-3</v>
      </c>
      <c r="K32" s="92">
        <v>7.0673232594683176E-6</v>
      </c>
    </row>
    <row r="33" spans="2:11">
      <c r="B33" s="84" t="s">
        <v>2135</v>
      </c>
      <c r="C33" s="81" t="s">
        <v>2136</v>
      </c>
      <c r="D33" s="94" t="s">
        <v>1834</v>
      </c>
      <c r="E33" s="94" t="s">
        <v>142</v>
      </c>
      <c r="F33" s="107">
        <v>43642</v>
      </c>
      <c r="G33" s="91">
        <v>105078000</v>
      </c>
      <c r="H33" s="93">
        <v>0.48949999999999999</v>
      </c>
      <c r="I33" s="91">
        <v>514.30673000000002</v>
      </c>
      <c r="J33" s="92">
        <v>2.3558416411179586E-2</v>
      </c>
      <c r="K33" s="92">
        <v>1.7942684239144892E-5</v>
      </c>
    </row>
    <row r="34" spans="2:11">
      <c r="B34" s="84" t="s">
        <v>2137</v>
      </c>
      <c r="C34" s="81" t="s">
        <v>2138</v>
      </c>
      <c r="D34" s="94" t="s">
        <v>1834</v>
      </c>
      <c r="E34" s="94" t="s">
        <v>142</v>
      </c>
      <c r="F34" s="107">
        <v>43628</v>
      </c>
      <c r="G34" s="91">
        <v>52650000</v>
      </c>
      <c r="H34" s="93">
        <v>7.1499999999999994E-2</v>
      </c>
      <c r="I34" s="91">
        <v>37.646889999999999</v>
      </c>
      <c r="J34" s="92">
        <v>1.7244594703356743E-3</v>
      </c>
      <c r="K34" s="92">
        <v>1.3133918349771963E-6</v>
      </c>
    </row>
    <row r="35" spans="2:11">
      <c r="B35" s="84" t="s">
        <v>2139</v>
      </c>
      <c r="C35" s="81" t="s">
        <v>2140</v>
      </c>
      <c r="D35" s="94" t="s">
        <v>1834</v>
      </c>
      <c r="E35" s="94" t="s">
        <v>142</v>
      </c>
      <c r="F35" s="107">
        <v>43621</v>
      </c>
      <c r="G35" s="91">
        <v>25384320</v>
      </c>
      <c r="H35" s="93">
        <v>0.68049999999999999</v>
      </c>
      <c r="I35" s="91">
        <v>172.74144000000001</v>
      </c>
      <c r="J35" s="92">
        <v>7.9126220552991674E-3</v>
      </c>
      <c r="K35" s="92">
        <v>6.0264525664192516E-6</v>
      </c>
    </row>
    <row r="36" spans="2:11">
      <c r="B36" s="84" t="s">
        <v>2141</v>
      </c>
      <c r="C36" s="81" t="s">
        <v>2142</v>
      </c>
      <c r="D36" s="94" t="s">
        <v>1834</v>
      </c>
      <c r="E36" s="94" t="s">
        <v>142</v>
      </c>
      <c r="F36" s="107">
        <v>43571</v>
      </c>
      <c r="G36" s="91">
        <v>74123700</v>
      </c>
      <c r="H36" s="93">
        <v>-0.75460000000000005</v>
      </c>
      <c r="I36" s="91">
        <v>-559.32518999999991</v>
      </c>
      <c r="J36" s="92">
        <v>-2.5620539197070469E-2</v>
      </c>
      <c r="K36" s="92">
        <v>-1.9513248973369883E-5</v>
      </c>
    </row>
    <row r="37" spans="2:11">
      <c r="B37" s="84" t="s">
        <v>2143</v>
      </c>
      <c r="C37" s="81" t="s">
        <v>2144</v>
      </c>
      <c r="D37" s="94" t="s">
        <v>1834</v>
      </c>
      <c r="E37" s="94" t="s">
        <v>142</v>
      </c>
      <c r="F37" s="107">
        <v>43571</v>
      </c>
      <c r="G37" s="91">
        <v>24710000</v>
      </c>
      <c r="H37" s="93">
        <v>-0.746</v>
      </c>
      <c r="I37" s="91">
        <v>-184.34239000000002</v>
      </c>
      <c r="J37" s="92">
        <v>-8.4440170282276267E-3</v>
      </c>
      <c r="K37" s="92">
        <v>-6.4311763831270523E-6</v>
      </c>
    </row>
    <row r="38" spans="2:11">
      <c r="B38" s="84" t="s">
        <v>2145</v>
      </c>
      <c r="C38" s="81" t="s">
        <v>2146</v>
      </c>
      <c r="D38" s="94" t="s">
        <v>1834</v>
      </c>
      <c r="E38" s="94" t="s">
        <v>142</v>
      </c>
      <c r="F38" s="107">
        <v>43571</v>
      </c>
      <c r="G38" s="91">
        <v>52950000</v>
      </c>
      <c r="H38" s="93">
        <v>-0.746</v>
      </c>
      <c r="I38" s="91">
        <v>-395.01940999999999</v>
      </c>
      <c r="J38" s="92">
        <v>-1.8094322334219655E-2</v>
      </c>
      <c r="K38" s="92">
        <v>-1.3781092349235473E-5</v>
      </c>
    </row>
    <row r="39" spans="2:11">
      <c r="B39" s="84" t="s">
        <v>2147</v>
      </c>
      <c r="C39" s="81" t="s">
        <v>2148</v>
      </c>
      <c r="D39" s="94" t="s">
        <v>1834</v>
      </c>
      <c r="E39" s="94" t="s">
        <v>142</v>
      </c>
      <c r="F39" s="107">
        <v>43641</v>
      </c>
      <c r="G39" s="91">
        <v>28240000</v>
      </c>
      <c r="H39" s="93">
        <v>0.81340000000000001</v>
      </c>
      <c r="I39" s="91">
        <v>229.71403000000001</v>
      </c>
      <c r="J39" s="92">
        <v>1.0522317633740083E-2</v>
      </c>
      <c r="K39" s="92">
        <v>8.014062552888345E-6</v>
      </c>
    </row>
    <row r="40" spans="2:11">
      <c r="B40" s="84" t="s">
        <v>2149</v>
      </c>
      <c r="C40" s="81" t="s">
        <v>2150</v>
      </c>
      <c r="D40" s="94" t="s">
        <v>1834</v>
      </c>
      <c r="E40" s="94" t="s">
        <v>142</v>
      </c>
      <c r="F40" s="107">
        <v>43621</v>
      </c>
      <c r="G40" s="91">
        <v>65674740</v>
      </c>
      <c r="H40" s="93">
        <v>0.82909999999999995</v>
      </c>
      <c r="I40" s="91">
        <v>544.54178999999999</v>
      </c>
      <c r="J40" s="92">
        <v>2.4943368409954713E-2</v>
      </c>
      <c r="K40" s="92">
        <v>1.8997498619138716E-5</v>
      </c>
    </row>
    <row r="41" spans="2:11">
      <c r="B41" s="84" t="s">
        <v>2151</v>
      </c>
      <c r="C41" s="81" t="s">
        <v>2152</v>
      </c>
      <c r="D41" s="94" t="s">
        <v>1834</v>
      </c>
      <c r="E41" s="94" t="s">
        <v>142</v>
      </c>
      <c r="F41" s="107">
        <v>43635</v>
      </c>
      <c r="G41" s="91">
        <v>35335000</v>
      </c>
      <c r="H41" s="93">
        <v>0.81130000000000002</v>
      </c>
      <c r="I41" s="91">
        <v>286.68306000000001</v>
      </c>
      <c r="J41" s="92">
        <v>1.3131850142251069E-2</v>
      </c>
      <c r="K41" s="92">
        <v>1.0001548341185093E-5</v>
      </c>
    </row>
    <row r="42" spans="2:11">
      <c r="B42" s="84" t="s">
        <v>2153</v>
      </c>
      <c r="C42" s="81" t="s">
        <v>2154</v>
      </c>
      <c r="D42" s="94" t="s">
        <v>1834</v>
      </c>
      <c r="E42" s="94" t="s">
        <v>142</v>
      </c>
      <c r="F42" s="107">
        <v>43635</v>
      </c>
      <c r="G42" s="91">
        <v>81316500</v>
      </c>
      <c r="H42" s="93">
        <v>0.86729999999999996</v>
      </c>
      <c r="I42" s="91">
        <v>705.24566000000004</v>
      </c>
      <c r="J42" s="92">
        <v>3.2304595606705712E-2</v>
      </c>
      <c r="K42" s="92">
        <v>2.4603994951431683E-5</v>
      </c>
    </row>
    <row r="43" spans="2:11">
      <c r="B43" s="84" t="s">
        <v>2155</v>
      </c>
      <c r="C43" s="81" t="s">
        <v>2156</v>
      </c>
      <c r="D43" s="94" t="s">
        <v>1834</v>
      </c>
      <c r="E43" s="94" t="s">
        <v>142</v>
      </c>
      <c r="F43" s="107">
        <v>43635</v>
      </c>
      <c r="G43" s="91">
        <v>84883200</v>
      </c>
      <c r="H43" s="93">
        <v>0.87009999999999998</v>
      </c>
      <c r="I43" s="91">
        <v>738.54396999999994</v>
      </c>
      <c r="J43" s="92">
        <v>3.3829863325385075E-2</v>
      </c>
      <c r="K43" s="92">
        <v>2.5765677323402898E-5</v>
      </c>
    </row>
    <row r="44" spans="2:11">
      <c r="B44" s="84" t="s">
        <v>2157</v>
      </c>
      <c r="C44" s="81" t="s">
        <v>2158</v>
      </c>
      <c r="D44" s="94" t="s">
        <v>1834</v>
      </c>
      <c r="E44" s="94" t="s">
        <v>142</v>
      </c>
      <c r="F44" s="107">
        <v>43633</v>
      </c>
      <c r="G44" s="91">
        <v>17700000</v>
      </c>
      <c r="H44" s="93">
        <v>0.92579999999999996</v>
      </c>
      <c r="I44" s="91">
        <v>163.86781999999999</v>
      </c>
      <c r="J44" s="92">
        <v>7.5061555969765789E-3</v>
      </c>
      <c r="K44" s="92">
        <v>5.7168774579656617E-6</v>
      </c>
    </row>
    <row r="45" spans="2:11">
      <c r="B45" s="84" t="s">
        <v>2159</v>
      </c>
      <c r="C45" s="81" t="s">
        <v>2160</v>
      </c>
      <c r="D45" s="94" t="s">
        <v>1834</v>
      </c>
      <c r="E45" s="94" t="s">
        <v>142</v>
      </c>
      <c r="F45" s="107">
        <v>43633</v>
      </c>
      <c r="G45" s="91">
        <v>53120250</v>
      </c>
      <c r="H45" s="93">
        <v>0.96350000000000002</v>
      </c>
      <c r="I45" s="91">
        <v>511.80099999999999</v>
      </c>
      <c r="J45" s="92">
        <v>2.3443638541650279E-2</v>
      </c>
      <c r="K45" s="92">
        <v>1.7855266518247963E-5</v>
      </c>
    </row>
    <row r="46" spans="2:11">
      <c r="B46" s="84" t="s">
        <v>2161</v>
      </c>
      <c r="C46" s="81" t="s">
        <v>2162</v>
      </c>
      <c r="D46" s="94" t="s">
        <v>1834</v>
      </c>
      <c r="E46" s="94" t="s">
        <v>142</v>
      </c>
      <c r="F46" s="107">
        <v>43598</v>
      </c>
      <c r="G46" s="91">
        <v>8860000</v>
      </c>
      <c r="H46" s="93">
        <v>-0.2366</v>
      </c>
      <c r="I46" s="91">
        <v>-20.96388</v>
      </c>
      <c r="J46" s="92">
        <v>-9.6027484344604922E-4</v>
      </c>
      <c r="K46" s="92">
        <v>-7.3136954530485114E-7</v>
      </c>
    </row>
    <row r="47" spans="2:11">
      <c r="B47" s="84" t="s">
        <v>2163</v>
      </c>
      <c r="C47" s="81" t="s">
        <v>2164</v>
      </c>
      <c r="D47" s="94" t="s">
        <v>1834</v>
      </c>
      <c r="E47" s="94" t="s">
        <v>142</v>
      </c>
      <c r="F47" s="107">
        <v>43565</v>
      </c>
      <c r="G47" s="91">
        <v>163171200</v>
      </c>
      <c r="H47" s="93">
        <v>-0.26329999999999998</v>
      </c>
      <c r="I47" s="91">
        <v>-429.66305999999997</v>
      </c>
      <c r="J47" s="92">
        <v>-1.9681214912318255E-2</v>
      </c>
      <c r="K47" s="92">
        <v>-1.4989709768730356E-5</v>
      </c>
    </row>
    <row r="48" spans="2:11">
      <c r="B48" s="84" t="s">
        <v>2165</v>
      </c>
      <c r="C48" s="81" t="s">
        <v>2166</v>
      </c>
      <c r="D48" s="94" t="s">
        <v>1834</v>
      </c>
      <c r="E48" s="94" t="s">
        <v>142</v>
      </c>
      <c r="F48" s="107">
        <v>43605</v>
      </c>
      <c r="G48" s="91">
        <v>70960000</v>
      </c>
      <c r="H48" s="93">
        <v>-8.4199999999999997E-2</v>
      </c>
      <c r="I48" s="91">
        <v>-59.774239999999999</v>
      </c>
      <c r="J48" s="92">
        <v>-2.7380284068648825E-3</v>
      </c>
      <c r="K48" s="92">
        <v>-2.085351506006667E-6</v>
      </c>
    </row>
    <row r="49" spans="2:11">
      <c r="B49" s="84" t="s">
        <v>2167</v>
      </c>
      <c r="C49" s="81" t="s">
        <v>2168</v>
      </c>
      <c r="D49" s="94" t="s">
        <v>1834</v>
      </c>
      <c r="E49" s="94" t="s">
        <v>142</v>
      </c>
      <c r="F49" s="107">
        <v>43565</v>
      </c>
      <c r="G49" s="91">
        <v>31804272</v>
      </c>
      <c r="H49" s="93">
        <v>-0.2407</v>
      </c>
      <c r="I49" s="91">
        <v>-76.559269999999998</v>
      </c>
      <c r="J49" s="92">
        <v>-3.5068861782071741E-3</v>
      </c>
      <c r="K49" s="92">
        <v>-2.6709329803820346E-6</v>
      </c>
    </row>
    <row r="50" spans="2:11">
      <c r="B50" s="84" t="s">
        <v>2169</v>
      </c>
      <c r="C50" s="81" t="s">
        <v>2170</v>
      </c>
      <c r="D50" s="94" t="s">
        <v>1834</v>
      </c>
      <c r="E50" s="94" t="s">
        <v>142</v>
      </c>
      <c r="F50" s="107">
        <v>43640</v>
      </c>
      <c r="G50" s="91">
        <v>53250000</v>
      </c>
      <c r="H50" s="93">
        <v>1.1705000000000001</v>
      </c>
      <c r="I50" s="91">
        <v>623.30330000000004</v>
      </c>
      <c r="J50" s="92">
        <v>2.8551130746164635E-2</v>
      </c>
      <c r="K50" s="92">
        <v>2.1745261426225166E-5</v>
      </c>
    </row>
    <row r="51" spans="2:11">
      <c r="B51" s="84" t="s">
        <v>2171</v>
      </c>
      <c r="C51" s="81" t="s">
        <v>2172</v>
      </c>
      <c r="D51" s="94" t="s">
        <v>1834</v>
      </c>
      <c r="E51" s="94" t="s">
        <v>142</v>
      </c>
      <c r="F51" s="107">
        <v>43598</v>
      </c>
      <c r="G51" s="91">
        <v>88750000</v>
      </c>
      <c r="H51" s="93">
        <v>-0.21840000000000001</v>
      </c>
      <c r="I51" s="91">
        <v>-193.82060000000001</v>
      </c>
      <c r="J51" s="92">
        <v>-8.8781774328807132E-3</v>
      </c>
      <c r="K51" s="92">
        <v>-6.7618438997319884E-6</v>
      </c>
    </row>
    <row r="52" spans="2:11">
      <c r="B52" s="84" t="s">
        <v>2171</v>
      </c>
      <c r="C52" s="81" t="s">
        <v>2173</v>
      </c>
      <c r="D52" s="94" t="s">
        <v>1834</v>
      </c>
      <c r="E52" s="94" t="s">
        <v>142</v>
      </c>
      <c r="F52" s="107">
        <v>43598</v>
      </c>
      <c r="G52" s="91">
        <v>35500000</v>
      </c>
      <c r="H52" s="93">
        <v>-0.21840000000000001</v>
      </c>
      <c r="I52" s="91">
        <v>-77.528240000000011</v>
      </c>
      <c r="J52" s="92">
        <v>-3.5512709731522858E-3</v>
      </c>
      <c r="K52" s="92">
        <v>-2.7047375598927957E-6</v>
      </c>
    </row>
    <row r="53" spans="2:11">
      <c r="B53" s="84" t="s">
        <v>2174</v>
      </c>
      <c r="C53" s="81" t="s">
        <v>2175</v>
      </c>
      <c r="D53" s="94" t="s">
        <v>1834</v>
      </c>
      <c r="E53" s="94" t="s">
        <v>142</v>
      </c>
      <c r="F53" s="107">
        <v>43600</v>
      </c>
      <c r="G53" s="91">
        <v>31950000</v>
      </c>
      <c r="H53" s="93">
        <v>-0.17860000000000001</v>
      </c>
      <c r="I53" s="91">
        <v>-57.068400000000004</v>
      </c>
      <c r="J53" s="92">
        <v>-2.6140842666394063E-3</v>
      </c>
      <c r="K53" s="92">
        <v>-1.9909525221130518E-6</v>
      </c>
    </row>
    <row r="54" spans="2:11">
      <c r="B54" s="84" t="s">
        <v>2176</v>
      </c>
      <c r="C54" s="81" t="s">
        <v>2177</v>
      </c>
      <c r="D54" s="94" t="s">
        <v>1834</v>
      </c>
      <c r="E54" s="94" t="s">
        <v>142</v>
      </c>
      <c r="F54" s="107">
        <v>43619</v>
      </c>
      <c r="G54" s="91">
        <v>12432000</v>
      </c>
      <c r="H54" s="93">
        <v>1.3503000000000001</v>
      </c>
      <c r="I54" s="91">
        <v>167.86771999999999</v>
      </c>
      <c r="J54" s="92">
        <v>7.6893756567317315E-3</v>
      </c>
      <c r="K54" s="92">
        <v>5.8564224775071242E-6</v>
      </c>
    </row>
    <row r="55" spans="2:11">
      <c r="B55" s="84" t="s">
        <v>2178</v>
      </c>
      <c r="C55" s="81" t="s">
        <v>2179</v>
      </c>
      <c r="D55" s="94" t="s">
        <v>1834</v>
      </c>
      <c r="E55" s="94" t="s">
        <v>142</v>
      </c>
      <c r="F55" s="107">
        <v>43619</v>
      </c>
      <c r="G55" s="91">
        <v>103037000</v>
      </c>
      <c r="H55" s="93">
        <v>1.3779999999999999</v>
      </c>
      <c r="I55" s="91">
        <v>1419.8235500000001</v>
      </c>
      <c r="J55" s="92">
        <v>6.5036664834814156E-2</v>
      </c>
      <c r="K55" s="92">
        <v>4.9533564596659567E-5</v>
      </c>
    </row>
    <row r="56" spans="2:11">
      <c r="B56" s="84" t="s">
        <v>2180</v>
      </c>
      <c r="C56" s="81" t="s">
        <v>2181</v>
      </c>
      <c r="D56" s="94" t="s">
        <v>1834</v>
      </c>
      <c r="E56" s="94" t="s">
        <v>142</v>
      </c>
      <c r="F56" s="107">
        <v>43598</v>
      </c>
      <c r="G56" s="91">
        <v>10659000</v>
      </c>
      <c r="H56" s="93">
        <v>-0.1338</v>
      </c>
      <c r="I56" s="91">
        <v>-14.260879999999998</v>
      </c>
      <c r="J56" s="92">
        <v>-6.5323615234407439E-4</v>
      </c>
      <c r="K56" s="92">
        <v>-4.9752113259792765E-7</v>
      </c>
    </row>
    <row r="57" spans="2:11">
      <c r="B57" s="84" t="s">
        <v>2182</v>
      </c>
      <c r="C57" s="81" t="s">
        <v>2183</v>
      </c>
      <c r="D57" s="94" t="s">
        <v>1834</v>
      </c>
      <c r="E57" s="94" t="s">
        <v>142</v>
      </c>
      <c r="F57" s="107">
        <v>43600</v>
      </c>
      <c r="G57" s="91">
        <v>35575000</v>
      </c>
      <c r="H57" s="93">
        <v>-0.17369999999999999</v>
      </c>
      <c r="I57" s="91">
        <v>-61.799250000000001</v>
      </c>
      <c r="J57" s="92">
        <v>-2.8307863391143842E-3</v>
      </c>
      <c r="K57" s="92">
        <v>-2.1559982871816107E-6</v>
      </c>
    </row>
    <row r="58" spans="2:11">
      <c r="B58" s="84" t="s">
        <v>2184</v>
      </c>
      <c r="C58" s="81" t="s">
        <v>2185</v>
      </c>
      <c r="D58" s="94" t="s">
        <v>1834</v>
      </c>
      <c r="E58" s="94" t="s">
        <v>142</v>
      </c>
      <c r="F58" s="107">
        <v>43558</v>
      </c>
      <c r="G58" s="91">
        <v>53569500</v>
      </c>
      <c r="H58" s="93">
        <v>0.33910000000000001</v>
      </c>
      <c r="I58" s="91">
        <v>181.64838</v>
      </c>
      <c r="J58" s="92">
        <v>8.3206147748760475E-3</v>
      </c>
      <c r="K58" s="92">
        <v>6.3371901139465984E-6</v>
      </c>
    </row>
    <row r="59" spans="2:11">
      <c r="B59" s="84" t="s">
        <v>2186</v>
      </c>
      <c r="C59" s="81" t="s">
        <v>2187</v>
      </c>
      <c r="D59" s="94" t="s">
        <v>1834</v>
      </c>
      <c r="E59" s="94" t="s">
        <v>142</v>
      </c>
      <c r="F59" s="107">
        <v>43538</v>
      </c>
      <c r="G59" s="91">
        <v>32153400</v>
      </c>
      <c r="H59" s="93">
        <v>0.24959999999999999</v>
      </c>
      <c r="I59" s="91">
        <v>80.270440000000008</v>
      </c>
      <c r="J59" s="92">
        <v>3.6768806253587357E-3</v>
      </c>
      <c r="K59" s="92">
        <v>2.8004050397264409E-6</v>
      </c>
    </row>
    <row r="60" spans="2:11">
      <c r="B60" s="84" t="s">
        <v>2188</v>
      </c>
      <c r="C60" s="81" t="s">
        <v>2189</v>
      </c>
      <c r="D60" s="94" t="s">
        <v>1834</v>
      </c>
      <c r="E60" s="94" t="s">
        <v>142</v>
      </c>
      <c r="F60" s="107">
        <v>43559</v>
      </c>
      <c r="G60" s="91">
        <v>28592000</v>
      </c>
      <c r="H60" s="93">
        <v>0.28870000000000001</v>
      </c>
      <c r="I60" s="91">
        <v>82.550660000000008</v>
      </c>
      <c r="J60" s="92">
        <v>3.7813287477255187E-3</v>
      </c>
      <c r="K60" s="92">
        <v>2.879955364599271E-6</v>
      </c>
    </row>
    <row r="61" spans="2:11">
      <c r="B61" s="84" t="s">
        <v>2190</v>
      </c>
      <c r="C61" s="81" t="s">
        <v>2191</v>
      </c>
      <c r="D61" s="94" t="s">
        <v>1834</v>
      </c>
      <c r="E61" s="94" t="s">
        <v>142</v>
      </c>
      <c r="F61" s="107">
        <v>43558</v>
      </c>
      <c r="G61" s="91">
        <v>116759500</v>
      </c>
      <c r="H61" s="93">
        <v>0.44219999999999998</v>
      </c>
      <c r="I61" s="91">
        <v>516.32457999999997</v>
      </c>
      <c r="J61" s="92">
        <v>2.3650846371322823E-2</v>
      </c>
      <c r="K61" s="92">
        <v>1.8013081228490062E-5</v>
      </c>
    </row>
    <row r="62" spans="2:11">
      <c r="B62" s="84" t="s">
        <v>2192</v>
      </c>
      <c r="C62" s="81" t="s">
        <v>2193</v>
      </c>
      <c r="D62" s="94" t="s">
        <v>1834</v>
      </c>
      <c r="E62" s="94" t="s">
        <v>142</v>
      </c>
      <c r="F62" s="107">
        <v>43558</v>
      </c>
      <c r="G62" s="91">
        <v>53634000</v>
      </c>
      <c r="H62" s="93">
        <v>0.45889999999999997</v>
      </c>
      <c r="I62" s="91">
        <v>246.13423999999998</v>
      </c>
      <c r="J62" s="92">
        <v>1.1274464401757322E-2</v>
      </c>
      <c r="K62" s="92">
        <v>8.5869165055683904E-6</v>
      </c>
    </row>
    <row r="63" spans="2:11">
      <c r="B63" s="84" t="s">
        <v>2194</v>
      </c>
      <c r="C63" s="81" t="s">
        <v>2195</v>
      </c>
      <c r="D63" s="94" t="s">
        <v>1834</v>
      </c>
      <c r="E63" s="94" t="s">
        <v>142</v>
      </c>
      <c r="F63" s="107">
        <v>43607</v>
      </c>
      <c r="G63" s="91">
        <v>35819600</v>
      </c>
      <c r="H63" s="93">
        <v>0.90290000000000004</v>
      </c>
      <c r="I63" s="91">
        <v>323.42707000000001</v>
      </c>
      <c r="J63" s="92">
        <v>1.4814952146762166E-2</v>
      </c>
      <c r="K63" s="92">
        <v>1.128344128687916E-5</v>
      </c>
    </row>
    <row r="64" spans="2:11">
      <c r="B64" s="84" t="s">
        <v>2196</v>
      </c>
      <c r="C64" s="81" t="s">
        <v>2197</v>
      </c>
      <c r="D64" s="94" t="s">
        <v>1834</v>
      </c>
      <c r="E64" s="94" t="s">
        <v>142</v>
      </c>
      <c r="F64" s="107">
        <v>43531</v>
      </c>
      <c r="G64" s="91">
        <v>28674400</v>
      </c>
      <c r="H64" s="93">
        <v>0.60489999999999999</v>
      </c>
      <c r="I64" s="91">
        <v>173.44432</v>
      </c>
      <c r="J64" s="92">
        <v>7.9448182891051888E-3</v>
      </c>
      <c r="K64" s="92">
        <v>6.0509740302896745E-6</v>
      </c>
    </row>
    <row r="65" spans="2:11">
      <c r="B65" s="84" t="s">
        <v>2198</v>
      </c>
      <c r="C65" s="81" t="s">
        <v>2199</v>
      </c>
      <c r="D65" s="94" t="s">
        <v>1834</v>
      </c>
      <c r="E65" s="94" t="s">
        <v>142</v>
      </c>
      <c r="F65" s="107">
        <v>43531</v>
      </c>
      <c r="G65" s="91">
        <v>25102000</v>
      </c>
      <c r="H65" s="93">
        <v>0.65200000000000002</v>
      </c>
      <c r="I65" s="91">
        <v>163.66247000000001</v>
      </c>
      <c r="J65" s="92">
        <v>7.4967493020015258E-3</v>
      </c>
      <c r="K65" s="92">
        <v>5.7097133864231639E-6</v>
      </c>
    </row>
    <row r="66" spans="2:11">
      <c r="B66" s="84" t="s">
        <v>2200</v>
      </c>
      <c r="C66" s="81" t="s">
        <v>2201</v>
      </c>
      <c r="D66" s="94" t="s">
        <v>1834</v>
      </c>
      <c r="E66" s="94" t="s">
        <v>142</v>
      </c>
      <c r="F66" s="107">
        <v>43614</v>
      </c>
      <c r="G66" s="91">
        <v>148918600</v>
      </c>
      <c r="H66" s="93">
        <v>1.1135999999999999</v>
      </c>
      <c r="I66" s="91">
        <v>1658.4306100000001</v>
      </c>
      <c r="J66" s="92">
        <v>7.5966338024444233E-2</v>
      </c>
      <c r="K66" s="92">
        <v>5.785787941713781E-5</v>
      </c>
    </row>
    <row r="67" spans="2:11">
      <c r="B67" s="84" t="s">
        <v>2202</v>
      </c>
      <c r="C67" s="81" t="s">
        <v>2203</v>
      </c>
      <c r="D67" s="94" t="s">
        <v>1834</v>
      </c>
      <c r="E67" s="94" t="s">
        <v>142</v>
      </c>
      <c r="F67" s="107">
        <v>43613</v>
      </c>
      <c r="G67" s="91">
        <v>65499250</v>
      </c>
      <c r="H67" s="93">
        <v>1.0972</v>
      </c>
      <c r="I67" s="91">
        <v>718.66381999999999</v>
      </c>
      <c r="J67" s="92">
        <v>3.2919229991816387E-2</v>
      </c>
      <c r="K67" s="92">
        <v>2.5072116004310622E-5</v>
      </c>
    </row>
    <row r="68" spans="2:11">
      <c r="B68" s="84" t="s">
        <v>2204</v>
      </c>
      <c r="C68" s="81" t="s">
        <v>2205</v>
      </c>
      <c r="D68" s="94" t="s">
        <v>1834</v>
      </c>
      <c r="E68" s="94" t="s">
        <v>142</v>
      </c>
      <c r="F68" s="107">
        <v>43550</v>
      </c>
      <c r="G68" s="91">
        <v>28733600</v>
      </c>
      <c r="H68" s="93">
        <v>0.84530000000000005</v>
      </c>
      <c r="I68" s="91">
        <v>242.89328</v>
      </c>
      <c r="J68" s="92">
        <v>1.1126008469142993E-2</v>
      </c>
      <c r="K68" s="92">
        <v>8.4738487222405349E-6</v>
      </c>
    </row>
    <row r="69" spans="2:11">
      <c r="B69" s="84" t="s">
        <v>2206</v>
      </c>
      <c r="C69" s="81" t="s">
        <v>2207</v>
      </c>
      <c r="D69" s="94" t="s">
        <v>1834</v>
      </c>
      <c r="E69" s="94" t="s">
        <v>142</v>
      </c>
      <c r="F69" s="107">
        <v>43550</v>
      </c>
      <c r="G69" s="91">
        <v>35922500</v>
      </c>
      <c r="H69" s="93">
        <v>0.86050000000000004</v>
      </c>
      <c r="I69" s="91">
        <v>309.11577</v>
      </c>
      <c r="J69" s="92">
        <v>1.4159406447826211E-2</v>
      </c>
      <c r="K69" s="92">
        <v>1.0784161145334686E-5</v>
      </c>
    </row>
    <row r="70" spans="2:11">
      <c r="B70" s="84" t="s">
        <v>2208</v>
      </c>
      <c r="C70" s="81" t="s">
        <v>2209</v>
      </c>
      <c r="D70" s="94" t="s">
        <v>1834</v>
      </c>
      <c r="E70" s="94" t="s">
        <v>142</v>
      </c>
      <c r="F70" s="107">
        <v>43556</v>
      </c>
      <c r="G70" s="91">
        <v>71886000</v>
      </c>
      <c r="H70" s="93">
        <v>0.96489999999999998</v>
      </c>
      <c r="I70" s="91">
        <v>693.65289000000007</v>
      </c>
      <c r="J70" s="92">
        <v>3.1773575328166812E-2</v>
      </c>
      <c r="K70" s="92">
        <v>2.4199556511423265E-5</v>
      </c>
    </row>
    <row r="71" spans="2:11">
      <c r="B71" s="84" t="s">
        <v>2210</v>
      </c>
      <c r="C71" s="81" t="s">
        <v>2211</v>
      </c>
      <c r="D71" s="94" t="s">
        <v>1834</v>
      </c>
      <c r="E71" s="94" t="s">
        <v>142</v>
      </c>
      <c r="F71" s="107">
        <v>43556</v>
      </c>
      <c r="G71" s="91">
        <v>43149600</v>
      </c>
      <c r="H71" s="93">
        <v>1.0062</v>
      </c>
      <c r="I71" s="91">
        <v>434.18803000000003</v>
      </c>
      <c r="J71" s="92">
        <v>1.9888486412553332E-2</v>
      </c>
      <c r="K71" s="92">
        <v>1.5147572972079075E-5</v>
      </c>
    </row>
    <row r="72" spans="2:11">
      <c r="B72" s="84" t="s">
        <v>2212</v>
      </c>
      <c r="C72" s="81" t="s">
        <v>2213</v>
      </c>
      <c r="D72" s="94" t="s">
        <v>1834</v>
      </c>
      <c r="E72" s="94" t="s">
        <v>142</v>
      </c>
      <c r="F72" s="107">
        <v>43535</v>
      </c>
      <c r="G72" s="91">
        <v>125895000</v>
      </c>
      <c r="H72" s="93">
        <v>0.92620000000000002</v>
      </c>
      <c r="I72" s="91">
        <v>1166.0984799999999</v>
      </c>
      <c r="J72" s="92">
        <v>5.3414493658839671E-2</v>
      </c>
      <c r="K72" s="92">
        <v>4.0681825840363419E-5</v>
      </c>
    </row>
    <row r="73" spans="2:11">
      <c r="B73" s="84" t="s">
        <v>2214</v>
      </c>
      <c r="C73" s="81" t="s">
        <v>2215</v>
      </c>
      <c r="D73" s="94" t="s">
        <v>1834</v>
      </c>
      <c r="E73" s="94" t="s">
        <v>142</v>
      </c>
      <c r="F73" s="107">
        <v>43551</v>
      </c>
      <c r="G73" s="91">
        <v>54066000</v>
      </c>
      <c r="H73" s="93">
        <v>1.1946000000000001</v>
      </c>
      <c r="I73" s="91">
        <v>645.89618999999993</v>
      </c>
      <c r="J73" s="92">
        <v>2.9586024282463437E-2</v>
      </c>
      <c r="K73" s="92">
        <v>2.2533462450387794E-5</v>
      </c>
    </row>
    <row r="74" spans="2:11">
      <c r="B74" s="84" t="s">
        <v>2216</v>
      </c>
      <c r="C74" s="81" t="s">
        <v>2217</v>
      </c>
      <c r="D74" s="94" t="s">
        <v>1834</v>
      </c>
      <c r="E74" s="94" t="s">
        <v>142</v>
      </c>
      <c r="F74" s="107">
        <v>43552</v>
      </c>
      <c r="G74" s="91">
        <v>54111000</v>
      </c>
      <c r="H74" s="93">
        <v>1.2887</v>
      </c>
      <c r="I74" s="91">
        <v>697.32217000000003</v>
      </c>
      <c r="J74" s="92">
        <v>3.1941650955272086E-2</v>
      </c>
      <c r="K74" s="92">
        <v>2.4327567149014976E-5</v>
      </c>
    </row>
    <row r="75" spans="2:11">
      <c r="B75" s="84" t="s">
        <v>2218</v>
      </c>
      <c r="C75" s="81" t="s">
        <v>2219</v>
      </c>
      <c r="D75" s="94" t="s">
        <v>1834</v>
      </c>
      <c r="E75" s="94" t="s">
        <v>142</v>
      </c>
      <c r="F75" s="107">
        <v>43552</v>
      </c>
      <c r="G75" s="91">
        <v>94720500</v>
      </c>
      <c r="H75" s="93">
        <v>1.3160000000000001</v>
      </c>
      <c r="I75" s="91">
        <v>1246.5594900000001</v>
      </c>
      <c r="J75" s="92">
        <v>5.71001035641273E-2</v>
      </c>
      <c r="K75" s="92">
        <v>4.3488879319894372E-5</v>
      </c>
    </row>
    <row r="76" spans="2:11">
      <c r="B76" s="84" t="s">
        <v>2220</v>
      </c>
      <c r="C76" s="81" t="s">
        <v>2221</v>
      </c>
      <c r="D76" s="94" t="s">
        <v>1834</v>
      </c>
      <c r="E76" s="94" t="s">
        <v>142</v>
      </c>
      <c r="F76" s="107">
        <v>43424</v>
      </c>
      <c r="G76" s="91">
        <v>36400000</v>
      </c>
      <c r="H76" s="93">
        <v>2.1374</v>
      </c>
      <c r="I76" s="91">
        <v>778.00206000000003</v>
      </c>
      <c r="J76" s="92">
        <v>3.5637286912880817E-2</v>
      </c>
      <c r="K76" s="92">
        <v>2.7142256722917585E-5</v>
      </c>
    </row>
    <row r="77" spans="2:11">
      <c r="B77" s="84" t="s">
        <v>2222</v>
      </c>
      <c r="C77" s="81" t="s">
        <v>2223</v>
      </c>
      <c r="D77" s="94" t="s">
        <v>1834</v>
      </c>
      <c r="E77" s="94" t="s">
        <v>142</v>
      </c>
      <c r="F77" s="107">
        <v>43598</v>
      </c>
      <c r="G77" s="91">
        <v>35660000</v>
      </c>
      <c r="H77" s="93">
        <v>0.1789</v>
      </c>
      <c r="I77" s="91">
        <v>63.799099999999996</v>
      </c>
      <c r="J77" s="92">
        <v>2.9223917883759512E-3</v>
      </c>
      <c r="K77" s="92">
        <v>2.2257673082396353E-6</v>
      </c>
    </row>
    <row r="78" spans="2:11">
      <c r="B78" s="80"/>
      <c r="C78" s="81"/>
      <c r="D78" s="81"/>
      <c r="E78" s="81"/>
      <c r="F78" s="81"/>
      <c r="G78" s="91"/>
      <c r="H78" s="93"/>
      <c r="I78" s="81"/>
      <c r="J78" s="92"/>
      <c r="K78" s="81"/>
    </row>
    <row r="79" spans="2:11">
      <c r="B79" s="97" t="s">
        <v>206</v>
      </c>
      <c r="C79" s="79"/>
      <c r="D79" s="79"/>
      <c r="E79" s="79"/>
      <c r="F79" s="79"/>
      <c r="G79" s="88"/>
      <c r="H79" s="90"/>
      <c r="I79" s="88">
        <v>2961.3216100000009</v>
      </c>
      <c r="J79" s="89">
        <v>0.13564677175390019</v>
      </c>
      <c r="K79" s="89">
        <v>1.033120032840834E-4</v>
      </c>
    </row>
    <row r="80" spans="2:11">
      <c r="B80" s="84" t="s">
        <v>2224</v>
      </c>
      <c r="C80" s="81" t="s">
        <v>2225</v>
      </c>
      <c r="D80" s="94" t="s">
        <v>1834</v>
      </c>
      <c r="E80" s="94" t="s">
        <v>142</v>
      </c>
      <c r="F80" s="107">
        <v>43605</v>
      </c>
      <c r="G80" s="91">
        <v>8431585</v>
      </c>
      <c r="H80" s="93">
        <v>1.5228999999999999</v>
      </c>
      <c r="I80" s="91">
        <v>128.40392</v>
      </c>
      <c r="J80" s="92">
        <v>5.8816905160618662E-3</v>
      </c>
      <c r="K80" s="92">
        <v>4.4796438724969078E-6</v>
      </c>
    </row>
    <row r="81" spans="2:11">
      <c r="B81" s="84" t="s">
        <v>2226</v>
      </c>
      <c r="C81" s="81" t="s">
        <v>2227</v>
      </c>
      <c r="D81" s="94" t="s">
        <v>1834</v>
      </c>
      <c r="E81" s="94" t="s">
        <v>142</v>
      </c>
      <c r="F81" s="107">
        <v>43605</v>
      </c>
      <c r="G81" s="91">
        <v>11976495</v>
      </c>
      <c r="H81" s="93">
        <v>1.6194999999999999</v>
      </c>
      <c r="I81" s="91">
        <v>193.95391000000001</v>
      </c>
      <c r="J81" s="92">
        <v>8.8842838520826837E-3</v>
      </c>
      <c r="K81" s="92">
        <v>6.7664947026408287E-6</v>
      </c>
    </row>
    <row r="82" spans="2:11">
      <c r="B82" s="84" t="s">
        <v>2228</v>
      </c>
      <c r="C82" s="81" t="s">
        <v>2229</v>
      </c>
      <c r="D82" s="94" t="s">
        <v>1834</v>
      </c>
      <c r="E82" s="94" t="s">
        <v>142</v>
      </c>
      <c r="F82" s="107">
        <v>43591</v>
      </c>
      <c r="G82" s="91">
        <v>19602094.48</v>
      </c>
      <c r="H82" s="93">
        <v>2.8986000000000001</v>
      </c>
      <c r="I82" s="91">
        <v>568.18978000000004</v>
      </c>
      <c r="J82" s="92">
        <v>2.6026592025767424E-2</v>
      </c>
      <c r="K82" s="92">
        <v>1.9822509051066092E-5</v>
      </c>
    </row>
    <row r="83" spans="2:11">
      <c r="B83" s="84" t="s">
        <v>2230</v>
      </c>
      <c r="C83" s="81" t="s">
        <v>2231</v>
      </c>
      <c r="D83" s="94" t="s">
        <v>1834</v>
      </c>
      <c r="E83" s="94" t="s">
        <v>142</v>
      </c>
      <c r="F83" s="107">
        <v>43444</v>
      </c>
      <c r="G83" s="91">
        <v>21149679.510000002</v>
      </c>
      <c r="H83" s="93">
        <v>-1.2466999999999999</v>
      </c>
      <c r="I83" s="91">
        <v>-263.67658</v>
      </c>
      <c r="J83" s="92">
        <v>-1.2078011636199485E-2</v>
      </c>
      <c r="K83" s="92">
        <v>-9.1989183501402509E-6</v>
      </c>
    </row>
    <row r="84" spans="2:11">
      <c r="B84" s="84" t="s">
        <v>2232</v>
      </c>
      <c r="C84" s="81" t="s">
        <v>2233</v>
      </c>
      <c r="D84" s="94" t="s">
        <v>1834</v>
      </c>
      <c r="E84" s="94" t="s">
        <v>142</v>
      </c>
      <c r="F84" s="107">
        <v>43557</v>
      </c>
      <c r="G84" s="91">
        <v>3727154.1</v>
      </c>
      <c r="H84" s="93">
        <v>-1.5864</v>
      </c>
      <c r="I84" s="91">
        <v>-59.127739999999996</v>
      </c>
      <c r="J84" s="92">
        <v>-2.7084147243648933E-3</v>
      </c>
      <c r="K84" s="92">
        <v>-2.0627969783600866E-6</v>
      </c>
    </row>
    <row r="85" spans="2:11">
      <c r="B85" s="84" t="s">
        <v>2234</v>
      </c>
      <c r="C85" s="81" t="s">
        <v>2235</v>
      </c>
      <c r="D85" s="94" t="s">
        <v>1834</v>
      </c>
      <c r="E85" s="94" t="s">
        <v>142</v>
      </c>
      <c r="F85" s="107">
        <v>43622</v>
      </c>
      <c r="G85" s="91">
        <v>37104440.140000001</v>
      </c>
      <c r="H85" s="93">
        <v>-2.0648</v>
      </c>
      <c r="I85" s="91">
        <v>-766.13135999999997</v>
      </c>
      <c r="J85" s="92">
        <v>-3.5093535728267324E-2</v>
      </c>
      <c r="K85" s="92">
        <v>-2.6728122103684394E-5</v>
      </c>
    </row>
    <row r="86" spans="2:11">
      <c r="B86" s="84" t="s">
        <v>2236</v>
      </c>
      <c r="C86" s="81" t="s">
        <v>2237</v>
      </c>
      <c r="D86" s="94" t="s">
        <v>1834</v>
      </c>
      <c r="E86" s="94" t="s">
        <v>144</v>
      </c>
      <c r="F86" s="107">
        <v>43614</v>
      </c>
      <c r="G86" s="91">
        <v>50954397.479999997</v>
      </c>
      <c r="H86" s="93">
        <v>-1.6134999999999999</v>
      </c>
      <c r="I86" s="91">
        <v>-822.16509999999994</v>
      </c>
      <c r="J86" s="92">
        <v>-3.766022619330512E-2</v>
      </c>
      <c r="K86" s="92">
        <v>-2.868297831090988E-5</v>
      </c>
    </row>
    <row r="87" spans="2:11">
      <c r="B87" s="84" t="s">
        <v>2238</v>
      </c>
      <c r="C87" s="81" t="s">
        <v>2239</v>
      </c>
      <c r="D87" s="94" t="s">
        <v>1834</v>
      </c>
      <c r="E87" s="94" t="s">
        <v>144</v>
      </c>
      <c r="F87" s="107">
        <v>43614</v>
      </c>
      <c r="G87" s="91">
        <v>63363501.57</v>
      </c>
      <c r="H87" s="93">
        <v>-1.5762</v>
      </c>
      <c r="I87" s="91">
        <v>-998.73076000000003</v>
      </c>
      <c r="J87" s="92">
        <v>-4.5748021082154346E-2</v>
      </c>
      <c r="K87" s="92">
        <v>-3.4842846926388073E-5</v>
      </c>
    </row>
    <row r="88" spans="2:11">
      <c r="B88" s="84" t="s">
        <v>2240</v>
      </c>
      <c r="C88" s="81" t="s">
        <v>2241</v>
      </c>
      <c r="D88" s="94" t="s">
        <v>1834</v>
      </c>
      <c r="E88" s="94" t="s">
        <v>144</v>
      </c>
      <c r="F88" s="107">
        <v>43607</v>
      </c>
      <c r="G88" s="91">
        <v>42808047</v>
      </c>
      <c r="H88" s="93">
        <v>-1.3657999999999999</v>
      </c>
      <c r="I88" s="91">
        <v>-584.67746</v>
      </c>
      <c r="J88" s="92">
        <v>-2.6781829335406123E-2</v>
      </c>
      <c r="K88" s="92">
        <v>-2.0397716838209114E-5</v>
      </c>
    </row>
    <row r="89" spans="2:11">
      <c r="B89" s="84" t="s">
        <v>2242</v>
      </c>
      <c r="C89" s="81" t="s">
        <v>2243</v>
      </c>
      <c r="D89" s="94" t="s">
        <v>1834</v>
      </c>
      <c r="E89" s="94" t="s">
        <v>144</v>
      </c>
      <c r="F89" s="107">
        <v>43607</v>
      </c>
      <c r="G89" s="91">
        <v>12116875.74</v>
      </c>
      <c r="H89" s="93">
        <v>-1.3543000000000001</v>
      </c>
      <c r="I89" s="91">
        <v>-164.09679</v>
      </c>
      <c r="J89" s="92">
        <v>-7.5166438334530253E-3</v>
      </c>
      <c r="K89" s="92">
        <v>-5.7248655634494015E-6</v>
      </c>
    </row>
    <row r="90" spans="2:11">
      <c r="B90" s="84" t="s">
        <v>2244</v>
      </c>
      <c r="C90" s="81" t="s">
        <v>2245</v>
      </c>
      <c r="D90" s="94" t="s">
        <v>1834</v>
      </c>
      <c r="E90" s="94" t="s">
        <v>144</v>
      </c>
      <c r="F90" s="107">
        <v>43634</v>
      </c>
      <c r="G90" s="91">
        <v>95634867.280000001</v>
      </c>
      <c r="H90" s="93">
        <v>-1.1235999999999999</v>
      </c>
      <c r="I90" s="91">
        <v>-1074.5555300000001</v>
      </c>
      <c r="J90" s="92">
        <v>-4.9221262635773366E-2</v>
      </c>
      <c r="K90" s="92">
        <v>-3.7488155311941941E-5</v>
      </c>
    </row>
    <row r="91" spans="2:11">
      <c r="B91" s="84" t="s">
        <v>2246</v>
      </c>
      <c r="C91" s="81" t="s">
        <v>2247</v>
      </c>
      <c r="D91" s="94" t="s">
        <v>1834</v>
      </c>
      <c r="E91" s="94" t="s">
        <v>144</v>
      </c>
      <c r="F91" s="107">
        <v>43636</v>
      </c>
      <c r="G91" s="91">
        <v>56144712.270000003</v>
      </c>
      <c r="H91" s="93">
        <v>-0.79410000000000003</v>
      </c>
      <c r="I91" s="91">
        <v>-445.85838000000001</v>
      </c>
      <c r="J91" s="92">
        <v>-2.0423060332992231E-2</v>
      </c>
      <c r="K91" s="92">
        <v>-1.5554717955405085E-5</v>
      </c>
    </row>
    <row r="92" spans="2:11">
      <c r="B92" s="84" t="s">
        <v>2248</v>
      </c>
      <c r="C92" s="81" t="s">
        <v>2249</v>
      </c>
      <c r="D92" s="94" t="s">
        <v>1834</v>
      </c>
      <c r="E92" s="94" t="s">
        <v>144</v>
      </c>
      <c r="F92" s="107">
        <v>43636</v>
      </c>
      <c r="G92" s="91">
        <v>53287593.840000004</v>
      </c>
      <c r="H92" s="93">
        <v>-0.77249999999999996</v>
      </c>
      <c r="I92" s="91">
        <v>-411.65497999999997</v>
      </c>
      <c r="J92" s="92">
        <v>-1.8856333916874475E-2</v>
      </c>
      <c r="K92" s="92">
        <v>-1.4361459593599923E-5</v>
      </c>
    </row>
    <row r="93" spans="2:11">
      <c r="B93" s="84" t="s">
        <v>2250</v>
      </c>
      <c r="C93" s="81" t="s">
        <v>2251</v>
      </c>
      <c r="D93" s="94" t="s">
        <v>1834</v>
      </c>
      <c r="E93" s="94" t="s">
        <v>144</v>
      </c>
      <c r="F93" s="107">
        <v>43627</v>
      </c>
      <c r="G93" s="91">
        <v>63616459.350000001</v>
      </c>
      <c r="H93" s="93">
        <v>-0.33510000000000001</v>
      </c>
      <c r="I93" s="91">
        <v>-213.18503000000001</v>
      </c>
      <c r="J93" s="92">
        <v>-9.7651876135663486E-3</v>
      </c>
      <c r="K93" s="92">
        <v>-7.4374132296550569E-6</v>
      </c>
    </row>
    <row r="94" spans="2:11">
      <c r="B94" s="84" t="s">
        <v>2252</v>
      </c>
      <c r="C94" s="81" t="s">
        <v>2253</v>
      </c>
      <c r="D94" s="94" t="s">
        <v>1834</v>
      </c>
      <c r="E94" s="94" t="s">
        <v>144</v>
      </c>
      <c r="F94" s="107">
        <v>43627</v>
      </c>
      <c r="G94" s="91">
        <v>27549341.609999999</v>
      </c>
      <c r="H94" s="93">
        <v>-0.30070000000000002</v>
      </c>
      <c r="I94" s="91">
        <v>-82.831779999999995</v>
      </c>
      <c r="J94" s="92">
        <v>-3.7942057754508031E-3</v>
      </c>
      <c r="K94" s="92">
        <v>-2.8897628337593735E-6</v>
      </c>
    </row>
    <row r="95" spans="2:11">
      <c r="B95" s="84" t="s">
        <v>2254</v>
      </c>
      <c r="C95" s="81" t="s">
        <v>2255</v>
      </c>
      <c r="D95" s="94" t="s">
        <v>1834</v>
      </c>
      <c r="E95" s="94" t="s">
        <v>144</v>
      </c>
      <c r="F95" s="107">
        <v>43627</v>
      </c>
      <c r="G95" s="91">
        <v>27714051.59</v>
      </c>
      <c r="H95" s="93">
        <v>-0.2989</v>
      </c>
      <c r="I95" s="91">
        <v>-82.849910000000008</v>
      </c>
      <c r="J95" s="92">
        <v>-3.7950362411332864E-3</v>
      </c>
      <c r="K95" s="92">
        <v>-2.8903953373730361E-6</v>
      </c>
    </row>
    <row r="96" spans="2:11">
      <c r="B96" s="84" t="s">
        <v>2256</v>
      </c>
      <c r="C96" s="81" t="s">
        <v>2257</v>
      </c>
      <c r="D96" s="94" t="s">
        <v>1834</v>
      </c>
      <c r="E96" s="94" t="s">
        <v>144</v>
      </c>
      <c r="F96" s="107">
        <v>43628</v>
      </c>
      <c r="G96" s="91">
        <v>20533028</v>
      </c>
      <c r="H96" s="93">
        <v>-0.38579999999999998</v>
      </c>
      <c r="I96" s="91">
        <v>-79.221429999999998</v>
      </c>
      <c r="J96" s="92">
        <v>-3.6288295053597971E-3</v>
      </c>
      <c r="K96" s="92">
        <v>-2.763808094565514E-6</v>
      </c>
    </row>
    <row r="97" spans="2:11">
      <c r="B97" s="84" t="s">
        <v>2258</v>
      </c>
      <c r="C97" s="81" t="s">
        <v>2259</v>
      </c>
      <c r="D97" s="94" t="s">
        <v>1834</v>
      </c>
      <c r="E97" s="94" t="s">
        <v>144</v>
      </c>
      <c r="F97" s="107">
        <v>43641</v>
      </c>
      <c r="G97" s="91">
        <v>24487757.66</v>
      </c>
      <c r="H97" s="93">
        <v>2.58E-2</v>
      </c>
      <c r="I97" s="91">
        <v>6.3126199999999999</v>
      </c>
      <c r="J97" s="92">
        <v>2.8915688232495127E-4</v>
      </c>
      <c r="K97" s="92">
        <v>2.2022917604385779E-7</v>
      </c>
    </row>
    <row r="98" spans="2:11">
      <c r="B98" s="84" t="s">
        <v>2260</v>
      </c>
      <c r="C98" s="81" t="s">
        <v>2261</v>
      </c>
      <c r="D98" s="94" t="s">
        <v>1834</v>
      </c>
      <c r="E98" s="94" t="s">
        <v>144</v>
      </c>
      <c r="F98" s="107">
        <v>43641</v>
      </c>
      <c r="G98" s="91">
        <v>43581779.850000001</v>
      </c>
      <c r="H98" s="93">
        <v>0.03</v>
      </c>
      <c r="I98" s="91">
        <v>13.072629999999998</v>
      </c>
      <c r="J98" s="92">
        <v>5.9880698261381596E-4</v>
      </c>
      <c r="K98" s="92">
        <v>4.5606650386467363E-7</v>
      </c>
    </row>
    <row r="99" spans="2:11">
      <c r="B99" s="84" t="s">
        <v>2262</v>
      </c>
      <c r="C99" s="81" t="s">
        <v>2263</v>
      </c>
      <c r="D99" s="94" t="s">
        <v>1834</v>
      </c>
      <c r="E99" s="94" t="s">
        <v>145</v>
      </c>
      <c r="F99" s="107">
        <v>43629</v>
      </c>
      <c r="G99" s="91">
        <v>77118619.109999999</v>
      </c>
      <c r="H99" s="93">
        <v>9.4899999999999998E-2</v>
      </c>
      <c r="I99" s="91">
        <v>73.188940000000002</v>
      </c>
      <c r="J99" s="92">
        <v>3.3525043026616397E-3</v>
      </c>
      <c r="K99" s="92">
        <v>2.5533518494259666E-6</v>
      </c>
    </row>
    <row r="100" spans="2:11">
      <c r="B100" s="84" t="s">
        <v>2264</v>
      </c>
      <c r="C100" s="81" t="s">
        <v>2265</v>
      </c>
      <c r="D100" s="94" t="s">
        <v>1834</v>
      </c>
      <c r="E100" s="94" t="s">
        <v>145</v>
      </c>
      <c r="F100" s="107">
        <v>43460</v>
      </c>
      <c r="G100" s="91">
        <v>18274750.09</v>
      </c>
      <c r="H100" s="93">
        <v>0.92700000000000005</v>
      </c>
      <c r="I100" s="91">
        <v>169.40818999999999</v>
      </c>
      <c r="J100" s="92">
        <v>7.7599386721698728E-3</v>
      </c>
      <c r="K100" s="92">
        <v>5.9101650501346992E-6</v>
      </c>
    </row>
    <row r="101" spans="2:11">
      <c r="B101" s="84" t="s">
        <v>2266</v>
      </c>
      <c r="C101" s="81" t="s">
        <v>2267</v>
      </c>
      <c r="D101" s="94" t="s">
        <v>1834</v>
      </c>
      <c r="E101" s="94" t="s">
        <v>145</v>
      </c>
      <c r="F101" s="107">
        <v>43460</v>
      </c>
      <c r="G101" s="91">
        <v>32417935.440000001</v>
      </c>
      <c r="H101" s="93">
        <v>0.9657</v>
      </c>
      <c r="I101" s="91">
        <v>313.05761000000001</v>
      </c>
      <c r="J101" s="92">
        <v>1.4339967001926378E-2</v>
      </c>
      <c r="K101" s="92">
        <v>1.092168061827884E-5</v>
      </c>
    </row>
    <row r="102" spans="2:11">
      <c r="B102" s="84" t="s">
        <v>2268</v>
      </c>
      <c r="C102" s="81" t="s">
        <v>2269</v>
      </c>
      <c r="D102" s="94" t="s">
        <v>1834</v>
      </c>
      <c r="E102" s="94" t="s">
        <v>145</v>
      </c>
      <c r="F102" s="107">
        <v>43460</v>
      </c>
      <c r="G102" s="91">
        <v>15524081.76</v>
      </c>
      <c r="H102" s="93">
        <v>0.9657</v>
      </c>
      <c r="I102" s="91">
        <v>149.91490999999999</v>
      </c>
      <c r="J102" s="92">
        <v>6.8670263677562812E-3</v>
      </c>
      <c r="K102" s="92">
        <v>5.2301005138894936E-6</v>
      </c>
    </row>
    <row r="103" spans="2:11">
      <c r="B103" s="84" t="s">
        <v>2270</v>
      </c>
      <c r="C103" s="81" t="s">
        <v>2271</v>
      </c>
      <c r="D103" s="94" t="s">
        <v>1834</v>
      </c>
      <c r="E103" s="94" t="s">
        <v>145</v>
      </c>
      <c r="F103" s="107">
        <v>43643</v>
      </c>
      <c r="G103" s="91">
        <v>23300624.140000001</v>
      </c>
      <c r="H103" s="93">
        <v>0.1454</v>
      </c>
      <c r="I103" s="91">
        <v>33.869370000000004</v>
      </c>
      <c r="J103" s="92">
        <v>1.5514257844619565E-3</v>
      </c>
      <c r="K103" s="92">
        <v>1.1816050147521244E-6</v>
      </c>
    </row>
    <row r="104" spans="2:11">
      <c r="B104" s="84" t="s">
        <v>2272</v>
      </c>
      <c r="C104" s="81" t="s">
        <v>2273</v>
      </c>
      <c r="D104" s="94" t="s">
        <v>1834</v>
      </c>
      <c r="E104" s="94" t="s">
        <v>145</v>
      </c>
      <c r="F104" s="107">
        <v>43643</v>
      </c>
      <c r="G104" s="91">
        <v>26966198.98</v>
      </c>
      <c r="H104" s="93">
        <v>0.1454</v>
      </c>
      <c r="I104" s="91">
        <v>39.197580000000002</v>
      </c>
      <c r="J104" s="92">
        <v>1.7954906247299638E-3</v>
      </c>
      <c r="K104" s="92">
        <v>1.3674909540433607E-6</v>
      </c>
    </row>
    <row r="105" spans="2:11">
      <c r="B105" s="84" t="s">
        <v>2274</v>
      </c>
      <c r="C105" s="81" t="s">
        <v>2275</v>
      </c>
      <c r="D105" s="94" t="s">
        <v>1834</v>
      </c>
      <c r="E105" s="94" t="s">
        <v>145</v>
      </c>
      <c r="F105" s="107">
        <v>43643</v>
      </c>
      <c r="G105" s="91">
        <v>32476421.41</v>
      </c>
      <c r="H105" s="93">
        <v>0.2228</v>
      </c>
      <c r="I105" s="91">
        <v>72.362409999999997</v>
      </c>
      <c r="J105" s="92">
        <v>3.3146441371601451E-3</v>
      </c>
      <c r="K105" s="92">
        <v>2.5245165922941366E-6</v>
      </c>
    </row>
    <row r="106" spans="2:11">
      <c r="B106" s="84" t="s">
        <v>2276</v>
      </c>
      <c r="C106" s="81" t="s">
        <v>2277</v>
      </c>
      <c r="D106" s="94" t="s">
        <v>1834</v>
      </c>
      <c r="E106" s="94" t="s">
        <v>145</v>
      </c>
      <c r="F106" s="107">
        <v>43584</v>
      </c>
      <c r="G106" s="91">
        <v>61092221.75</v>
      </c>
      <c r="H106" s="93">
        <v>2.1307</v>
      </c>
      <c r="I106" s="91">
        <v>1301.70108</v>
      </c>
      <c r="J106" s="92">
        <v>5.9625928063438319E-2</v>
      </c>
      <c r="K106" s="92">
        <v>4.5412610976710114E-5</v>
      </c>
    </row>
    <row r="107" spans="2:11">
      <c r="B107" s="84" t="s">
        <v>2278</v>
      </c>
      <c r="C107" s="81" t="s">
        <v>2279</v>
      </c>
      <c r="D107" s="94" t="s">
        <v>1834</v>
      </c>
      <c r="E107" s="94" t="s">
        <v>145</v>
      </c>
      <c r="F107" s="107">
        <v>43563</v>
      </c>
      <c r="G107" s="91">
        <v>11686673.5</v>
      </c>
      <c r="H107" s="93">
        <v>3.2696999999999998</v>
      </c>
      <c r="I107" s="91">
        <v>382.12127000000004</v>
      </c>
      <c r="J107" s="92">
        <v>1.7503508068480431E-2</v>
      </c>
      <c r="K107" s="92">
        <v>1.3331113300172118E-5</v>
      </c>
    </row>
    <row r="108" spans="2:11">
      <c r="B108" s="84" t="s">
        <v>2280</v>
      </c>
      <c r="C108" s="81" t="s">
        <v>2281</v>
      </c>
      <c r="D108" s="94" t="s">
        <v>1834</v>
      </c>
      <c r="E108" s="94" t="s">
        <v>145</v>
      </c>
      <c r="F108" s="107">
        <v>43563</v>
      </c>
      <c r="G108" s="91">
        <v>5114478.4400000004</v>
      </c>
      <c r="H108" s="93">
        <v>3.2770999999999999</v>
      </c>
      <c r="I108" s="91">
        <v>167.60636</v>
      </c>
      <c r="J108" s="92">
        <v>7.6774037587298803E-3</v>
      </c>
      <c r="K108" s="92">
        <v>5.8473043779777971E-6</v>
      </c>
    </row>
    <row r="109" spans="2:11">
      <c r="B109" s="84" t="s">
        <v>2282</v>
      </c>
      <c r="C109" s="81" t="s">
        <v>2283</v>
      </c>
      <c r="D109" s="94" t="s">
        <v>1834</v>
      </c>
      <c r="E109" s="94" t="s">
        <v>145</v>
      </c>
      <c r="F109" s="107">
        <v>43572</v>
      </c>
      <c r="G109" s="91">
        <v>103320214.2</v>
      </c>
      <c r="H109" s="93">
        <v>3.1880999999999999</v>
      </c>
      <c r="I109" s="91">
        <v>3293.9537500000001</v>
      </c>
      <c r="J109" s="92">
        <v>0.15088337281074768</v>
      </c>
      <c r="K109" s="92">
        <v>1.1491658301768133E-4</v>
      </c>
    </row>
    <row r="110" spans="2:11">
      <c r="B110" s="84" t="s">
        <v>2284</v>
      </c>
      <c r="C110" s="81" t="s">
        <v>2285</v>
      </c>
      <c r="D110" s="94" t="s">
        <v>1834</v>
      </c>
      <c r="E110" s="94" t="s">
        <v>145</v>
      </c>
      <c r="F110" s="107">
        <v>43570</v>
      </c>
      <c r="G110" s="91">
        <v>54861318.850000001</v>
      </c>
      <c r="H110" s="93">
        <v>3.5846</v>
      </c>
      <c r="I110" s="91">
        <v>1966.5791299999999</v>
      </c>
      <c r="J110" s="92">
        <v>9.0081438463920679E-2</v>
      </c>
      <c r="K110" s="92">
        <v>6.8608295988820277E-5</v>
      </c>
    </row>
    <row r="111" spans="2:11">
      <c r="B111" s="84" t="s">
        <v>2286</v>
      </c>
      <c r="C111" s="81" t="s">
        <v>2287</v>
      </c>
      <c r="D111" s="94" t="s">
        <v>1834</v>
      </c>
      <c r="E111" s="94" t="s">
        <v>145</v>
      </c>
      <c r="F111" s="107">
        <v>43570</v>
      </c>
      <c r="G111" s="91">
        <v>23525436.899999999</v>
      </c>
      <c r="H111" s="93">
        <v>3.5846</v>
      </c>
      <c r="I111" s="91">
        <v>843.30151000000001</v>
      </c>
      <c r="J111" s="92">
        <v>3.8628403973551981E-2</v>
      </c>
      <c r="K111" s="92">
        <v>2.9420366932247007E-5</v>
      </c>
    </row>
    <row r="112" spans="2:11">
      <c r="B112" s="84" t="s">
        <v>2288</v>
      </c>
      <c r="C112" s="81" t="s">
        <v>2289</v>
      </c>
      <c r="D112" s="94" t="s">
        <v>1834</v>
      </c>
      <c r="E112" s="94" t="s">
        <v>142</v>
      </c>
      <c r="F112" s="107">
        <v>43633</v>
      </c>
      <c r="G112" s="91">
        <v>56119604.310000002</v>
      </c>
      <c r="H112" s="93">
        <v>-0.5333</v>
      </c>
      <c r="I112" s="91">
        <v>-299.28152</v>
      </c>
      <c r="J112" s="92">
        <v>-1.3708937217933686E-2</v>
      </c>
      <c r="K112" s="92">
        <v>-1.0441072416010046E-5</v>
      </c>
    </row>
    <row r="113" spans="2:11">
      <c r="B113" s="84" t="s">
        <v>2290</v>
      </c>
      <c r="C113" s="81" t="s">
        <v>2291</v>
      </c>
      <c r="D113" s="94" t="s">
        <v>1834</v>
      </c>
      <c r="E113" s="94" t="s">
        <v>142</v>
      </c>
      <c r="F113" s="107">
        <v>43566</v>
      </c>
      <c r="G113" s="91">
        <v>11786031.67</v>
      </c>
      <c r="H113" s="93">
        <v>-2.4230999999999998</v>
      </c>
      <c r="I113" s="91">
        <v>-285.58709000000005</v>
      </c>
      <c r="J113" s="92">
        <v>-1.3081647964974175E-2</v>
      </c>
      <c r="K113" s="92">
        <v>-9.9633130965372637E-6</v>
      </c>
    </row>
    <row r="114" spans="2:11">
      <c r="B114" s="84" t="s">
        <v>2292</v>
      </c>
      <c r="C114" s="81" t="s">
        <v>2293</v>
      </c>
      <c r="D114" s="94" t="s">
        <v>1834</v>
      </c>
      <c r="E114" s="94" t="s">
        <v>142</v>
      </c>
      <c r="F114" s="107">
        <v>43543</v>
      </c>
      <c r="G114" s="91">
        <v>11718107.43</v>
      </c>
      <c r="H114" s="93">
        <v>-2.6332</v>
      </c>
      <c r="I114" s="91">
        <v>-308.55702000000002</v>
      </c>
      <c r="J114" s="92">
        <v>-1.4133812255874366E-2</v>
      </c>
      <c r="K114" s="92">
        <v>-1.0764667963087933E-5</v>
      </c>
    </row>
    <row r="115" spans="2:11">
      <c r="B115" s="84" t="s">
        <v>2294</v>
      </c>
      <c r="C115" s="81" t="s">
        <v>2295</v>
      </c>
      <c r="D115" s="94" t="s">
        <v>1834</v>
      </c>
      <c r="E115" s="94" t="s">
        <v>142</v>
      </c>
      <c r="F115" s="107">
        <v>43474</v>
      </c>
      <c r="G115" s="91">
        <v>3817030.67</v>
      </c>
      <c r="H115" s="93">
        <v>5.093</v>
      </c>
      <c r="I115" s="91">
        <v>194.40157000000002</v>
      </c>
      <c r="J115" s="92">
        <v>8.904789437709823E-3</v>
      </c>
      <c r="K115" s="92">
        <v>6.7821122739420944E-6</v>
      </c>
    </row>
    <row r="116" spans="2:11">
      <c r="B116" s="84" t="s">
        <v>2296</v>
      </c>
      <c r="C116" s="81" t="s">
        <v>2297</v>
      </c>
      <c r="D116" s="94" t="s">
        <v>1834</v>
      </c>
      <c r="E116" s="94" t="s">
        <v>142</v>
      </c>
      <c r="F116" s="107">
        <v>43507</v>
      </c>
      <c r="G116" s="91">
        <v>12302700</v>
      </c>
      <c r="H116" s="93">
        <v>1.0106999999999999</v>
      </c>
      <c r="I116" s="91">
        <v>124.34439</v>
      </c>
      <c r="J116" s="92">
        <v>5.6957390349803806E-3</v>
      </c>
      <c r="K116" s="92">
        <v>4.3380185335686463E-6</v>
      </c>
    </row>
    <row r="117" spans="2:11">
      <c r="B117" s="84" t="s">
        <v>2298</v>
      </c>
      <c r="C117" s="81" t="s">
        <v>2299</v>
      </c>
      <c r="D117" s="94" t="s">
        <v>1834</v>
      </c>
      <c r="E117" s="94" t="s">
        <v>142</v>
      </c>
      <c r="F117" s="107">
        <v>43559</v>
      </c>
      <c r="G117" s="91">
        <v>3835929.3</v>
      </c>
      <c r="H117" s="93">
        <v>0.54039999999999999</v>
      </c>
      <c r="I117" s="91">
        <v>20.728580000000001</v>
      </c>
      <c r="J117" s="92">
        <v>9.4949665397621561E-4</v>
      </c>
      <c r="K117" s="92">
        <v>7.2316060430679961E-7</v>
      </c>
    </row>
    <row r="118" spans="2:11">
      <c r="B118" s="84" t="s">
        <v>2300</v>
      </c>
      <c r="C118" s="81" t="s">
        <v>2301</v>
      </c>
      <c r="D118" s="94" t="s">
        <v>1834</v>
      </c>
      <c r="E118" s="94" t="s">
        <v>145</v>
      </c>
      <c r="F118" s="107">
        <v>43643</v>
      </c>
      <c r="G118" s="91">
        <v>26677440</v>
      </c>
      <c r="H118" s="93">
        <v>-0.155</v>
      </c>
      <c r="I118" s="91">
        <v>-41.351019999999998</v>
      </c>
      <c r="J118" s="92">
        <v>-1.8941314421201823E-3</v>
      </c>
      <c r="K118" s="92">
        <v>-1.4426182889470748E-6</v>
      </c>
    </row>
    <row r="119" spans="2:11">
      <c r="B119" s="84" t="s">
        <v>2300</v>
      </c>
      <c r="C119" s="81" t="s">
        <v>2302</v>
      </c>
      <c r="D119" s="94" t="s">
        <v>1834</v>
      </c>
      <c r="E119" s="94" t="s">
        <v>145</v>
      </c>
      <c r="F119" s="107">
        <v>43643</v>
      </c>
      <c r="G119" s="91">
        <v>32103360</v>
      </c>
      <c r="H119" s="93">
        <v>-0.2339</v>
      </c>
      <c r="I119" s="91">
        <v>-75.078339999999997</v>
      </c>
      <c r="J119" s="92">
        <v>-3.4390504615409577E-3</v>
      </c>
      <c r="K119" s="92">
        <v>-2.6192675872998229E-6</v>
      </c>
    </row>
    <row r="120" spans="2:11">
      <c r="B120" s="84" t="s">
        <v>2300</v>
      </c>
      <c r="C120" s="81" t="s">
        <v>2303</v>
      </c>
      <c r="D120" s="94" t="s">
        <v>1834</v>
      </c>
      <c r="E120" s="94" t="s">
        <v>145</v>
      </c>
      <c r="F120" s="107">
        <v>43643</v>
      </c>
      <c r="G120" s="91">
        <v>23051116.800000001</v>
      </c>
      <c r="H120" s="93">
        <v>-0.155</v>
      </c>
      <c r="I120" s="91">
        <v>-35.730080000000001</v>
      </c>
      <c r="J120" s="92">
        <v>-1.6366577646082126E-3</v>
      </c>
      <c r="K120" s="92">
        <v>-1.2465198409505281E-6</v>
      </c>
    </row>
    <row r="121" spans="2:11">
      <c r="B121" s="80"/>
      <c r="C121" s="81"/>
      <c r="D121" s="81"/>
      <c r="E121" s="81"/>
      <c r="F121" s="81"/>
      <c r="G121" s="91"/>
      <c r="H121" s="93"/>
      <c r="I121" s="81"/>
      <c r="J121" s="92"/>
      <c r="K121" s="81"/>
    </row>
    <row r="122" spans="2:11">
      <c r="B122" s="97" t="s">
        <v>204</v>
      </c>
      <c r="C122" s="79"/>
      <c r="D122" s="79"/>
      <c r="E122" s="79"/>
      <c r="F122" s="79"/>
      <c r="G122" s="88"/>
      <c r="H122" s="90"/>
      <c r="I122" s="88">
        <v>77.016252515000005</v>
      </c>
      <c r="J122" s="89">
        <v>3.5278187924488703E-3</v>
      </c>
      <c r="K122" s="89">
        <v>2.6868757874486568E-6</v>
      </c>
    </row>
    <row r="123" spans="2:11">
      <c r="B123" s="84" t="s">
        <v>2304</v>
      </c>
      <c r="C123" s="81" t="s">
        <v>2305</v>
      </c>
      <c r="D123" s="94" t="s">
        <v>1834</v>
      </c>
      <c r="E123" s="94" t="s">
        <v>143</v>
      </c>
      <c r="F123" s="107">
        <v>43614</v>
      </c>
      <c r="G123" s="91">
        <v>181869.15599999999</v>
      </c>
      <c r="H123" s="93">
        <v>3.5099999999999999E-2</v>
      </c>
      <c r="I123" s="91">
        <v>6.3866991999999997E-2</v>
      </c>
      <c r="J123" s="92">
        <v>2.925501660196971E-6</v>
      </c>
      <c r="K123" s="92">
        <v>2.2281358650702332E-9</v>
      </c>
    </row>
    <row r="124" spans="2:11">
      <c r="B124" s="84" t="s">
        <v>2304</v>
      </c>
      <c r="C124" s="81" t="s">
        <v>2306</v>
      </c>
      <c r="D124" s="94" t="s">
        <v>1834</v>
      </c>
      <c r="E124" s="94" t="s">
        <v>143</v>
      </c>
      <c r="F124" s="107">
        <v>43626</v>
      </c>
      <c r="G124" s="91">
        <v>36373831.200000003</v>
      </c>
      <c r="H124" s="93">
        <v>5.7799999999999997E-2</v>
      </c>
      <c r="I124" s="91">
        <v>21.040935523000002</v>
      </c>
      <c r="J124" s="92">
        <v>9.6380446106862096E-4</v>
      </c>
      <c r="K124" s="92">
        <v>7.3405779112669991E-7</v>
      </c>
    </row>
    <row r="125" spans="2:11">
      <c r="B125" s="84" t="s">
        <v>2755</v>
      </c>
      <c r="C125" s="81" t="s">
        <v>2307</v>
      </c>
      <c r="D125" s="94" t="s">
        <v>1834</v>
      </c>
      <c r="E125" s="94" t="s">
        <v>143</v>
      </c>
      <c r="F125" s="107">
        <v>43108</v>
      </c>
      <c r="G125" s="91">
        <v>13437.79</v>
      </c>
      <c r="H125" s="93">
        <v>1017.1608</v>
      </c>
      <c r="I125" s="91">
        <v>55.911449999999995</v>
      </c>
      <c r="J125" s="92">
        <v>2.5610888297200522E-3</v>
      </c>
      <c r="K125" s="92">
        <v>1.9505898604568867E-6</v>
      </c>
    </row>
    <row r="126" spans="2:11">
      <c r="B126" s="151"/>
      <c r="C126" s="152"/>
      <c r="D126" s="152"/>
      <c r="E126" s="152"/>
      <c r="F126" s="152"/>
      <c r="G126" s="152"/>
      <c r="H126" s="152"/>
      <c r="I126" s="152"/>
      <c r="J126" s="152"/>
      <c r="K126" s="152"/>
    </row>
    <row r="127" spans="2:11">
      <c r="B127" s="151"/>
      <c r="C127" s="152"/>
      <c r="D127" s="152"/>
      <c r="E127" s="152"/>
      <c r="F127" s="152"/>
      <c r="G127" s="152"/>
      <c r="H127" s="152"/>
      <c r="I127" s="152"/>
      <c r="J127" s="152"/>
      <c r="K127" s="152"/>
    </row>
    <row r="128" spans="2:11">
      <c r="B128" s="151"/>
      <c r="C128" s="152"/>
      <c r="D128" s="152"/>
      <c r="E128" s="152"/>
      <c r="F128" s="152"/>
      <c r="G128" s="152"/>
      <c r="H128" s="152"/>
      <c r="I128" s="152"/>
      <c r="J128" s="152"/>
      <c r="K128" s="152"/>
    </row>
    <row r="129" spans="2:11">
      <c r="B129" s="153" t="s">
        <v>232</v>
      </c>
      <c r="C129" s="152"/>
      <c r="D129" s="152"/>
      <c r="E129" s="152"/>
      <c r="F129" s="152"/>
      <c r="G129" s="152"/>
      <c r="H129" s="152"/>
      <c r="I129" s="152"/>
      <c r="J129" s="152"/>
      <c r="K129" s="152"/>
    </row>
    <row r="130" spans="2:11">
      <c r="B130" s="153" t="s">
        <v>125</v>
      </c>
      <c r="C130" s="152"/>
      <c r="D130" s="152"/>
      <c r="E130" s="152"/>
      <c r="F130" s="152"/>
      <c r="G130" s="152"/>
      <c r="H130" s="152"/>
      <c r="I130" s="152"/>
      <c r="J130" s="152"/>
      <c r="K130" s="152"/>
    </row>
    <row r="131" spans="2:11">
      <c r="B131" s="153" t="s">
        <v>214</v>
      </c>
      <c r="C131" s="152"/>
      <c r="D131" s="152"/>
      <c r="E131" s="152"/>
      <c r="F131" s="152"/>
      <c r="G131" s="152"/>
      <c r="H131" s="152"/>
      <c r="I131" s="152"/>
      <c r="J131" s="152"/>
      <c r="K131" s="152"/>
    </row>
    <row r="132" spans="2:11">
      <c r="B132" s="153" t="s">
        <v>222</v>
      </c>
      <c r="C132" s="152"/>
      <c r="D132" s="152"/>
      <c r="E132" s="152"/>
      <c r="F132" s="152"/>
      <c r="G132" s="152"/>
      <c r="H132" s="152"/>
      <c r="I132" s="152"/>
      <c r="J132" s="152"/>
      <c r="K132" s="152"/>
    </row>
    <row r="133" spans="2:11">
      <c r="B133" s="151"/>
      <c r="C133" s="152"/>
      <c r="D133" s="152"/>
      <c r="E133" s="152"/>
      <c r="F133" s="152"/>
      <c r="G133" s="152"/>
      <c r="H133" s="152"/>
      <c r="I133" s="152"/>
      <c r="J133" s="152"/>
      <c r="K133" s="152"/>
    </row>
    <row r="134" spans="2:11">
      <c r="B134" s="151"/>
      <c r="C134" s="152"/>
      <c r="D134" s="152"/>
      <c r="E134" s="152"/>
      <c r="F134" s="152"/>
      <c r="G134" s="152"/>
      <c r="H134" s="152"/>
      <c r="I134" s="152"/>
      <c r="J134" s="152"/>
      <c r="K134" s="152"/>
    </row>
    <row r="135" spans="2:11">
      <c r="B135" s="151"/>
      <c r="C135" s="152"/>
      <c r="D135" s="152"/>
      <c r="E135" s="152"/>
      <c r="F135" s="152"/>
      <c r="G135" s="152"/>
      <c r="H135" s="152"/>
      <c r="I135" s="152"/>
      <c r="J135" s="152"/>
      <c r="K135" s="152"/>
    </row>
    <row r="136" spans="2:11">
      <c r="B136" s="151"/>
      <c r="C136" s="152"/>
      <c r="D136" s="152"/>
      <c r="E136" s="152"/>
      <c r="F136" s="152"/>
      <c r="G136" s="152"/>
      <c r="H136" s="152"/>
      <c r="I136" s="152"/>
      <c r="J136" s="152"/>
      <c r="K136" s="152"/>
    </row>
    <row r="137" spans="2:11">
      <c r="B137" s="151"/>
      <c r="C137" s="152"/>
      <c r="D137" s="152"/>
      <c r="E137" s="152"/>
      <c r="F137" s="152"/>
      <c r="G137" s="152"/>
      <c r="H137" s="152"/>
      <c r="I137" s="152"/>
      <c r="J137" s="152"/>
      <c r="K137" s="152"/>
    </row>
    <row r="138" spans="2:11">
      <c r="B138" s="151"/>
      <c r="C138" s="152"/>
      <c r="D138" s="152"/>
      <c r="E138" s="152"/>
      <c r="F138" s="152"/>
      <c r="G138" s="152"/>
      <c r="H138" s="152"/>
      <c r="I138" s="152"/>
      <c r="J138" s="152"/>
      <c r="K138" s="152"/>
    </row>
    <row r="139" spans="2:11">
      <c r="B139" s="151"/>
      <c r="C139" s="152"/>
      <c r="D139" s="152"/>
      <c r="E139" s="152"/>
      <c r="F139" s="152"/>
      <c r="G139" s="152"/>
      <c r="H139" s="152"/>
      <c r="I139" s="152"/>
      <c r="J139" s="152"/>
      <c r="K139" s="152"/>
    </row>
    <row r="140" spans="2:11">
      <c r="B140" s="151"/>
      <c r="C140" s="152"/>
      <c r="D140" s="152"/>
      <c r="E140" s="152"/>
      <c r="F140" s="152"/>
      <c r="G140" s="152"/>
      <c r="H140" s="152"/>
      <c r="I140" s="152"/>
      <c r="J140" s="152"/>
      <c r="K140" s="152"/>
    </row>
    <row r="141" spans="2:11">
      <c r="B141" s="151"/>
      <c r="C141" s="152"/>
      <c r="D141" s="152"/>
      <c r="E141" s="152"/>
      <c r="F141" s="152"/>
      <c r="G141" s="152"/>
      <c r="H141" s="152"/>
      <c r="I141" s="152"/>
      <c r="J141" s="152"/>
      <c r="K141" s="152"/>
    </row>
    <row r="142" spans="2:11">
      <c r="B142" s="151"/>
      <c r="C142" s="152"/>
      <c r="D142" s="152"/>
      <c r="E142" s="152"/>
      <c r="F142" s="152"/>
      <c r="G142" s="152"/>
      <c r="H142" s="152"/>
      <c r="I142" s="152"/>
      <c r="J142" s="152"/>
      <c r="K142" s="152"/>
    </row>
    <row r="143" spans="2:11">
      <c r="B143" s="151"/>
      <c r="C143" s="152"/>
      <c r="D143" s="152"/>
      <c r="E143" s="152"/>
      <c r="F143" s="152"/>
      <c r="G143" s="152"/>
      <c r="H143" s="152"/>
      <c r="I143" s="152"/>
      <c r="J143" s="152"/>
      <c r="K143" s="152"/>
    </row>
    <row r="144" spans="2:11">
      <c r="B144" s="151"/>
      <c r="C144" s="152"/>
      <c r="D144" s="152"/>
      <c r="E144" s="152"/>
      <c r="F144" s="152"/>
      <c r="G144" s="152"/>
      <c r="H144" s="152"/>
      <c r="I144" s="152"/>
      <c r="J144" s="152"/>
      <c r="K144" s="152"/>
    </row>
    <row r="145" spans="2:11">
      <c r="B145" s="151"/>
      <c r="C145" s="152"/>
      <c r="D145" s="152"/>
      <c r="E145" s="152"/>
      <c r="F145" s="152"/>
      <c r="G145" s="152"/>
      <c r="H145" s="152"/>
      <c r="I145" s="152"/>
      <c r="J145" s="152"/>
      <c r="K145" s="152"/>
    </row>
    <row r="146" spans="2:11">
      <c r="B146" s="151"/>
      <c r="C146" s="152"/>
      <c r="D146" s="152"/>
      <c r="E146" s="152"/>
      <c r="F146" s="152"/>
      <c r="G146" s="152"/>
      <c r="H146" s="152"/>
      <c r="I146" s="152"/>
      <c r="J146" s="152"/>
      <c r="K146" s="152"/>
    </row>
    <row r="147" spans="2:11">
      <c r="B147" s="151"/>
      <c r="C147" s="152"/>
      <c r="D147" s="152"/>
      <c r="E147" s="152"/>
      <c r="F147" s="152"/>
      <c r="G147" s="152"/>
      <c r="H147" s="152"/>
      <c r="I147" s="152"/>
      <c r="J147" s="152"/>
      <c r="K147" s="152"/>
    </row>
    <row r="148" spans="2:11">
      <c r="B148" s="151"/>
      <c r="C148" s="152"/>
      <c r="D148" s="152"/>
      <c r="E148" s="152"/>
      <c r="F148" s="152"/>
      <c r="G148" s="152"/>
      <c r="H148" s="152"/>
      <c r="I148" s="152"/>
      <c r="J148" s="152"/>
      <c r="K148" s="152"/>
    </row>
    <row r="149" spans="2:11">
      <c r="B149" s="151"/>
      <c r="C149" s="152"/>
      <c r="D149" s="152"/>
      <c r="E149" s="152"/>
      <c r="F149" s="152"/>
      <c r="G149" s="152"/>
      <c r="H149" s="152"/>
      <c r="I149" s="152"/>
      <c r="J149" s="152"/>
      <c r="K149" s="152"/>
    </row>
    <row r="150" spans="2:11">
      <c r="B150" s="151"/>
      <c r="C150" s="152"/>
      <c r="D150" s="152"/>
      <c r="E150" s="152"/>
      <c r="F150" s="152"/>
      <c r="G150" s="152"/>
      <c r="H150" s="152"/>
      <c r="I150" s="152"/>
      <c r="J150" s="152"/>
      <c r="K150" s="152"/>
    </row>
    <row r="151" spans="2:11">
      <c r="B151" s="151"/>
      <c r="C151" s="152"/>
      <c r="D151" s="152"/>
      <c r="E151" s="152"/>
      <c r="F151" s="152"/>
      <c r="G151" s="152"/>
      <c r="H151" s="152"/>
      <c r="I151" s="152"/>
      <c r="J151" s="152"/>
      <c r="K151" s="152"/>
    </row>
    <row r="152" spans="2:11">
      <c r="B152" s="151"/>
      <c r="C152" s="152"/>
      <c r="D152" s="152"/>
      <c r="E152" s="152"/>
      <c r="F152" s="152"/>
      <c r="G152" s="152"/>
      <c r="H152" s="152"/>
      <c r="I152" s="152"/>
      <c r="J152" s="152"/>
      <c r="K152" s="152"/>
    </row>
    <row r="153" spans="2:11">
      <c r="B153" s="151"/>
      <c r="C153" s="152"/>
      <c r="D153" s="152"/>
      <c r="E153" s="152"/>
      <c r="F153" s="152"/>
      <c r="G153" s="152"/>
      <c r="H153" s="152"/>
      <c r="I153" s="152"/>
      <c r="J153" s="152"/>
      <c r="K153" s="152"/>
    </row>
    <row r="154" spans="2:11">
      <c r="B154" s="151"/>
      <c r="C154" s="152"/>
      <c r="D154" s="152"/>
      <c r="E154" s="152"/>
      <c r="F154" s="152"/>
      <c r="G154" s="152"/>
      <c r="H154" s="152"/>
      <c r="I154" s="152"/>
      <c r="J154" s="152"/>
      <c r="K154" s="152"/>
    </row>
    <row r="155" spans="2:11">
      <c r="B155" s="151"/>
      <c r="C155" s="152"/>
      <c r="D155" s="152"/>
      <c r="E155" s="152"/>
      <c r="F155" s="152"/>
      <c r="G155" s="152"/>
      <c r="H155" s="152"/>
      <c r="I155" s="152"/>
      <c r="J155" s="152"/>
      <c r="K155" s="152"/>
    </row>
    <row r="156" spans="2:11">
      <c r="B156" s="151"/>
      <c r="C156" s="152"/>
      <c r="D156" s="152"/>
      <c r="E156" s="152"/>
      <c r="F156" s="152"/>
      <c r="G156" s="152"/>
      <c r="H156" s="152"/>
      <c r="I156" s="152"/>
      <c r="J156" s="152"/>
      <c r="K156" s="152"/>
    </row>
    <row r="157" spans="2:11">
      <c r="B157" s="151"/>
      <c r="C157" s="152"/>
      <c r="D157" s="152"/>
      <c r="E157" s="152"/>
      <c r="F157" s="152"/>
      <c r="G157" s="152"/>
      <c r="H157" s="152"/>
      <c r="I157" s="152"/>
      <c r="J157" s="152"/>
      <c r="K157" s="152"/>
    </row>
    <row r="158" spans="2:11">
      <c r="B158" s="151"/>
      <c r="C158" s="152"/>
      <c r="D158" s="152"/>
      <c r="E158" s="152"/>
      <c r="F158" s="152"/>
      <c r="G158" s="152"/>
      <c r="H158" s="152"/>
      <c r="I158" s="152"/>
      <c r="J158" s="152"/>
      <c r="K158" s="152"/>
    </row>
    <row r="159" spans="2:11">
      <c r="B159" s="151"/>
      <c r="C159" s="152"/>
      <c r="D159" s="152"/>
      <c r="E159" s="152"/>
      <c r="F159" s="152"/>
      <c r="G159" s="152"/>
      <c r="H159" s="152"/>
      <c r="I159" s="152"/>
      <c r="J159" s="152"/>
      <c r="K159" s="152"/>
    </row>
    <row r="160" spans="2:11">
      <c r="B160" s="151"/>
      <c r="C160" s="152"/>
      <c r="D160" s="152"/>
      <c r="E160" s="152"/>
      <c r="F160" s="152"/>
      <c r="G160" s="152"/>
      <c r="H160" s="152"/>
      <c r="I160" s="152"/>
      <c r="J160" s="152"/>
      <c r="K160" s="152"/>
    </row>
    <row r="161" spans="2:11">
      <c r="B161" s="151"/>
      <c r="C161" s="152"/>
      <c r="D161" s="152"/>
      <c r="E161" s="152"/>
      <c r="F161" s="152"/>
      <c r="G161" s="152"/>
      <c r="H161" s="152"/>
      <c r="I161" s="152"/>
      <c r="J161" s="152"/>
      <c r="K161" s="152"/>
    </row>
    <row r="162" spans="2:11">
      <c r="B162" s="151"/>
      <c r="C162" s="152"/>
      <c r="D162" s="152"/>
      <c r="E162" s="152"/>
      <c r="F162" s="152"/>
      <c r="G162" s="152"/>
      <c r="H162" s="152"/>
      <c r="I162" s="152"/>
      <c r="J162" s="152"/>
      <c r="K162" s="152"/>
    </row>
    <row r="163" spans="2:11">
      <c r="B163" s="151"/>
      <c r="C163" s="152"/>
      <c r="D163" s="152"/>
      <c r="E163" s="152"/>
      <c r="F163" s="152"/>
      <c r="G163" s="152"/>
      <c r="H163" s="152"/>
      <c r="I163" s="152"/>
      <c r="J163" s="152"/>
      <c r="K163" s="152"/>
    </row>
    <row r="164" spans="2:11">
      <c r="B164" s="151"/>
      <c r="C164" s="152"/>
      <c r="D164" s="152"/>
      <c r="E164" s="152"/>
      <c r="F164" s="152"/>
      <c r="G164" s="152"/>
      <c r="H164" s="152"/>
      <c r="I164" s="152"/>
      <c r="J164" s="152"/>
      <c r="K164" s="152"/>
    </row>
    <row r="165" spans="2:11">
      <c r="B165" s="151"/>
      <c r="C165" s="152"/>
      <c r="D165" s="152"/>
      <c r="E165" s="152"/>
      <c r="F165" s="152"/>
      <c r="G165" s="152"/>
      <c r="H165" s="152"/>
      <c r="I165" s="152"/>
      <c r="J165" s="152"/>
      <c r="K165" s="152"/>
    </row>
    <row r="166" spans="2:11">
      <c r="B166" s="151"/>
      <c r="C166" s="152"/>
      <c r="D166" s="152"/>
      <c r="E166" s="152"/>
      <c r="F166" s="152"/>
      <c r="G166" s="152"/>
      <c r="H166" s="152"/>
      <c r="I166" s="152"/>
      <c r="J166" s="152"/>
      <c r="K166" s="152"/>
    </row>
    <row r="167" spans="2:11">
      <c r="B167" s="151"/>
      <c r="C167" s="152"/>
      <c r="D167" s="152"/>
      <c r="E167" s="152"/>
      <c r="F167" s="152"/>
      <c r="G167" s="152"/>
      <c r="H167" s="152"/>
      <c r="I167" s="152"/>
      <c r="J167" s="152"/>
      <c r="K167" s="152"/>
    </row>
    <row r="168" spans="2:11">
      <c r="B168" s="151"/>
      <c r="C168" s="152"/>
      <c r="D168" s="152"/>
      <c r="E168" s="152"/>
      <c r="F168" s="152"/>
      <c r="G168" s="152"/>
      <c r="H168" s="152"/>
      <c r="I168" s="152"/>
      <c r="J168" s="152"/>
      <c r="K168" s="152"/>
    </row>
    <row r="169" spans="2:11">
      <c r="B169" s="151"/>
      <c r="C169" s="152"/>
      <c r="D169" s="152"/>
      <c r="E169" s="152"/>
      <c r="F169" s="152"/>
      <c r="G169" s="152"/>
      <c r="H169" s="152"/>
      <c r="I169" s="152"/>
      <c r="J169" s="152"/>
      <c r="K169" s="152"/>
    </row>
    <row r="170" spans="2:11">
      <c r="B170" s="151"/>
      <c r="C170" s="152"/>
      <c r="D170" s="152"/>
      <c r="E170" s="152"/>
      <c r="F170" s="152"/>
      <c r="G170" s="152"/>
      <c r="H170" s="152"/>
      <c r="I170" s="152"/>
      <c r="J170" s="152"/>
      <c r="K170" s="152"/>
    </row>
    <row r="171" spans="2:11">
      <c r="B171" s="151"/>
      <c r="C171" s="152"/>
      <c r="D171" s="152"/>
      <c r="E171" s="152"/>
      <c r="F171" s="152"/>
      <c r="G171" s="152"/>
      <c r="H171" s="152"/>
      <c r="I171" s="152"/>
      <c r="J171" s="152"/>
      <c r="K171" s="152"/>
    </row>
    <row r="172" spans="2:11">
      <c r="B172" s="151"/>
      <c r="C172" s="152"/>
      <c r="D172" s="152"/>
      <c r="E172" s="152"/>
      <c r="F172" s="152"/>
      <c r="G172" s="152"/>
      <c r="H172" s="152"/>
      <c r="I172" s="152"/>
      <c r="J172" s="152"/>
      <c r="K172" s="152"/>
    </row>
    <row r="173" spans="2:11">
      <c r="B173" s="151"/>
      <c r="C173" s="152"/>
      <c r="D173" s="152"/>
      <c r="E173" s="152"/>
      <c r="F173" s="152"/>
      <c r="G173" s="152"/>
      <c r="H173" s="152"/>
      <c r="I173" s="152"/>
      <c r="J173" s="152"/>
      <c r="K173" s="152"/>
    </row>
    <row r="174" spans="2:11">
      <c r="B174" s="151"/>
      <c r="C174" s="152"/>
      <c r="D174" s="152"/>
      <c r="E174" s="152"/>
      <c r="F174" s="152"/>
      <c r="G174" s="152"/>
      <c r="H174" s="152"/>
      <c r="I174" s="152"/>
      <c r="J174" s="152"/>
      <c r="K174" s="152"/>
    </row>
    <row r="175" spans="2:11">
      <c r="B175" s="151"/>
      <c r="C175" s="152"/>
      <c r="D175" s="152"/>
      <c r="E175" s="152"/>
      <c r="F175" s="152"/>
      <c r="G175" s="152"/>
      <c r="H175" s="152"/>
      <c r="I175" s="152"/>
      <c r="J175" s="152"/>
      <c r="K175" s="152"/>
    </row>
    <row r="176" spans="2:11">
      <c r="B176" s="151"/>
      <c r="C176" s="152"/>
      <c r="D176" s="152"/>
      <c r="E176" s="152"/>
      <c r="F176" s="152"/>
      <c r="G176" s="152"/>
      <c r="H176" s="152"/>
      <c r="I176" s="152"/>
      <c r="J176" s="152"/>
      <c r="K176" s="152"/>
    </row>
    <row r="177" spans="2:11">
      <c r="B177" s="151"/>
      <c r="C177" s="152"/>
      <c r="D177" s="152"/>
      <c r="E177" s="152"/>
      <c r="F177" s="152"/>
      <c r="G177" s="152"/>
      <c r="H177" s="152"/>
      <c r="I177" s="152"/>
      <c r="J177" s="152"/>
      <c r="K177" s="152"/>
    </row>
    <row r="178" spans="2:11">
      <c r="B178" s="151"/>
      <c r="C178" s="152"/>
      <c r="D178" s="152"/>
      <c r="E178" s="152"/>
      <c r="F178" s="152"/>
      <c r="G178" s="152"/>
      <c r="H178" s="152"/>
      <c r="I178" s="152"/>
      <c r="J178" s="152"/>
      <c r="K178" s="152"/>
    </row>
    <row r="179" spans="2:11">
      <c r="B179" s="151"/>
      <c r="C179" s="152"/>
      <c r="D179" s="152"/>
      <c r="E179" s="152"/>
      <c r="F179" s="152"/>
      <c r="G179" s="152"/>
      <c r="H179" s="152"/>
      <c r="I179" s="152"/>
      <c r="J179" s="152"/>
      <c r="K179" s="152"/>
    </row>
    <row r="180" spans="2:11">
      <c r="B180" s="151"/>
      <c r="C180" s="152"/>
      <c r="D180" s="152"/>
      <c r="E180" s="152"/>
      <c r="F180" s="152"/>
      <c r="G180" s="152"/>
      <c r="H180" s="152"/>
      <c r="I180" s="152"/>
      <c r="J180" s="152"/>
      <c r="K180" s="152"/>
    </row>
    <row r="181" spans="2:11">
      <c r="B181" s="151"/>
      <c r="C181" s="152"/>
      <c r="D181" s="152"/>
      <c r="E181" s="152"/>
      <c r="F181" s="152"/>
      <c r="G181" s="152"/>
      <c r="H181" s="152"/>
      <c r="I181" s="152"/>
      <c r="J181" s="152"/>
      <c r="K181" s="152"/>
    </row>
    <row r="182" spans="2:11">
      <c r="B182" s="151"/>
      <c r="C182" s="152"/>
      <c r="D182" s="152"/>
      <c r="E182" s="152"/>
      <c r="F182" s="152"/>
      <c r="G182" s="152"/>
      <c r="H182" s="152"/>
      <c r="I182" s="152"/>
      <c r="J182" s="152"/>
      <c r="K182" s="152"/>
    </row>
    <row r="183" spans="2:11">
      <c r="B183" s="151"/>
      <c r="C183" s="152"/>
      <c r="D183" s="152"/>
      <c r="E183" s="152"/>
      <c r="F183" s="152"/>
      <c r="G183" s="152"/>
      <c r="H183" s="152"/>
      <c r="I183" s="152"/>
      <c r="J183" s="152"/>
      <c r="K183" s="152"/>
    </row>
    <row r="184" spans="2:11">
      <c r="B184" s="151"/>
      <c r="C184" s="152"/>
      <c r="D184" s="152"/>
      <c r="E184" s="152"/>
      <c r="F184" s="152"/>
      <c r="G184" s="152"/>
      <c r="H184" s="152"/>
      <c r="I184" s="152"/>
      <c r="J184" s="152"/>
      <c r="K184" s="152"/>
    </row>
    <row r="185" spans="2:11">
      <c r="B185" s="151"/>
      <c r="C185" s="152"/>
      <c r="D185" s="152"/>
      <c r="E185" s="152"/>
      <c r="F185" s="152"/>
      <c r="G185" s="152"/>
      <c r="H185" s="152"/>
      <c r="I185" s="152"/>
      <c r="J185" s="152"/>
      <c r="K185" s="152"/>
    </row>
    <row r="186" spans="2:11">
      <c r="B186" s="151"/>
      <c r="C186" s="152"/>
      <c r="D186" s="152"/>
      <c r="E186" s="152"/>
      <c r="F186" s="152"/>
      <c r="G186" s="152"/>
      <c r="H186" s="152"/>
      <c r="I186" s="152"/>
      <c r="J186" s="152"/>
      <c r="K186" s="152"/>
    </row>
    <row r="187" spans="2:11">
      <c r="B187" s="151"/>
      <c r="C187" s="152"/>
      <c r="D187" s="152"/>
      <c r="E187" s="152"/>
      <c r="F187" s="152"/>
      <c r="G187" s="152"/>
      <c r="H187" s="152"/>
      <c r="I187" s="152"/>
      <c r="J187" s="152"/>
      <c r="K187" s="152"/>
    </row>
    <row r="188" spans="2:11">
      <c r="B188" s="151"/>
      <c r="C188" s="152"/>
      <c r="D188" s="152"/>
      <c r="E188" s="152"/>
      <c r="F188" s="152"/>
      <c r="G188" s="152"/>
      <c r="H188" s="152"/>
      <c r="I188" s="152"/>
      <c r="J188" s="152"/>
      <c r="K188" s="152"/>
    </row>
    <row r="189" spans="2:11">
      <c r="B189" s="151"/>
      <c r="C189" s="152"/>
      <c r="D189" s="152"/>
      <c r="E189" s="152"/>
      <c r="F189" s="152"/>
      <c r="G189" s="152"/>
      <c r="H189" s="152"/>
      <c r="I189" s="152"/>
      <c r="J189" s="152"/>
      <c r="K189" s="152"/>
    </row>
    <row r="190" spans="2:11">
      <c r="B190" s="151"/>
      <c r="C190" s="152"/>
      <c r="D190" s="152"/>
      <c r="E190" s="152"/>
      <c r="F190" s="152"/>
      <c r="G190" s="152"/>
      <c r="H190" s="152"/>
      <c r="I190" s="152"/>
      <c r="J190" s="152"/>
      <c r="K190" s="152"/>
    </row>
    <row r="191" spans="2:11">
      <c r="B191" s="151"/>
      <c r="C191" s="152"/>
      <c r="D191" s="152"/>
      <c r="E191" s="152"/>
      <c r="F191" s="152"/>
      <c r="G191" s="152"/>
      <c r="H191" s="152"/>
      <c r="I191" s="152"/>
      <c r="J191" s="152"/>
      <c r="K191" s="152"/>
    </row>
    <row r="192" spans="2:11">
      <c r="B192" s="151"/>
      <c r="C192" s="152"/>
      <c r="D192" s="152"/>
      <c r="E192" s="152"/>
      <c r="F192" s="152"/>
      <c r="G192" s="152"/>
      <c r="H192" s="152"/>
      <c r="I192" s="152"/>
      <c r="J192" s="152"/>
      <c r="K192" s="152"/>
    </row>
    <row r="193" spans="2:11">
      <c r="B193" s="151"/>
      <c r="C193" s="152"/>
      <c r="D193" s="152"/>
      <c r="E193" s="152"/>
      <c r="F193" s="152"/>
      <c r="G193" s="152"/>
      <c r="H193" s="152"/>
      <c r="I193" s="152"/>
      <c r="J193" s="152"/>
      <c r="K193" s="152"/>
    </row>
    <row r="194" spans="2:11">
      <c r="B194" s="151"/>
      <c r="C194" s="152"/>
      <c r="D194" s="152"/>
      <c r="E194" s="152"/>
      <c r="F194" s="152"/>
      <c r="G194" s="152"/>
      <c r="H194" s="152"/>
      <c r="I194" s="152"/>
      <c r="J194" s="152"/>
      <c r="K194" s="152"/>
    </row>
    <row r="195" spans="2:11">
      <c r="B195" s="151"/>
      <c r="C195" s="152"/>
      <c r="D195" s="152"/>
      <c r="E195" s="152"/>
      <c r="F195" s="152"/>
      <c r="G195" s="152"/>
      <c r="H195" s="152"/>
      <c r="I195" s="152"/>
      <c r="J195" s="152"/>
      <c r="K195" s="152"/>
    </row>
    <row r="196" spans="2:11">
      <c r="B196" s="151"/>
      <c r="C196" s="152"/>
      <c r="D196" s="152"/>
      <c r="E196" s="152"/>
      <c r="F196" s="152"/>
      <c r="G196" s="152"/>
      <c r="H196" s="152"/>
      <c r="I196" s="152"/>
      <c r="J196" s="152"/>
      <c r="K196" s="152"/>
    </row>
    <row r="197" spans="2:11">
      <c r="B197" s="151"/>
      <c r="C197" s="152"/>
      <c r="D197" s="152"/>
      <c r="E197" s="152"/>
      <c r="F197" s="152"/>
      <c r="G197" s="152"/>
      <c r="H197" s="152"/>
      <c r="I197" s="152"/>
      <c r="J197" s="152"/>
      <c r="K197" s="152"/>
    </row>
    <row r="198" spans="2:11">
      <c r="B198" s="151"/>
      <c r="C198" s="152"/>
      <c r="D198" s="152"/>
      <c r="E198" s="152"/>
      <c r="F198" s="152"/>
      <c r="G198" s="152"/>
      <c r="H198" s="152"/>
      <c r="I198" s="152"/>
      <c r="J198" s="152"/>
      <c r="K198" s="152"/>
    </row>
    <row r="199" spans="2:11">
      <c r="B199" s="151"/>
      <c r="C199" s="152"/>
      <c r="D199" s="152"/>
      <c r="E199" s="152"/>
      <c r="F199" s="152"/>
      <c r="G199" s="152"/>
      <c r="H199" s="152"/>
      <c r="I199" s="152"/>
      <c r="J199" s="152"/>
      <c r="K199" s="152"/>
    </row>
    <row r="200" spans="2:11">
      <c r="B200" s="151"/>
      <c r="C200" s="152"/>
      <c r="D200" s="152"/>
      <c r="E200" s="152"/>
      <c r="F200" s="152"/>
      <c r="G200" s="152"/>
      <c r="H200" s="152"/>
      <c r="I200" s="152"/>
      <c r="J200" s="152"/>
      <c r="K200" s="152"/>
    </row>
    <row r="201" spans="2:11">
      <c r="B201" s="151"/>
      <c r="C201" s="152"/>
      <c r="D201" s="152"/>
      <c r="E201" s="152"/>
      <c r="F201" s="152"/>
      <c r="G201" s="152"/>
      <c r="H201" s="152"/>
      <c r="I201" s="152"/>
      <c r="J201" s="152"/>
      <c r="K201" s="152"/>
    </row>
    <row r="202" spans="2:11">
      <c r="B202" s="151"/>
      <c r="C202" s="152"/>
      <c r="D202" s="152"/>
      <c r="E202" s="152"/>
      <c r="F202" s="152"/>
      <c r="G202" s="152"/>
      <c r="H202" s="152"/>
      <c r="I202" s="152"/>
      <c r="J202" s="152"/>
      <c r="K202" s="152"/>
    </row>
    <row r="203" spans="2:11">
      <c r="B203" s="151"/>
      <c r="C203" s="152"/>
      <c r="D203" s="152"/>
      <c r="E203" s="152"/>
      <c r="F203" s="152"/>
      <c r="G203" s="152"/>
      <c r="H203" s="152"/>
      <c r="I203" s="152"/>
      <c r="J203" s="152"/>
      <c r="K203" s="152"/>
    </row>
    <row r="204" spans="2:11">
      <c r="B204" s="151"/>
      <c r="C204" s="152"/>
      <c r="D204" s="152"/>
      <c r="E204" s="152"/>
      <c r="F204" s="152"/>
      <c r="G204" s="152"/>
      <c r="H204" s="152"/>
      <c r="I204" s="152"/>
      <c r="J204" s="152"/>
      <c r="K204" s="152"/>
    </row>
    <row r="205" spans="2:11">
      <c r="B205" s="151"/>
      <c r="C205" s="152"/>
      <c r="D205" s="152"/>
      <c r="E205" s="152"/>
      <c r="F205" s="152"/>
      <c r="G205" s="152"/>
      <c r="H205" s="152"/>
      <c r="I205" s="152"/>
      <c r="J205" s="152"/>
      <c r="K205" s="152"/>
    </row>
    <row r="206" spans="2:11">
      <c r="B206" s="151"/>
      <c r="C206" s="152"/>
      <c r="D206" s="152"/>
      <c r="E206" s="152"/>
      <c r="F206" s="152"/>
      <c r="G206" s="152"/>
      <c r="H206" s="152"/>
      <c r="I206" s="152"/>
      <c r="J206" s="152"/>
      <c r="K206" s="152"/>
    </row>
    <row r="207" spans="2:11">
      <c r="B207" s="151"/>
      <c r="C207" s="152"/>
      <c r="D207" s="152"/>
      <c r="E207" s="152"/>
      <c r="F207" s="152"/>
      <c r="G207" s="152"/>
      <c r="H207" s="152"/>
      <c r="I207" s="152"/>
      <c r="J207" s="152"/>
      <c r="K207" s="152"/>
    </row>
    <row r="208" spans="2:11">
      <c r="B208" s="151"/>
      <c r="C208" s="152"/>
      <c r="D208" s="152"/>
      <c r="E208" s="152"/>
      <c r="F208" s="152"/>
      <c r="G208" s="152"/>
      <c r="H208" s="152"/>
      <c r="I208" s="152"/>
      <c r="J208" s="152"/>
      <c r="K208" s="152"/>
    </row>
    <row r="209" spans="2:11">
      <c r="B209" s="151"/>
      <c r="C209" s="152"/>
      <c r="D209" s="152"/>
      <c r="E209" s="152"/>
      <c r="F209" s="152"/>
      <c r="G209" s="152"/>
      <c r="H209" s="152"/>
      <c r="I209" s="152"/>
      <c r="J209" s="152"/>
      <c r="K209" s="152"/>
    </row>
    <row r="210" spans="2:11">
      <c r="B210" s="151"/>
      <c r="C210" s="152"/>
      <c r="D210" s="152"/>
      <c r="E210" s="152"/>
      <c r="F210" s="152"/>
      <c r="G210" s="152"/>
      <c r="H210" s="152"/>
      <c r="I210" s="152"/>
      <c r="J210" s="152"/>
      <c r="K210" s="152"/>
    </row>
    <row r="211" spans="2:11">
      <c r="B211" s="151"/>
      <c r="C211" s="152"/>
      <c r="D211" s="152"/>
      <c r="E211" s="152"/>
      <c r="F211" s="152"/>
      <c r="G211" s="152"/>
      <c r="H211" s="152"/>
      <c r="I211" s="152"/>
      <c r="J211" s="152"/>
      <c r="K211" s="152"/>
    </row>
    <row r="212" spans="2:11">
      <c r="B212" s="151"/>
      <c r="C212" s="152"/>
      <c r="D212" s="152"/>
      <c r="E212" s="152"/>
      <c r="F212" s="152"/>
      <c r="G212" s="152"/>
      <c r="H212" s="152"/>
      <c r="I212" s="152"/>
      <c r="J212" s="152"/>
      <c r="K212" s="152"/>
    </row>
    <row r="213" spans="2:11">
      <c r="B213" s="151"/>
      <c r="C213" s="152"/>
      <c r="D213" s="152"/>
      <c r="E213" s="152"/>
      <c r="F213" s="152"/>
      <c r="G213" s="152"/>
      <c r="H213" s="152"/>
      <c r="I213" s="152"/>
      <c r="J213" s="152"/>
      <c r="K213" s="152"/>
    </row>
    <row r="214" spans="2:11">
      <c r="B214" s="151"/>
      <c r="C214" s="152"/>
      <c r="D214" s="152"/>
      <c r="E214" s="152"/>
      <c r="F214" s="152"/>
      <c r="G214" s="152"/>
      <c r="H214" s="152"/>
      <c r="I214" s="152"/>
      <c r="J214" s="152"/>
      <c r="K214" s="152"/>
    </row>
    <row r="215" spans="2:11">
      <c r="B215" s="151"/>
      <c r="C215" s="152"/>
      <c r="D215" s="152"/>
      <c r="E215" s="152"/>
      <c r="F215" s="152"/>
      <c r="G215" s="152"/>
      <c r="H215" s="152"/>
      <c r="I215" s="152"/>
      <c r="J215" s="152"/>
      <c r="K215" s="152"/>
    </row>
    <row r="216" spans="2:11">
      <c r="B216" s="151"/>
      <c r="C216" s="152"/>
      <c r="D216" s="152"/>
      <c r="E216" s="152"/>
      <c r="F216" s="152"/>
      <c r="G216" s="152"/>
      <c r="H216" s="152"/>
      <c r="I216" s="152"/>
      <c r="J216" s="152"/>
      <c r="K216" s="152"/>
    </row>
    <row r="217" spans="2:11">
      <c r="B217" s="151"/>
      <c r="C217" s="152"/>
      <c r="D217" s="152"/>
      <c r="E217" s="152"/>
      <c r="F217" s="152"/>
      <c r="G217" s="152"/>
      <c r="H217" s="152"/>
      <c r="I217" s="152"/>
      <c r="J217" s="152"/>
      <c r="K217" s="152"/>
    </row>
    <row r="218" spans="2:11">
      <c r="B218" s="151"/>
      <c r="C218" s="152"/>
      <c r="D218" s="152"/>
      <c r="E218" s="152"/>
      <c r="F218" s="152"/>
      <c r="G218" s="152"/>
      <c r="H218" s="152"/>
      <c r="I218" s="152"/>
      <c r="J218" s="152"/>
      <c r="K218" s="152"/>
    </row>
    <row r="219" spans="2:11">
      <c r="B219" s="151"/>
      <c r="C219" s="152"/>
      <c r="D219" s="152"/>
      <c r="E219" s="152"/>
      <c r="F219" s="152"/>
      <c r="G219" s="152"/>
      <c r="H219" s="152"/>
      <c r="I219" s="152"/>
      <c r="J219" s="152"/>
      <c r="K219" s="152"/>
    </row>
    <row r="220" spans="2:11">
      <c r="B220" s="151"/>
      <c r="C220" s="152"/>
      <c r="D220" s="152"/>
      <c r="E220" s="152"/>
      <c r="F220" s="152"/>
      <c r="G220" s="152"/>
      <c r="H220" s="152"/>
      <c r="I220" s="152"/>
      <c r="J220" s="152"/>
      <c r="K220" s="152"/>
    </row>
    <row r="221" spans="2:11">
      <c r="B221" s="151"/>
      <c r="C221" s="152"/>
      <c r="D221" s="152"/>
      <c r="E221" s="152"/>
      <c r="F221" s="152"/>
      <c r="G221" s="152"/>
      <c r="H221" s="152"/>
      <c r="I221" s="152"/>
      <c r="J221" s="152"/>
      <c r="K221" s="152"/>
    </row>
    <row r="222" spans="2:11">
      <c r="B222" s="151"/>
      <c r="C222" s="152"/>
      <c r="D222" s="152"/>
      <c r="E222" s="152"/>
      <c r="F222" s="152"/>
      <c r="G222" s="152"/>
      <c r="H222" s="152"/>
      <c r="I222" s="152"/>
      <c r="J222" s="152"/>
      <c r="K222" s="152"/>
    </row>
    <row r="223" spans="2:11">
      <c r="B223" s="151"/>
      <c r="C223" s="152"/>
      <c r="D223" s="152"/>
      <c r="E223" s="152"/>
      <c r="F223" s="152"/>
      <c r="G223" s="152"/>
      <c r="H223" s="152"/>
      <c r="I223" s="152"/>
      <c r="J223" s="152"/>
      <c r="K223" s="152"/>
    </row>
    <row r="224" spans="2:11">
      <c r="B224" s="151"/>
      <c r="C224" s="152"/>
      <c r="D224" s="152"/>
      <c r="E224" s="152"/>
      <c r="F224" s="152"/>
      <c r="G224" s="152"/>
      <c r="H224" s="152"/>
      <c r="I224" s="152"/>
      <c r="J224" s="152"/>
      <c r="K224" s="152"/>
    </row>
    <row r="225" spans="2:11">
      <c r="B225" s="151"/>
      <c r="C225" s="152"/>
      <c r="D225" s="152"/>
      <c r="E225" s="152"/>
      <c r="F225" s="152"/>
      <c r="G225" s="152"/>
      <c r="H225" s="152"/>
      <c r="I225" s="152"/>
      <c r="J225" s="152"/>
      <c r="K225" s="152"/>
    </row>
    <row r="226" spans="2:11">
      <c r="B226" s="151"/>
      <c r="C226" s="152"/>
      <c r="D226" s="152"/>
      <c r="E226" s="152"/>
      <c r="F226" s="152"/>
      <c r="G226" s="152"/>
      <c r="H226" s="152"/>
      <c r="I226" s="152"/>
      <c r="J226" s="152"/>
      <c r="K226" s="152"/>
    </row>
    <row r="227" spans="2:11">
      <c r="B227" s="151"/>
      <c r="C227" s="152"/>
      <c r="D227" s="152"/>
      <c r="E227" s="152"/>
      <c r="F227" s="152"/>
      <c r="G227" s="152"/>
      <c r="H227" s="152"/>
      <c r="I227" s="152"/>
      <c r="J227" s="152"/>
      <c r="K227" s="152"/>
    </row>
    <row r="228" spans="2:11">
      <c r="B228" s="151"/>
      <c r="C228" s="152"/>
      <c r="D228" s="152"/>
      <c r="E228" s="152"/>
      <c r="F228" s="152"/>
      <c r="G228" s="152"/>
      <c r="H228" s="152"/>
      <c r="I228" s="152"/>
      <c r="J228" s="152"/>
      <c r="K228" s="152"/>
    </row>
    <row r="229" spans="2:11">
      <c r="B229" s="151"/>
      <c r="C229" s="152"/>
      <c r="D229" s="152"/>
      <c r="E229" s="152"/>
      <c r="F229" s="152"/>
      <c r="G229" s="152"/>
      <c r="H229" s="152"/>
      <c r="I229" s="152"/>
      <c r="J229" s="152"/>
      <c r="K229" s="152"/>
    </row>
    <row r="230" spans="2:11">
      <c r="B230" s="151"/>
      <c r="C230" s="152"/>
      <c r="D230" s="152"/>
      <c r="E230" s="152"/>
      <c r="F230" s="152"/>
      <c r="G230" s="152"/>
      <c r="H230" s="152"/>
      <c r="I230" s="152"/>
      <c r="J230" s="152"/>
      <c r="K230" s="152"/>
    </row>
    <row r="231" spans="2:11">
      <c r="B231" s="151"/>
      <c r="C231" s="152"/>
      <c r="D231" s="152"/>
      <c r="E231" s="152"/>
      <c r="F231" s="152"/>
      <c r="G231" s="152"/>
      <c r="H231" s="152"/>
      <c r="I231" s="152"/>
      <c r="J231" s="152"/>
      <c r="K231" s="152"/>
    </row>
    <row r="232" spans="2:11">
      <c r="B232" s="151"/>
      <c r="C232" s="152"/>
      <c r="D232" s="152"/>
      <c r="E232" s="152"/>
      <c r="F232" s="152"/>
      <c r="G232" s="152"/>
      <c r="H232" s="152"/>
      <c r="I232" s="152"/>
      <c r="J232" s="152"/>
      <c r="K232" s="152"/>
    </row>
    <row r="233" spans="2:11">
      <c r="B233" s="151"/>
      <c r="C233" s="152"/>
      <c r="D233" s="152"/>
      <c r="E233" s="152"/>
      <c r="F233" s="152"/>
      <c r="G233" s="152"/>
      <c r="H233" s="152"/>
      <c r="I233" s="152"/>
      <c r="J233" s="152"/>
      <c r="K233" s="152"/>
    </row>
    <row r="234" spans="2:11">
      <c r="B234" s="151"/>
      <c r="C234" s="152"/>
      <c r="D234" s="152"/>
      <c r="E234" s="152"/>
      <c r="F234" s="152"/>
      <c r="G234" s="152"/>
      <c r="H234" s="152"/>
      <c r="I234" s="152"/>
      <c r="J234" s="152"/>
      <c r="K234" s="152"/>
    </row>
    <row r="235" spans="2:11">
      <c r="B235" s="151"/>
      <c r="C235" s="152"/>
      <c r="D235" s="152"/>
      <c r="E235" s="152"/>
      <c r="F235" s="152"/>
      <c r="G235" s="152"/>
      <c r="H235" s="152"/>
      <c r="I235" s="152"/>
      <c r="J235" s="152"/>
      <c r="K235" s="152"/>
    </row>
    <row r="236" spans="2:11">
      <c r="B236" s="151"/>
      <c r="C236" s="152"/>
      <c r="D236" s="152"/>
      <c r="E236" s="152"/>
      <c r="F236" s="152"/>
      <c r="G236" s="152"/>
      <c r="H236" s="152"/>
      <c r="I236" s="152"/>
      <c r="J236" s="152"/>
      <c r="K236" s="152"/>
    </row>
    <row r="237" spans="2:11">
      <c r="B237" s="151"/>
      <c r="C237" s="152"/>
      <c r="D237" s="152"/>
      <c r="E237" s="152"/>
      <c r="F237" s="152"/>
      <c r="G237" s="152"/>
      <c r="H237" s="152"/>
      <c r="I237" s="152"/>
      <c r="J237" s="152"/>
      <c r="K237" s="152"/>
    </row>
    <row r="238" spans="2:11">
      <c r="B238" s="151"/>
      <c r="C238" s="152"/>
      <c r="D238" s="152"/>
      <c r="E238" s="152"/>
      <c r="F238" s="152"/>
      <c r="G238" s="152"/>
      <c r="H238" s="152"/>
      <c r="I238" s="152"/>
      <c r="J238" s="152"/>
      <c r="K238" s="152"/>
    </row>
    <row r="239" spans="2:11">
      <c r="B239" s="151"/>
      <c r="C239" s="152"/>
      <c r="D239" s="152"/>
      <c r="E239" s="152"/>
      <c r="F239" s="152"/>
      <c r="G239" s="152"/>
      <c r="H239" s="152"/>
      <c r="I239" s="152"/>
      <c r="J239" s="152"/>
      <c r="K239" s="152"/>
    </row>
    <row r="240" spans="2:11">
      <c r="B240" s="151"/>
      <c r="C240" s="152"/>
      <c r="D240" s="152"/>
      <c r="E240" s="152"/>
      <c r="F240" s="152"/>
      <c r="G240" s="152"/>
      <c r="H240" s="152"/>
      <c r="I240" s="152"/>
      <c r="J240" s="152"/>
      <c r="K240" s="152"/>
    </row>
    <row r="241" spans="2:11">
      <c r="B241" s="151"/>
      <c r="C241" s="152"/>
      <c r="D241" s="152"/>
      <c r="E241" s="152"/>
      <c r="F241" s="152"/>
      <c r="G241" s="152"/>
      <c r="H241" s="152"/>
      <c r="I241" s="152"/>
      <c r="J241" s="152"/>
      <c r="K241" s="152"/>
    </row>
    <row r="242" spans="2:11">
      <c r="B242" s="151"/>
      <c r="C242" s="152"/>
      <c r="D242" s="152"/>
      <c r="E242" s="152"/>
      <c r="F242" s="152"/>
      <c r="G242" s="152"/>
      <c r="H242" s="152"/>
      <c r="I242" s="152"/>
      <c r="J242" s="152"/>
      <c r="K242" s="152"/>
    </row>
    <row r="243" spans="2:11">
      <c r="B243" s="151"/>
      <c r="C243" s="152"/>
      <c r="D243" s="152"/>
      <c r="E243" s="152"/>
      <c r="F243" s="152"/>
      <c r="G243" s="152"/>
      <c r="H243" s="152"/>
      <c r="I243" s="152"/>
      <c r="J243" s="152"/>
      <c r="K243" s="152"/>
    </row>
    <row r="244" spans="2:11">
      <c r="B244" s="151"/>
      <c r="C244" s="152"/>
      <c r="D244" s="152"/>
      <c r="E244" s="152"/>
      <c r="F244" s="152"/>
      <c r="G244" s="152"/>
      <c r="H244" s="152"/>
      <c r="I244" s="152"/>
      <c r="J244" s="152"/>
      <c r="K244" s="152"/>
    </row>
    <row r="245" spans="2:11">
      <c r="B245" s="151"/>
      <c r="C245" s="152"/>
      <c r="D245" s="152"/>
      <c r="E245" s="152"/>
      <c r="F245" s="152"/>
      <c r="G245" s="152"/>
      <c r="H245" s="152"/>
      <c r="I245" s="152"/>
      <c r="J245" s="152"/>
      <c r="K245" s="152"/>
    </row>
    <row r="246" spans="2:11">
      <c r="B246" s="151"/>
      <c r="C246" s="152"/>
      <c r="D246" s="152"/>
      <c r="E246" s="152"/>
      <c r="F246" s="152"/>
      <c r="G246" s="152"/>
      <c r="H246" s="152"/>
      <c r="I246" s="152"/>
      <c r="J246" s="152"/>
      <c r="K246" s="152"/>
    </row>
    <row r="247" spans="2:11">
      <c r="B247" s="151"/>
      <c r="C247" s="152"/>
      <c r="D247" s="152"/>
      <c r="E247" s="152"/>
      <c r="F247" s="152"/>
      <c r="G247" s="152"/>
      <c r="H247" s="152"/>
      <c r="I247" s="152"/>
      <c r="J247" s="152"/>
      <c r="K247" s="152"/>
    </row>
    <row r="248" spans="2:11">
      <c r="B248" s="151"/>
      <c r="C248" s="152"/>
      <c r="D248" s="152"/>
      <c r="E248" s="152"/>
      <c r="F248" s="152"/>
      <c r="G248" s="152"/>
      <c r="H248" s="152"/>
      <c r="I248" s="152"/>
      <c r="J248" s="152"/>
      <c r="K248" s="152"/>
    </row>
    <row r="249" spans="2:11">
      <c r="B249" s="151"/>
      <c r="C249" s="152"/>
      <c r="D249" s="152"/>
      <c r="E249" s="152"/>
      <c r="F249" s="152"/>
      <c r="G249" s="152"/>
      <c r="H249" s="152"/>
      <c r="I249" s="152"/>
      <c r="J249" s="152"/>
      <c r="K249" s="152"/>
    </row>
    <row r="250" spans="2:11">
      <c r="B250" s="151"/>
      <c r="C250" s="152"/>
      <c r="D250" s="152"/>
      <c r="E250" s="152"/>
      <c r="F250" s="152"/>
      <c r="G250" s="152"/>
      <c r="H250" s="152"/>
      <c r="I250" s="152"/>
      <c r="J250" s="152"/>
      <c r="K250" s="152"/>
    </row>
    <row r="251" spans="2:11">
      <c r="B251" s="151"/>
      <c r="C251" s="152"/>
      <c r="D251" s="152"/>
      <c r="E251" s="152"/>
      <c r="F251" s="152"/>
      <c r="G251" s="152"/>
      <c r="H251" s="152"/>
      <c r="I251" s="152"/>
      <c r="J251" s="152"/>
      <c r="K251" s="152"/>
    </row>
    <row r="252" spans="2:11">
      <c r="B252" s="151"/>
      <c r="C252" s="152"/>
      <c r="D252" s="152"/>
      <c r="E252" s="152"/>
      <c r="F252" s="152"/>
      <c r="G252" s="152"/>
      <c r="H252" s="152"/>
      <c r="I252" s="152"/>
      <c r="J252" s="152"/>
      <c r="K252" s="152"/>
    </row>
    <row r="253" spans="2:11">
      <c r="B253" s="151"/>
      <c r="C253" s="152"/>
      <c r="D253" s="152"/>
      <c r="E253" s="152"/>
      <c r="F253" s="152"/>
      <c r="G253" s="152"/>
      <c r="H253" s="152"/>
      <c r="I253" s="152"/>
      <c r="J253" s="152"/>
      <c r="K253" s="152"/>
    </row>
    <row r="254" spans="2:11">
      <c r="B254" s="151"/>
      <c r="C254" s="152"/>
      <c r="D254" s="152"/>
      <c r="E254" s="152"/>
      <c r="F254" s="152"/>
      <c r="G254" s="152"/>
      <c r="H254" s="152"/>
      <c r="I254" s="152"/>
      <c r="J254" s="152"/>
      <c r="K254" s="152"/>
    </row>
    <row r="255" spans="2:11">
      <c r="B255" s="151"/>
      <c r="C255" s="152"/>
      <c r="D255" s="152"/>
      <c r="E255" s="152"/>
      <c r="F255" s="152"/>
      <c r="G255" s="152"/>
      <c r="H255" s="152"/>
      <c r="I255" s="152"/>
      <c r="J255" s="152"/>
      <c r="K255" s="152"/>
    </row>
    <row r="256" spans="2:11">
      <c r="B256" s="151"/>
      <c r="C256" s="152"/>
      <c r="D256" s="152"/>
      <c r="E256" s="152"/>
      <c r="F256" s="152"/>
      <c r="G256" s="152"/>
      <c r="H256" s="152"/>
      <c r="I256" s="152"/>
      <c r="J256" s="152"/>
      <c r="K256" s="152"/>
    </row>
    <row r="257" spans="2:11">
      <c r="B257" s="151"/>
      <c r="C257" s="152"/>
      <c r="D257" s="152"/>
      <c r="E257" s="152"/>
      <c r="F257" s="152"/>
      <c r="G257" s="152"/>
      <c r="H257" s="152"/>
      <c r="I257" s="152"/>
      <c r="J257" s="152"/>
      <c r="K257" s="152"/>
    </row>
    <row r="258" spans="2:11">
      <c r="B258" s="151"/>
      <c r="C258" s="152"/>
      <c r="D258" s="152"/>
      <c r="E258" s="152"/>
      <c r="F258" s="152"/>
      <c r="G258" s="152"/>
      <c r="H258" s="152"/>
      <c r="I258" s="152"/>
      <c r="J258" s="152"/>
      <c r="K258" s="152"/>
    </row>
    <row r="259" spans="2:11">
      <c r="B259" s="151"/>
      <c r="C259" s="152"/>
      <c r="D259" s="152"/>
      <c r="E259" s="152"/>
      <c r="F259" s="152"/>
      <c r="G259" s="152"/>
      <c r="H259" s="152"/>
      <c r="I259" s="152"/>
      <c r="J259" s="152"/>
      <c r="K259" s="152"/>
    </row>
    <row r="260" spans="2:11">
      <c r="B260" s="151"/>
      <c r="C260" s="152"/>
      <c r="D260" s="152"/>
      <c r="E260" s="152"/>
      <c r="F260" s="152"/>
      <c r="G260" s="152"/>
      <c r="H260" s="152"/>
      <c r="I260" s="152"/>
      <c r="J260" s="152"/>
      <c r="K260" s="152"/>
    </row>
    <row r="261" spans="2:11">
      <c r="B261" s="151"/>
      <c r="C261" s="152"/>
      <c r="D261" s="152"/>
      <c r="E261" s="152"/>
      <c r="F261" s="152"/>
      <c r="G261" s="152"/>
      <c r="H261" s="152"/>
      <c r="I261" s="152"/>
      <c r="J261" s="152"/>
      <c r="K261" s="152"/>
    </row>
    <row r="262" spans="2:11">
      <c r="B262" s="151"/>
      <c r="C262" s="152"/>
      <c r="D262" s="152"/>
      <c r="E262" s="152"/>
      <c r="F262" s="152"/>
      <c r="G262" s="152"/>
      <c r="H262" s="152"/>
      <c r="I262" s="152"/>
      <c r="J262" s="152"/>
      <c r="K262" s="152"/>
    </row>
    <row r="263" spans="2:11">
      <c r="B263" s="151"/>
      <c r="C263" s="152"/>
      <c r="D263" s="152"/>
      <c r="E263" s="152"/>
      <c r="F263" s="152"/>
      <c r="G263" s="152"/>
      <c r="H263" s="152"/>
      <c r="I263" s="152"/>
      <c r="J263" s="152"/>
      <c r="K263" s="152"/>
    </row>
    <row r="264" spans="2:11">
      <c r="B264" s="151"/>
      <c r="C264" s="152"/>
      <c r="D264" s="152"/>
      <c r="E264" s="152"/>
      <c r="F264" s="152"/>
      <c r="G264" s="152"/>
      <c r="H264" s="152"/>
      <c r="I264" s="152"/>
      <c r="J264" s="152"/>
      <c r="K264" s="152"/>
    </row>
    <row r="265" spans="2:11">
      <c r="B265" s="151"/>
      <c r="C265" s="152"/>
      <c r="D265" s="152"/>
      <c r="E265" s="152"/>
      <c r="F265" s="152"/>
      <c r="G265" s="152"/>
      <c r="H265" s="152"/>
      <c r="I265" s="152"/>
      <c r="J265" s="152"/>
      <c r="K265" s="152"/>
    </row>
    <row r="266" spans="2:11">
      <c r="B266" s="151"/>
      <c r="C266" s="152"/>
      <c r="D266" s="152"/>
      <c r="E266" s="152"/>
      <c r="F266" s="152"/>
      <c r="G266" s="152"/>
      <c r="H266" s="152"/>
      <c r="I266" s="152"/>
      <c r="J266" s="152"/>
      <c r="K266" s="152"/>
    </row>
    <row r="267" spans="2:11">
      <c r="B267" s="151"/>
      <c r="C267" s="152"/>
      <c r="D267" s="152"/>
      <c r="E267" s="152"/>
      <c r="F267" s="152"/>
      <c r="G267" s="152"/>
      <c r="H267" s="152"/>
      <c r="I267" s="152"/>
      <c r="J267" s="152"/>
      <c r="K267" s="152"/>
    </row>
    <row r="268" spans="2:11">
      <c r="B268" s="151"/>
      <c r="C268" s="152"/>
      <c r="D268" s="152"/>
      <c r="E268" s="152"/>
      <c r="F268" s="152"/>
      <c r="G268" s="152"/>
      <c r="H268" s="152"/>
      <c r="I268" s="152"/>
      <c r="J268" s="152"/>
      <c r="K268" s="152"/>
    </row>
    <row r="269" spans="2:11">
      <c r="B269" s="151"/>
      <c r="C269" s="152"/>
      <c r="D269" s="152"/>
      <c r="E269" s="152"/>
      <c r="F269" s="152"/>
      <c r="G269" s="152"/>
      <c r="H269" s="152"/>
      <c r="I269" s="152"/>
      <c r="J269" s="152"/>
      <c r="K269" s="152"/>
    </row>
    <row r="270" spans="2:11">
      <c r="B270" s="151"/>
      <c r="C270" s="152"/>
      <c r="D270" s="152"/>
      <c r="E270" s="152"/>
      <c r="F270" s="152"/>
      <c r="G270" s="152"/>
      <c r="H270" s="152"/>
      <c r="I270" s="152"/>
      <c r="J270" s="152"/>
      <c r="K270" s="152"/>
    </row>
    <row r="271" spans="2:11">
      <c r="B271" s="151"/>
      <c r="C271" s="152"/>
      <c r="D271" s="152"/>
      <c r="E271" s="152"/>
      <c r="F271" s="152"/>
      <c r="G271" s="152"/>
      <c r="H271" s="152"/>
      <c r="I271" s="152"/>
      <c r="J271" s="152"/>
      <c r="K271" s="152"/>
    </row>
    <row r="272" spans="2:11">
      <c r="B272" s="151"/>
      <c r="C272" s="152"/>
      <c r="D272" s="152"/>
      <c r="E272" s="152"/>
      <c r="F272" s="152"/>
      <c r="G272" s="152"/>
      <c r="H272" s="152"/>
      <c r="I272" s="152"/>
      <c r="J272" s="152"/>
      <c r="K272" s="152"/>
    </row>
    <row r="273" spans="2:11">
      <c r="B273" s="151"/>
      <c r="C273" s="152"/>
      <c r="D273" s="152"/>
      <c r="E273" s="152"/>
      <c r="F273" s="152"/>
      <c r="G273" s="152"/>
      <c r="H273" s="152"/>
      <c r="I273" s="152"/>
      <c r="J273" s="152"/>
      <c r="K273" s="152"/>
    </row>
    <row r="274" spans="2:11">
      <c r="B274" s="151"/>
      <c r="C274" s="152"/>
      <c r="D274" s="152"/>
      <c r="E274" s="152"/>
      <c r="F274" s="152"/>
      <c r="G274" s="152"/>
      <c r="H274" s="152"/>
      <c r="I274" s="152"/>
      <c r="J274" s="152"/>
      <c r="K274" s="152"/>
    </row>
    <row r="275" spans="2:11">
      <c r="B275" s="151"/>
      <c r="C275" s="152"/>
      <c r="D275" s="152"/>
      <c r="E275" s="152"/>
      <c r="F275" s="152"/>
      <c r="G275" s="152"/>
      <c r="H275" s="152"/>
      <c r="I275" s="152"/>
      <c r="J275" s="152"/>
      <c r="K275" s="152"/>
    </row>
    <row r="276" spans="2:11">
      <c r="B276" s="151"/>
      <c r="C276" s="152"/>
      <c r="D276" s="152"/>
      <c r="E276" s="152"/>
      <c r="F276" s="152"/>
      <c r="G276" s="152"/>
      <c r="H276" s="152"/>
      <c r="I276" s="152"/>
      <c r="J276" s="152"/>
      <c r="K276" s="152"/>
    </row>
    <row r="277" spans="2:11">
      <c r="B277" s="151"/>
      <c r="C277" s="152"/>
      <c r="D277" s="152"/>
      <c r="E277" s="152"/>
      <c r="F277" s="152"/>
      <c r="G277" s="152"/>
      <c r="H277" s="152"/>
      <c r="I277" s="152"/>
      <c r="J277" s="152"/>
      <c r="K277" s="152"/>
    </row>
    <row r="278" spans="2:11">
      <c r="B278" s="151"/>
      <c r="C278" s="152"/>
      <c r="D278" s="152"/>
      <c r="E278" s="152"/>
      <c r="F278" s="152"/>
      <c r="G278" s="152"/>
      <c r="H278" s="152"/>
      <c r="I278" s="152"/>
      <c r="J278" s="152"/>
      <c r="K278" s="152"/>
    </row>
    <row r="279" spans="2:11">
      <c r="B279" s="151"/>
      <c r="C279" s="152"/>
      <c r="D279" s="152"/>
      <c r="E279" s="152"/>
      <c r="F279" s="152"/>
      <c r="G279" s="152"/>
      <c r="H279" s="152"/>
      <c r="I279" s="152"/>
      <c r="J279" s="152"/>
      <c r="K279" s="152"/>
    </row>
    <row r="280" spans="2:11">
      <c r="B280" s="151"/>
      <c r="C280" s="152"/>
      <c r="D280" s="152"/>
      <c r="E280" s="152"/>
      <c r="F280" s="152"/>
      <c r="G280" s="152"/>
      <c r="H280" s="152"/>
      <c r="I280" s="152"/>
      <c r="J280" s="152"/>
      <c r="K280" s="152"/>
    </row>
    <row r="281" spans="2:11">
      <c r="B281" s="151"/>
      <c r="C281" s="152"/>
      <c r="D281" s="152"/>
      <c r="E281" s="152"/>
      <c r="F281" s="152"/>
      <c r="G281" s="152"/>
      <c r="H281" s="152"/>
      <c r="I281" s="152"/>
      <c r="J281" s="152"/>
      <c r="K281" s="152"/>
    </row>
    <row r="282" spans="2:11">
      <c r="B282" s="151"/>
      <c r="C282" s="152"/>
      <c r="D282" s="152"/>
      <c r="E282" s="152"/>
      <c r="F282" s="152"/>
      <c r="G282" s="152"/>
      <c r="H282" s="152"/>
      <c r="I282" s="152"/>
      <c r="J282" s="152"/>
      <c r="K282" s="152"/>
    </row>
    <row r="283" spans="2:11">
      <c r="B283" s="151"/>
      <c r="C283" s="152"/>
      <c r="D283" s="152"/>
      <c r="E283" s="152"/>
      <c r="F283" s="152"/>
      <c r="G283" s="152"/>
      <c r="H283" s="152"/>
      <c r="I283" s="152"/>
      <c r="J283" s="152"/>
      <c r="K283" s="152"/>
    </row>
    <row r="284" spans="2:11">
      <c r="B284" s="151"/>
      <c r="C284" s="152"/>
      <c r="D284" s="152"/>
      <c r="E284" s="152"/>
      <c r="F284" s="152"/>
      <c r="G284" s="152"/>
      <c r="H284" s="152"/>
      <c r="I284" s="152"/>
      <c r="J284" s="152"/>
      <c r="K284" s="152"/>
    </row>
    <row r="285" spans="2:11">
      <c r="B285" s="151"/>
      <c r="C285" s="152"/>
      <c r="D285" s="152"/>
      <c r="E285" s="152"/>
      <c r="F285" s="152"/>
      <c r="G285" s="152"/>
      <c r="H285" s="152"/>
      <c r="I285" s="152"/>
      <c r="J285" s="152"/>
      <c r="K285" s="152"/>
    </row>
    <row r="286" spans="2:11">
      <c r="B286" s="151"/>
      <c r="C286" s="152"/>
      <c r="D286" s="152"/>
      <c r="E286" s="152"/>
      <c r="F286" s="152"/>
      <c r="G286" s="152"/>
      <c r="H286" s="152"/>
      <c r="I286" s="152"/>
      <c r="J286" s="152"/>
      <c r="K286" s="152"/>
    </row>
    <row r="287" spans="2:11">
      <c r="B287" s="151"/>
      <c r="C287" s="152"/>
      <c r="D287" s="152"/>
      <c r="E287" s="152"/>
      <c r="F287" s="152"/>
      <c r="G287" s="152"/>
      <c r="H287" s="152"/>
      <c r="I287" s="152"/>
      <c r="J287" s="152"/>
      <c r="K287" s="152"/>
    </row>
    <row r="288" spans="2:11">
      <c r="B288" s="151"/>
      <c r="C288" s="152"/>
      <c r="D288" s="152"/>
      <c r="E288" s="152"/>
      <c r="F288" s="152"/>
      <c r="G288" s="152"/>
      <c r="H288" s="152"/>
      <c r="I288" s="152"/>
      <c r="J288" s="152"/>
      <c r="K288" s="152"/>
    </row>
    <row r="289" spans="2:11">
      <c r="B289" s="151"/>
      <c r="C289" s="152"/>
      <c r="D289" s="152"/>
      <c r="E289" s="152"/>
      <c r="F289" s="152"/>
      <c r="G289" s="152"/>
      <c r="H289" s="152"/>
      <c r="I289" s="152"/>
      <c r="J289" s="152"/>
      <c r="K289" s="152"/>
    </row>
    <row r="290" spans="2:11">
      <c r="B290" s="151"/>
      <c r="C290" s="152"/>
      <c r="D290" s="152"/>
      <c r="E290" s="152"/>
      <c r="F290" s="152"/>
      <c r="G290" s="152"/>
      <c r="H290" s="152"/>
      <c r="I290" s="152"/>
      <c r="J290" s="152"/>
      <c r="K290" s="152"/>
    </row>
    <row r="291" spans="2:11">
      <c r="B291" s="151"/>
      <c r="C291" s="152"/>
      <c r="D291" s="152"/>
      <c r="E291" s="152"/>
      <c r="F291" s="152"/>
      <c r="G291" s="152"/>
      <c r="H291" s="152"/>
      <c r="I291" s="152"/>
      <c r="J291" s="152"/>
      <c r="K291" s="152"/>
    </row>
    <row r="292" spans="2:11">
      <c r="B292" s="151"/>
      <c r="C292" s="152"/>
      <c r="D292" s="152"/>
      <c r="E292" s="152"/>
      <c r="F292" s="152"/>
      <c r="G292" s="152"/>
      <c r="H292" s="152"/>
      <c r="I292" s="152"/>
      <c r="J292" s="152"/>
      <c r="K292" s="152"/>
    </row>
    <row r="293" spans="2:11">
      <c r="B293" s="151"/>
      <c r="C293" s="152"/>
      <c r="D293" s="152"/>
      <c r="E293" s="152"/>
      <c r="F293" s="152"/>
      <c r="G293" s="152"/>
      <c r="H293" s="152"/>
      <c r="I293" s="152"/>
      <c r="J293" s="152"/>
      <c r="K293" s="152"/>
    </row>
    <row r="294" spans="2:11">
      <c r="B294" s="151"/>
      <c r="C294" s="152"/>
      <c r="D294" s="152"/>
      <c r="E294" s="152"/>
      <c r="F294" s="152"/>
      <c r="G294" s="152"/>
      <c r="H294" s="152"/>
      <c r="I294" s="152"/>
      <c r="J294" s="152"/>
      <c r="K294" s="152"/>
    </row>
    <row r="295" spans="2:11">
      <c r="B295" s="151"/>
      <c r="C295" s="152"/>
      <c r="D295" s="152"/>
      <c r="E295" s="152"/>
      <c r="F295" s="152"/>
      <c r="G295" s="152"/>
      <c r="H295" s="152"/>
      <c r="I295" s="152"/>
      <c r="J295" s="152"/>
      <c r="K295" s="152"/>
    </row>
    <row r="296" spans="2:11">
      <c r="B296" s="151"/>
      <c r="C296" s="152"/>
      <c r="D296" s="152"/>
      <c r="E296" s="152"/>
      <c r="F296" s="152"/>
      <c r="G296" s="152"/>
      <c r="H296" s="152"/>
      <c r="I296" s="152"/>
      <c r="J296" s="152"/>
      <c r="K296" s="152"/>
    </row>
    <row r="297" spans="2:11">
      <c r="B297" s="151"/>
      <c r="C297" s="152"/>
      <c r="D297" s="152"/>
      <c r="E297" s="152"/>
      <c r="F297" s="152"/>
      <c r="G297" s="152"/>
      <c r="H297" s="152"/>
      <c r="I297" s="152"/>
      <c r="J297" s="152"/>
      <c r="K297" s="152"/>
    </row>
    <row r="298" spans="2:11">
      <c r="B298" s="151"/>
      <c r="C298" s="152"/>
      <c r="D298" s="152"/>
      <c r="E298" s="152"/>
      <c r="F298" s="152"/>
      <c r="G298" s="152"/>
      <c r="H298" s="152"/>
      <c r="I298" s="152"/>
      <c r="J298" s="152"/>
      <c r="K298" s="152"/>
    </row>
    <row r="299" spans="2:11">
      <c r="B299" s="151"/>
      <c r="C299" s="152"/>
      <c r="D299" s="152"/>
      <c r="E299" s="152"/>
      <c r="F299" s="152"/>
      <c r="G299" s="152"/>
      <c r="H299" s="152"/>
      <c r="I299" s="152"/>
      <c r="J299" s="152"/>
      <c r="K299" s="152"/>
    </row>
    <row r="300" spans="2:11">
      <c r="B300" s="151"/>
      <c r="C300" s="152"/>
      <c r="D300" s="152"/>
      <c r="E300" s="152"/>
      <c r="F300" s="152"/>
      <c r="G300" s="152"/>
      <c r="H300" s="152"/>
      <c r="I300" s="152"/>
      <c r="J300" s="152"/>
      <c r="K300" s="152"/>
    </row>
    <row r="301" spans="2:11">
      <c r="B301" s="151"/>
      <c r="C301" s="152"/>
      <c r="D301" s="152"/>
      <c r="E301" s="152"/>
      <c r="F301" s="152"/>
      <c r="G301" s="152"/>
      <c r="H301" s="152"/>
      <c r="I301" s="152"/>
      <c r="J301" s="152"/>
      <c r="K301" s="152"/>
    </row>
    <row r="302" spans="2:11">
      <c r="B302" s="151"/>
      <c r="C302" s="152"/>
      <c r="D302" s="152"/>
      <c r="E302" s="152"/>
      <c r="F302" s="152"/>
      <c r="G302" s="152"/>
      <c r="H302" s="152"/>
      <c r="I302" s="152"/>
      <c r="J302" s="152"/>
      <c r="K302" s="152"/>
    </row>
    <row r="303" spans="2:11">
      <c r="B303" s="151"/>
      <c r="C303" s="152"/>
      <c r="D303" s="152"/>
      <c r="E303" s="152"/>
      <c r="F303" s="152"/>
      <c r="G303" s="152"/>
      <c r="H303" s="152"/>
      <c r="I303" s="152"/>
      <c r="J303" s="152"/>
      <c r="K303" s="152"/>
    </row>
    <row r="304" spans="2:11">
      <c r="B304" s="151"/>
      <c r="C304" s="152"/>
      <c r="D304" s="152"/>
      <c r="E304" s="152"/>
      <c r="F304" s="152"/>
      <c r="G304" s="152"/>
      <c r="H304" s="152"/>
      <c r="I304" s="152"/>
      <c r="J304" s="152"/>
      <c r="K304" s="152"/>
    </row>
    <row r="305" spans="2:11">
      <c r="B305" s="151"/>
      <c r="C305" s="152"/>
      <c r="D305" s="152"/>
      <c r="E305" s="152"/>
      <c r="F305" s="152"/>
      <c r="G305" s="152"/>
      <c r="H305" s="152"/>
      <c r="I305" s="152"/>
      <c r="J305" s="152"/>
      <c r="K305" s="152"/>
    </row>
    <row r="306" spans="2:11">
      <c r="B306" s="151"/>
      <c r="C306" s="152"/>
      <c r="D306" s="152"/>
      <c r="E306" s="152"/>
      <c r="F306" s="152"/>
      <c r="G306" s="152"/>
      <c r="H306" s="152"/>
      <c r="I306" s="152"/>
      <c r="J306" s="152"/>
      <c r="K306" s="152"/>
    </row>
    <row r="307" spans="2:11">
      <c r="B307" s="151"/>
      <c r="C307" s="152"/>
      <c r="D307" s="152"/>
      <c r="E307" s="152"/>
      <c r="F307" s="152"/>
      <c r="G307" s="152"/>
      <c r="H307" s="152"/>
      <c r="I307" s="152"/>
      <c r="J307" s="152"/>
      <c r="K307" s="152"/>
    </row>
    <row r="308" spans="2:11">
      <c r="B308" s="151"/>
      <c r="C308" s="152"/>
      <c r="D308" s="152"/>
      <c r="E308" s="152"/>
      <c r="F308" s="152"/>
      <c r="G308" s="152"/>
      <c r="H308" s="152"/>
      <c r="I308" s="152"/>
      <c r="J308" s="152"/>
      <c r="K308" s="152"/>
    </row>
    <row r="309" spans="2:11">
      <c r="B309" s="151"/>
      <c r="C309" s="152"/>
      <c r="D309" s="152"/>
      <c r="E309" s="152"/>
      <c r="F309" s="152"/>
      <c r="G309" s="152"/>
      <c r="H309" s="152"/>
      <c r="I309" s="152"/>
      <c r="J309" s="152"/>
      <c r="K309" s="152"/>
    </row>
    <row r="310" spans="2:11">
      <c r="B310" s="151"/>
      <c r="C310" s="152"/>
      <c r="D310" s="152"/>
      <c r="E310" s="152"/>
      <c r="F310" s="152"/>
      <c r="G310" s="152"/>
      <c r="H310" s="152"/>
      <c r="I310" s="152"/>
      <c r="J310" s="152"/>
      <c r="K310" s="152"/>
    </row>
    <row r="311" spans="2:11">
      <c r="B311" s="151"/>
      <c r="C311" s="152"/>
      <c r="D311" s="152"/>
      <c r="E311" s="152"/>
      <c r="F311" s="152"/>
      <c r="G311" s="152"/>
      <c r="H311" s="152"/>
      <c r="I311" s="152"/>
      <c r="J311" s="152"/>
      <c r="K311" s="152"/>
    </row>
    <row r="312" spans="2:11">
      <c r="B312" s="151"/>
      <c r="C312" s="152"/>
      <c r="D312" s="152"/>
      <c r="E312" s="152"/>
      <c r="F312" s="152"/>
      <c r="G312" s="152"/>
      <c r="H312" s="152"/>
      <c r="I312" s="152"/>
      <c r="J312" s="152"/>
      <c r="K312" s="152"/>
    </row>
    <row r="313" spans="2:11">
      <c r="B313" s="151"/>
      <c r="C313" s="152"/>
      <c r="D313" s="152"/>
      <c r="E313" s="152"/>
      <c r="F313" s="152"/>
      <c r="G313" s="152"/>
      <c r="H313" s="152"/>
      <c r="I313" s="152"/>
      <c r="J313" s="152"/>
      <c r="K313" s="152"/>
    </row>
    <row r="314" spans="2:11">
      <c r="B314" s="151"/>
      <c r="C314" s="152"/>
      <c r="D314" s="152"/>
      <c r="E314" s="152"/>
      <c r="F314" s="152"/>
      <c r="G314" s="152"/>
      <c r="H314" s="152"/>
      <c r="I314" s="152"/>
      <c r="J314" s="152"/>
      <c r="K314" s="152"/>
    </row>
    <row r="315" spans="2:11">
      <c r="B315" s="151"/>
      <c r="C315" s="152"/>
      <c r="D315" s="152"/>
      <c r="E315" s="152"/>
      <c r="F315" s="152"/>
      <c r="G315" s="152"/>
      <c r="H315" s="152"/>
      <c r="I315" s="152"/>
      <c r="J315" s="152"/>
      <c r="K315" s="152"/>
    </row>
    <row r="316" spans="2:11">
      <c r="B316" s="151"/>
      <c r="C316" s="152"/>
      <c r="D316" s="152"/>
      <c r="E316" s="152"/>
      <c r="F316" s="152"/>
      <c r="G316" s="152"/>
      <c r="H316" s="152"/>
      <c r="I316" s="152"/>
      <c r="J316" s="152"/>
      <c r="K316" s="152"/>
    </row>
    <row r="317" spans="2:11">
      <c r="B317" s="151"/>
      <c r="C317" s="152"/>
      <c r="D317" s="152"/>
      <c r="E317" s="152"/>
      <c r="F317" s="152"/>
      <c r="G317" s="152"/>
      <c r="H317" s="152"/>
      <c r="I317" s="152"/>
      <c r="J317" s="152"/>
      <c r="K317" s="152"/>
    </row>
    <row r="318" spans="2:11">
      <c r="B318" s="151"/>
      <c r="C318" s="152"/>
      <c r="D318" s="152"/>
      <c r="E318" s="152"/>
      <c r="F318" s="152"/>
      <c r="G318" s="152"/>
      <c r="H318" s="152"/>
      <c r="I318" s="152"/>
      <c r="J318" s="152"/>
      <c r="K318" s="152"/>
    </row>
    <row r="319" spans="2:11">
      <c r="B319" s="151"/>
      <c r="C319" s="152"/>
      <c r="D319" s="152"/>
      <c r="E319" s="152"/>
      <c r="F319" s="152"/>
      <c r="G319" s="152"/>
      <c r="H319" s="152"/>
      <c r="I319" s="152"/>
      <c r="J319" s="152"/>
      <c r="K319" s="152"/>
    </row>
    <row r="320" spans="2:11">
      <c r="B320" s="151"/>
      <c r="C320" s="152"/>
      <c r="D320" s="152"/>
      <c r="E320" s="152"/>
      <c r="F320" s="152"/>
      <c r="G320" s="152"/>
      <c r="H320" s="152"/>
      <c r="I320" s="152"/>
      <c r="J320" s="152"/>
      <c r="K320" s="152"/>
    </row>
    <row r="321" spans="2:11">
      <c r="B321" s="151"/>
      <c r="C321" s="152"/>
      <c r="D321" s="152"/>
      <c r="E321" s="152"/>
      <c r="F321" s="152"/>
      <c r="G321" s="152"/>
      <c r="H321" s="152"/>
      <c r="I321" s="152"/>
      <c r="J321" s="152"/>
      <c r="K321" s="152"/>
    </row>
    <row r="322" spans="2:11">
      <c r="B322" s="151"/>
      <c r="C322" s="152"/>
      <c r="D322" s="152"/>
      <c r="E322" s="152"/>
      <c r="F322" s="152"/>
      <c r="G322" s="152"/>
      <c r="H322" s="152"/>
      <c r="I322" s="152"/>
      <c r="J322" s="152"/>
      <c r="K322" s="152"/>
    </row>
    <row r="323" spans="2:11">
      <c r="B323" s="151"/>
      <c r="C323" s="152"/>
      <c r="D323" s="152"/>
      <c r="E323" s="152"/>
      <c r="F323" s="152"/>
      <c r="G323" s="152"/>
      <c r="H323" s="152"/>
      <c r="I323" s="152"/>
      <c r="J323" s="152"/>
      <c r="K323" s="152"/>
    </row>
    <row r="324" spans="2:11">
      <c r="B324" s="151"/>
      <c r="C324" s="152"/>
      <c r="D324" s="152"/>
      <c r="E324" s="152"/>
      <c r="F324" s="152"/>
      <c r="G324" s="152"/>
      <c r="H324" s="152"/>
      <c r="I324" s="152"/>
      <c r="J324" s="152"/>
      <c r="K324" s="152"/>
    </row>
    <row r="325" spans="2:11">
      <c r="B325" s="151"/>
      <c r="C325" s="152"/>
      <c r="D325" s="152"/>
      <c r="E325" s="152"/>
      <c r="F325" s="152"/>
      <c r="G325" s="152"/>
      <c r="H325" s="152"/>
      <c r="I325" s="152"/>
      <c r="J325" s="152"/>
      <c r="K325" s="152"/>
    </row>
    <row r="326" spans="2:11">
      <c r="B326" s="151"/>
      <c r="C326" s="152"/>
      <c r="D326" s="152"/>
      <c r="E326" s="152"/>
      <c r="F326" s="152"/>
      <c r="G326" s="152"/>
      <c r="H326" s="152"/>
      <c r="I326" s="152"/>
      <c r="J326" s="152"/>
      <c r="K326" s="152"/>
    </row>
    <row r="327" spans="2:11">
      <c r="B327" s="151"/>
      <c r="C327" s="152"/>
      <c r="D327" s="152"/>
      <c r="E327" s="152"/>
      <c r="F327" s="152"/>
      <c r="G327" s="152"/>
      <c r="H327" s="152"/>
      <c r="I327" s="152"/>
      <c r="J327" s="152"/>
      <c r="K327" s="152"/>
    </row>
    <row r="328" spans="2:11">
      <c r="B328" s="151"/>
      <c r="C328" s="152"/>
      <c r="D328" s="152"/>
      <c r="E328" s="152"/>
      <c r="F328" s="152"/>
      <c r="G328" s="152"/>
      <c r="H328" s="152"/>
      <c r="I328" s="152"/>
      <c r="J328" s="152"/>
      <c r="K328" s="152"/>
    </row>
    <row r="329" spans="2:11">
      <c r="B329" s="151"/>
      <c r="C329" s="152"/>
      <c r="D329" s="152"/>
      <c r="E329" s="152"/>
      <c r="F329" s="152"/>
      <c r="G329" s="152"/>
      <c r="H329" s="152"/>
      <c r="I329" s="152"/>
      <c r="J329" s="152"/>
      <c r="K329" s="152"/>
    </row>
    <row r="330" spans="2:11">
      <c r="B330" s="151"/>
      <c r="C330" s="152"/>
      <c r="D330" s="152"/>
      <c r="E330" s="152"/>
      <c r="F330" s="152"/>
      <c r="G330" s="152"/>
      <c r="H330" s="152"/>
      <c r="I330" s="152"/>
      <c r="J330" s="152"/>
      <c r="K330" s="152"/>
    </row>
    <row r="331" spans="2:11">
      <c r="B331" s="151"/>
      <c r="C331" s="152"/>
      <c r="D331" s="152"/>
      <c r="E331" s="152"/>
      <c r="F331" s="152"/>
      <c r="G331" s="152"/>
      <c r="H331" s="152"/>
      <c r="I331" s="152"/>
      <c r="J331" s="152"/>
      <c r="K331" s="152"/>
    </row>
    <row r="332" spans="2:11">
      <c r="B332" s="151"/>
      <c r="C332" s="152"/>
      <c r="D332" s="152"/>
      <c r="E332" s="152"/>
      <c r="F332" s="152"/>
      <c r="G332" s="152"/>
      <c r="H332" s="152"/>
      <c r="I332" s="152"/>
      <c r="J332" s="152"/>
      <c r="K332" s="152"/>
    </row>
    <row r="333" spans="2:11">
      <c r="B333" s="151"/>
      <c r="C333" s="152"/>
      <c r="D333" s="152"/>
      <c r="E333" s="152"/>
      <c r="F333" s="152"/>
      <c r="G333" s="152"/>
      <c r="H333" s="152"/>
      <c r="I333" s="152"/>
      <c r="J333" s="152"/>
      <c r="K333" s="152"/>
    </row>
    <row r="334" spans="2:11">
      <c r="B334" s="151"/>
      <c r="C334" s="152"/>
      <c r="D334" s="152"/>
      <c r="E334" s="152"/>
      <c r="F334" s="152"/>
      <c r="G334" s="152"/>
      <c r="H334" s="152"/>
      <c r="I334" s="152"/>
      <c r="J334" s="152"/>
      <c r="K334" s="152"/>
    </row>
    <row r="335" spans="2:11">
      <c r="B335" s="151"/>
      <c r="C335" s="152"/>
      <c r="D335" s="152"/>
      <c r="E335" s="152"/>
      <c r="F335" s="152"/>
      <c r="G335" s="152"/>
      <c r="H335" s="152"/>
      <c r="I335" s="152"/>
      <c r="J335" s="152"/>
      <c r="K335" s="152"/>
    </row>
    <row r="336" spans="2:11">
      <c r="B336" s="151"/>
      <c r="C336" s="152"/>
      <c r="D336" s="152"/>
      <c r="E336" s="152"/>
      <c r="F336" s="152"/>
      <c r="G336" s="152"/>
      <c r="H336" s="152"/>
      <c r="I336" s="152"/>
      <c r="J336" s="152"/>
      <c r="K336" s="152"/>
    </row>
    <row r="337" spans="2:11">
      <c r="B337" s="151"/>
      <c r="C337" s="152"/>
      <c r="D337" s="152"/>
      <c r="E337" s="152"/>
      <c r="F337" s="152"/>
      <c r="G337" s="152"/>
      <c r="H337" s="152"/>
      <c r="I337" s="152"/>
      <c r="J337" s="152"/>
      <c r="K337" s="152"/>
    </row>
    <row r="338" spans="2:11">
      <c r="B338" s="151"/>
      <c r="C338" s="152"/>
      <c r="D338" s="152"/>
      <c r="E338" s="152"/>
      <c r="F338" s="152"/>
      <c r="G338" s="152"/>
      <c r="H338" s="152"/>
      <c r="I338" s="152"/>
      <c r="J338" s="152"/>
      <c r="K338" s="152"/>
    </row>
    <row r="339" spans="2:11">
      <c r="B339" s="151"/>
      <c r="C339" s="152"/>
      <c r="D339" s="152"/>
      <c r="E339" s="152"/>
      <c r="F339" s="152"/>
      <c r="G339" s="152"/>
      <c r="H339" s="152"/>
      <c r="I339" s="152"/>
      <c r="J339" s="152"/>
      <c r="K339" s="152"/>
    </row>
    <row r="340" spans="2:11">
      <c r="B340" s="151"/>
      <c r="C340" s="152"/>
      <c r="D340" s="152"/>
      <c r="E340" s="152"/>
      <c r="F340" s="152"/>
      <c r="G340" s="152"/>
      <c r="H340" s="152"/>
      <c r="I340" s="152"/>
      <c r="J340" s="152"/>
      <c r="K340" s="152"/>
    </row>
    <row r="341" spans="2:11">
      <c r="B341" s="151"/>
      <c r="C341" s="152"/>
      <c r="D341" s="152"/>
      <c r="E341" s="152"/>
      <c r="F341" s="152"/>
      <c r="G341" s="152"/>
      <c r="H341" s="152"/>
      <c r="I341" s="152"/>
      <c r="J341" s="152"/>
      <c r="K341" s="152"/>
    </row>
    <row r="342" spans="2:11">
      <c r="B342" s="151"/>
      <c r="C342" s="152"/>
      <c r="D342" s="152"/>
      <c r="E342" s="152"/>
      <c r="F342" s="152"/>
      <c r="G342" s="152"/>
      <c r="H342" s="152"/>
      <c r="I342" s="152"/>
      <c r="J342" s="152"/>
      <c r="K342" s="152"/>
    </row>
    <row r="343" spans="2:11">
      <c r="B343" s="151"/>
      <c r="C343" s="152"/>
      <c r="D343" s="152"/>
      <c r="E343" s="152"/>
      <c r="F343" s="152"/>
      <c r="G343" s="152"/>
      <c r="H343" s="152"/>
      <c r="I343" s="152"/>
      <c r="J343" s="152"/>
      <c r="K343" s="152"/>
    </row>
    <row r="344" spans="2:11">
      <c r="B344" s="151"/>
      <c r="C344" s="152"/>
      <c r="D344" s="152"/>
      <c r="E344" s="152"/>
      <c r="F344" s="152"/>
      <c r="G344" s="152"/>
      <c r="H344" s="152"/>
      <c r="I344" s="152"/>
      <c r="J344" s="152"/>
      <c r="K344" s="152"/>
    </row>
    <row r="345" spans="2:11">
      <c r="B345" s="151"/>
      <c r="C345" s="152"/>
      <c r="D345" s="152"/>
      <c r="E345" s="152"/>
      <c r="F345" s="152"/>
      <c r="G345" s="152"/>
      <c r="H345" s="152"/>
      <c r="I345" s="152"/>
      <c r="J345" s="152"/>
      <c r="K345" s="152"/>
    </row>
    <row r="346" spans="2:11">
      <c r="B346" s="151"/>
      <c r="C346" s="152"/>
      <c r="D346" s="152"/>
      <c r="E346" s="152"/>
      <c r="F346" s="152"/>
      <c r="G346" s="152"/>
      <c r="H346" s="152"/>
      <c r="I346" s="152"/>
      <c r="J346" s="152"/>
      <c r="K346" s="152"/>
    </row>
    <row r="347" spans="2:11">
      <c r="B347" s="151"/>
      <c r="C347" s="152"/>
      <c r="D347" s="152"/>
      <c r="E347" s="152"/>
      <c r="F347" s="152"/>
      <c r="G347" s="152"/>
      <c r="H347" s="152"/>
      <c r="I347" s="152"/>
      <c r="J347" s="152"/>
      <c r="K347" s="152"/>
    </row>
    <row r="348" spans="2:11">
      <c r="B348" s="151"/>
      <c r="C348" s="152"/>
      <c r="D348" s="152"/>
      <c r="E348" s="152"/>
      <c r="F348" s="152"/>
      <c r="G348" s="152"/>
      <c r="H348" s="152"/>
      <c r="I348" s="152"/>
      <c r="J348" s="152"/>
      <c r="K348" s="152"/>
    </row>
    <row r="349" spans="2:11">
      <c r="B349" s="151"/>
      <c r="C349" s="152"/>
      <c r="D349" s="152"/>
      <c r="E349" s="152"/>
      <c r="F349" s="152"/>
      <c r="G349" s="152"/>
      <c r="H349" s="152"/>
      <c r="I349" s="152"/>
      <c r="J349" s="152"/>
      <c r="K349" s="152"/>
    </row>
    <row r="350" spans="2:11">
      <c r="B350" s="151"/>
      <c r="C350" s="152"/>
      <c r="D350" s="152"/>
      <c r="E350" s="152"/>
      <c r="F350" s="152"/>
      <c r="G350" s="152"/>
      <c r="H350" s="152"/>
      <c r="I350" s="152"/>
      <c r="J350" s="152"/>
      <c r="K350" s="152"/>
    </row>
    <row r="351" spans="2:11">
      <c r="B351" s="151"/>
      <c r="C351" s="152"/>
      <c r="D351" s="152"/>
      <c r="E351" s="152"/>
      <c r="F351" s="152"/>
      <c r="G351" s="152"/>
      <c r="H351" s="152"/>
      <c r="I351" s="152"/>
      <c r="J351" s="152"/>
      <c r="K351" s="152"/>
    </row>
    <row r="352" spans="2:11">
      <c r="B352" s="151"/>
      <c r="C352" s="152"/>
      <c r="D352" s="152"/>
      <c r="E352" s="152"/>
      <c r="F352" s="152"/>
      <c r="G352" s="152"/>
      <c r="H352" s="152"/>
      <c r="I352" s="152"/>
      <c r="J352" s="152"/>
      <c r="K352" s="152"/>
    </row>
    <row r="353" spans="2:11">
      <c r="B353" s="151"/>
      <c r="C353" s="152"/>
      <c r="D353" s="152"/>
      <c r="E353" s="152"/>
      <c r="F353" s="152"/>
      <c r="G353" s="152"/>
      <c r="H353" s="152"/>
      <c r="I353" s="152"/>
      <c r="J353" s="152"/>
      <c r="K353" s="152"/>
    </row>
    <row r="354" spans="2:11">
      <c r="B354" s="151"/>
      <c r="C354" s="152"/>
      <c r="D354" s="152"/>
      <c r="E354" s="152"/>
      <c r="F354" s="152"/>
      <c r="G354" s="152"/>
      <c r="H354" s="152"/>
      <c r="I354" s="152"/>
      <c r="J354" s="152"/>
      <c r="K354" s="152"/>
    </row>
    <row r="355" spans="2:11">
      <c r="B355" s="151"/>
      <c r="C355" s="152"/>
      <c r="D355" s="152"/>
      <c r="E355" s="152"/>
      <c r="F355" s="152"/>
      <c r="G355" s="152"/>
      <c r="H355" s="152"/>
      <c r="I355" s="152"/>
      <c r="J355" s="152"/>
      <c r="K355" s="152"/>
    </row>
    <row r="356" spans="2:11">
      <c r="B356" s="151"/>
      <c r="C356" s="152"/>
      <c r="D356" s="152"/>
      <c r="E356" s="152"/>
      <c r="F356" s="152"/>
      <c r="G356" s="152"/>
      <c r="H356" s="152"/>
      <c r="I356" s="152"/>
      <c r="J356" s="152"/>
      <c r="K356" s="152"/>
    </row>
    <row r="357" spans="2:11">
      <c r="B357" s="151"/>
      <c r="C357" s="152"/>
      <c r="D357" s="152"/>
      <c r="E357" s="152"/>
      <c r="F357" s="152"/>
      <c r="G357" s="152"/>
      <c r="H357" s="152"/>
      <c r="I357" s="152"/>
      <c r="J357" s="152"/>
      <c r="K357" s="152"/>
    </row>
    <row r="358" spans="2:11">
      <c r="B358" s="151"/>
      <c r="C358" s="152"/>
      <c r="D358" s="152"/>
      <c r="E358" s="152"/>
      <c r="F358" s="152"/>
      <c r="G358" s="152"/>
      <c r="H358" s="152"/>
      <c r="I358" s="152"/>
      <c r="J358" s="152"/>
      <c r="K358" s="152"/>
    </row>
    <row r="359" spans="2:11">
      <c r="B359" s="151"/>
      <c r="C359" s="152"/>
      <c r="D359" s="152"/>
      <c r="E359" s="152"/>
      <c r="F359" s="152"/>
      <c r="G359" s="152"/>
      <c r="H359" s="152"/>
      <c r="I359" s="152"/>
      <c r="J359" s="152"/>
      <c r="K359" s="152"/>
    </row>
    <row r="360" spans="2:11">
      <c r="B360" s="151"/>
      <c r="C360" s="152"/>
      <c r="D360" s="152"/>
      <c r="E360" s="152"/>
      <c r="F360" s="152"/>
      <c r="G360" s="152"/>
      <c r="H360" s="152"/>
      <c r="I360" s="152"/>
      <c r="J360" s="152"/>
      <c r="K360" s="152"/>
    </row>
    <row r="361" spans="2:11">
      <c r="B361" s="151"/>
      <c r="C361" s="152"/>
      <c r="D361" s="152"/>
      <c r="E361" s="152"/>
      <c r="F361" s="152"/>
      <c r="G361" s="152"/>
      <c r="H361" s="152"/>
      <c r="I361" s="152"/>
      <c r="J361" s="152"/>
      <c r="K361" s="152"/>
    </row>
    <row r="362" spans="2:11">
      <c r="B362" s="151"/>
      <c r="C362" s="152"/>
      <c r="D362" s="152"/>
      <c r="E362" s="152"/>
      <c r="F362" s="152"/>
      <c r="G362" s="152"/>
      <c r="H362" s="152"/>
      <c r="I362" s="152"/>
      <c r="J362" s="152"/>
      <c r="K362" s="152"/>
    </row>
    <row r="363" spans="2:11">
      <c r="B363" s="151"/>
      <c r="C363" s="152"/>
      <c r="D363" s="152"/>
      <c r="E363" s="152"/>
      <c r="F363" s="152"/>
      <c r="G363" s="152"/>
      <c r="H363" s="152"/>
      <c r="I363" s="152"/>
      <c r="J363" s="152"/>
      <c r="K363" s="152"/>
    </row>
    <row r="364" spans="2:11">
      <c r="B364" s="151"/>
      <c r="C364" s="152"/>
      <c r="D364" s="152"/>
      <c r="E364" s="152"/>
      <c r="F364" s="152"/>
      <c r="G364" s="152"/>
      <c r="H364" s="152"/>
      <c r="I364" s="152"/>
      <c r="J364" s="152"/>
      <c r="K364" s="152"/>
    </row>
    <row r="365" spans="2:11">
      <c r="B365" s="151"/>
      <c r="C365" s="152"/>
      <c r="D365" s="152"/>
      <c r="E365" s="152"/>
      <c r="F365" s="152"/>
      <c r="G365" s="152"/>
      <c r="H365" s="152"/>
      <c r="I365" s="152"/>
      <c r="J365" s="152"/>
      <c r="K365" s="152"/>
    </row>
    <row r="366" spans="2:11">
      <c r="B366" s="151"/>
      <c r="C366" s="152"/>
      <c r="D366" s="152"/>
      <c r="E366" s="152"/>
      <c r="F366" s="152"/>
      <c r="G366" s="152"/>
      <c r="H366" s="152"/>
      <c r="I366" s="152"/>
      <c r="J366" s="152"/>
      <c r="K366" s="152"/>
    </row>
    <row r="367" spans="2:11">
      <c r="B367" s="151"/>
      <c r="C367" s="152"/>
      <c r="D367" s="152"/>
      <c r="E367" s="152"/>
      <c r="F367" s="152"/>
      <c r="G367" s="152"/>
      <c r="H367" s="152"/>
      <c r="I367" s="152"/>
      <c r="J367" s="152"/>
      <c r="K367" s="152"/>
    </row>
    <row r="368" spans="2:11">
      <c r="B368" s="151"/>
      <c r="C368" s="152"/>
      <c r="D368" s="152"/>
      <c r="E368" s="152"/>
      <c r="F368" s="152"/>
      <c r="G368" s="152"/>
      <c r="H368" s="152"/>
      <c r="I368" s="152"/>
      <c r="J368" s="152"/>
      <c r="K368" s="152"/>
    </row>
    <row r="369" spans="2:11">
      <c r="B369" s="151"/>
      <c r="C369" s="152"/>
      <c r="D369" s="152"/>
      <c r="E369" s="152"/>
      <c r="F369" s="152"/>
      <c r="G369" s="152"/>
      <c r="H369" s="152"/>
      <c r="I369" s="152"/>
      <c r="J369" s="152"/>
      <c r="K369" s="152"/>
    </row>
    <row r="370" spans="2:11">
      <c r="B370" s="151"/>
      <c r="C370" s="152"/>
      <c r="D370" s="152"/>
      <c r="E370" s="152"/>
      <c r="F370" s="152"/>
      <c r="G370" s="152"/>
      <c r="H370" s="152"/>
      <c r="I370" s="152"/>
      <c r="J370" s="152"/>
      <c r="K370" s="152"/>
    </row>
    <row r="371" spans="2:11">
      <c r="B371" s="151"/>
      <c r="C371" s="152"/>
      <c r="D371" s="152"/>
      <c r="E371" s="152"/>
      <c r="F371" s="152"/>
      <c r="G371" s="152"/>
      <c r="H371" s="152"/>
      <c r="I371" s="152"/>
      <c r="J371" s="152"/>
      <c r="K371" s="152"/>
    </row>
    <row r="372" spans="2:11">
      <c r="B372" s="151"/>
      <c r="C372" s="152"/>
      <c r="D372" s="152"/>
      <c r="E372" s="152"/>
      <c r="F372" s="152"/>
      <c r="G372" s="152"/>
      <c r="H372" s="152"/>
      <c r="I372" s="152"/>
      <c r="J372" s="152"/>
      <c r="K372" s="152"/>
    </row>
    <row r="373" spans="2:11">
      <c r="B373" s="151"/>
      <c r="C373" s="152"/>
      <c r="D373" s="152"/>
      <c r="E373" s="152"/>
      <c r="F373" s="152"/>
      <c r="G373" s="152"/>
      <c r="H373" s="152"/>
      <c r="I373" s="152"/>
      <c r="J373" s="152"/>
      <c r="K373" s="152"/>
    </row>
    <row r="374" spans="2:11">
      <c r="B374" s="151"/>
      <c r="C374" s="152"/>
      <c r="D374" s="152"/>
      <c r="E374" s="152"/>
      <c r="F374" s="152"/>
      <c r="G374" s="152"/>
      <c r="H374" s="152"/>
      <c r="I374" s="152"/>
      <c r="J374" s="152"/>
      <c r="K374" s="152"/>
    </row>
    <row r="375" spans="2:11">
      <c r="B375" s="151"/>
      <c r="C375" s="152"/>
      <c r="D375" s="152"/>
      <c r="E375" s="152"/>
      <c r="F375" s="152"/>
      <c r="G375" s="152"/>
      <c r="H375" s="152"/>
      <c r="I375" s="152"/>
      <c r="J375" s="152"/>
      <c r="K375" s="152"/>
    </row>
    <row r="376" spans="2:11">
      <c r="B376" s="151"/>
      <c r="C376" s="152"/>
      <c r="D376" s="152"/>
      <c r="E376" s="152"/>
      <c r="F376" s="152"/>
      <c r="G376" s="152"/>
      <c r="H376" s="152"/>
      <c r="I376" s="152"/>
      <c r="J376" s="152"/>
      <c r="K376" s="152"/>
    </row>
    <row r="377" spans="2:11">
      <c r="B377" s="151"/>
      <c r="C377" s="152"/>
      <c r="D377" s="152"/>
      <c r="E377" s="152"/>
      <c r="F377" s="152"/>
      <c r="G377" s="152"/>
      <c r="H377" s="152"/>
      <c r="I377" s="152"/>
      <c r="J377" s="152"/>
      <c r="K377" s="152"/>
    </row>
    <row r="378" spans="2:11">
      <c r="B378" s="151"/>
      <c r="C378" s="152"/>
      <c r="D378" s="152"/>
      <c r="E378" s="152"/>
      <c r="F378" s="152"/>
      <c r="G378" s="152"/>
      <c r="H378" s="152"/>
      <c r="I378" s="152"/>
      <c r="J378" s="152"/>
      <c r="K378" s="152"/>
    </row>
    <row r="379" spans="2:11">
      <c r="B379" s="151"/>
      <c r="C379" s="152"/>
      <c r="D379" s="152"/>
      <c r="E379" s="152"/>
      <c r="F379" s="152"/>
      <c r="G379" s="152"/>
      <c r="H379" s="152"/>
      <c r="I379" s="152"/>
      <c r="J379" s="152"/>
      <c r="K379" s="152"/>
    </row>
    <row r="380" spans="2:11">
      <c r="B380" s="151"/>
      <c r="C380" s="152"/>
      <c r="D380" s="152"/>
      <c r="E380" s="152"/>
      <c r="F380" s="152"/>
      <c r="G380" s="152"/>
      <c r="H380" s="152"/>
      <c r="I380" s="152"/>
      <c r="J380" s="152"/>
      <c r="K380" s="152"/>
    </row>
    <row r="381" spans="2:11">
      <c r="B381" s="151"/>
      <c r="C381" s="152"/>
      <c r="D381" s="152"/>
      <c r="E381" s="152"/>
      <c r="F381" s="152"/>
      <c r="G381" s="152"/>
      <c r="H381" s="152"/>
      <c r="I381" s="152"/>
      <c r="J381" s="152"/>
      <c r="K381" s="152"/>
    </row>
    <row r="382" spans="2:11">
      <c r="B382" s="151"/>
      <c r="C382" s="152"/>
      <c r="D382" s="152"/>
      <c r="E382" s="152"/>
      <c r="F382" s="152"/>
      <c r="G382" s="152"/>
      <c r="H382" s="152"/>
      <c r="I382" s="152"/>
      <c r="J382" s="152"/>
      <c r="K382" s="152"/>
    </row>
    <row r="383" spans="2:11">
      <c r="B383" s="151"/>
      <c r="C383" s="152"/>
      <c r="D383" s="152"/>
      <c r="E383" s="152"/>
      <c r="F383" s="152"/>
      <c r="G383" s="152"/>
      <c r="H383" s="152"/>
      <c r="I383" s="152"/>
      <c r="J383" s="152"/>
      <c r="K383" s="152"/>
    </row>
    <row r="384" spans="2:11">
      <c r="B384" s="151"/>
      <c r="C384" s="152"/>
      <c r="D384" s="152"/>
      <c r="E384" s="152"/>
      <c r="F384" s="152"/>
      <c r="G384" s="152"/>
      <c r="H384" s="152"/>
      <c r="I384" s="152"/>
      <c r="J384" s="152"/>
      <c r="K384" s="152"/>
    </row>
    <row r="385" spans="2:11">
      <c r="B385" s="151"/>
      <c r="C385" s="152"/>
      <c r="D385" s="152"/>
      <c r="E385" s="152"/>
      <c r="F385" s="152"/>
      <c r="G385" s="152"/>
      <c r="H385" s="152"/>
      <c r="I385" s="152"/>
      <c r="J385" s="152"/>
      <c r="K385" s="152"/>
    </row>
    <row r="386" spans="2:11">
      <c r="B386" s="151"/>
      <c r="C386" s="152"/>
      <c r="D386" s="152"/>
      <c r="E386" s="152"/>
      <c r="F386" s="152"/>
      <c r="G386" s="152"/>
      <c r="H386" s="152"/>
      <c r="I386" s="152"/>
      <c r="J386" s="152"/>
      <c r="K386" s="152"/>
    </row>
    <row r="387" spans="2:11">
      <c r="B387" s="151"/>
      <c r="C387" s="152"/>
      <c r="D387" s="152"/>
      <c r="E387" s="152"/>
      <c r="F387" s="152"/>
      <c r="G387" s="152"/>
      <c r="H387" s="152"/>
      <c r="I387" s="152"/>
      <c r="J387" s="152"/>
      <c r="K387" s="152"/>
    </row>
    <row r="388" spans="2:11">
      <c r="B388" s="151"/>
      <c r="C388" s="152"/>
      <c r="D388" s="152"/>
      <c r="E388" s="152"/>
      <c r="F388" s="152"/>
      <c r="G388" s="152"/>
      <c r="H388" s="152"/>
      <c r="I388" s="152"/>
      <c r="J388" s="152"/>
      <c r="K388" s="152"/>
    </row>
    <row r="389" spans="2:11">
      <c r="B389" s="151"/>
      <c r="C389" s="152"/>
      <c r="D389" s="152"/>
      <c r="E389" s="152"/>
      <c r="F389" s="152"/>
      <c r="G389" s="152"/>
      <c r="H389" s="152"/>
      <c r="I389" s="152"/>
      <c r="J389" s="152"/>
      <c r="K389" s="152"/>
    </row>
    <row r="390" spans="2:11">
      <c r="B390" s="151"/>
      <c r="C390" s="152"/>
      <c r="D390" s="152"/>
      <c r="E390" s="152"/>
      <c r="F390" s="152"/>
      <c r="G390" s="152"/>
      <c r="H390" s="152"/>
      <c r="I390" s="152"/>
      <c r="J390" s="152"/>
      <c r="K390" s="152"/>
    </row>
    <row r="391" spans="2:11">
      <c r="B391" s="151"/>
      <c r="C391" s="152"/>
      <c r="D391" s="152"/>
      <c r="E391" s="152"/>
      <c r="F391" s="152"/>
      <c r="G391" s="152"/>
      <c r="H391" s="152"/>
      <c r="I391" s="152"/>
      <c r="J391" s="152"/>
      <c r="K391" s="152"/>
    </row>
    <row r="392" spans="2:11">
      <c r="B392" s="151"/>
      <c r="C392" s="152"/>
      <c r="D392" s="152"/>
      <c r="E392" s="152"/>
      <c r="F392" s="152"/>
      <c r="G392" s="152"/>
      <c r="H392" s="152"/>
      <c r="I392" s="152"/>
      <c r="J392" s="152"/>
      <c r="K392" s="152"/>
    </row>
    <row r="393" spans="2:11">
      <c r="B393" s="151"/>
      <c r="C393" s="152"/>
      <c r="D393" s="152"/>
      <c r="E393" s="152"/>
      <c r="F393" s="152"/>
      <c r="G393" s="152"/>
      <c r="H393" s="152"/>
      <c r="I393" s="152"/>
      <c r="J393" s="152"/>
      <c r="K393" s="152"/>
    </row>
    <row r="394" spans="2:11">
      <c r="B394" s="151"/>
      <c r="C394" s="152"/>
      <c r="D394" s="152"/>
      <c r="E394" s="152"/>
      <c r="F394" s="152"/>
      <c r="G394" s="152"/>
      <c r="H394" s="152"/>
      <c r="I394" s="152"/>
      <c r="J394" s="152"/>
      <c r="K394" s="152"/>
    </row>
    <row r="395" spans="2:11">
      <c r="B395" s="151"/>
      <c r="C395" s="152"/>
      <c r="D395" s="152"/>
      <c r="E395" s="152"/>
      <c r="F395" s="152"/>
      <c r="G395" s="152"/>
      <c r="H395" s="152"/>
      <c r="I395" s="152"/>
      <c r="J395" s="152"/>
      <c r="K395" s="152"/>
    </row>
    <row r="396" spans="2:11">
      <c r="B396" s="151"/>
      <c r="C396" s="152"/>
      <c r="D396" s="152"/>
      <c r="E396" s="152"/>
      <c r="F396" s="152"/>
      <c r="G396" s="152"/>
      <c r="H396" s="152"/>
      <c r="I396" s="152"/>
      <c r="J396" s="152"/>
      <c r="K396" s="152"/>
    </row>
    <row r="397" spans="2:11">
      <c r="B397" s="151"/>
      <c r="C397" s="152"/>
      <c r="D397" s="152"/>
      <c r="E397" s="152"/>
      <c r="F397" s="152"/>
      <c r="G397" s="152"/>
      <c r="H397" s="152"/>
      <c r="I397" s="152"/>
      <c r="J397" s="152"/>
      <c r="K397" s="152"/>
    </row>
    <row r="398" spans="2:11">
      <c r="B398" s="151"/>
      <c r="C398" s="152"/>
      <c r="D398" s="152"/>
      <c r="E398" s="152"/>
      <c r="F398" s="152"/>
      <c r="G398" s="152"/>
      <c r="H398" s="152"/>
      <c r="I398" s="152"/>
      <c r="J398" s="152"/>
      <c r="K398" s="152"/>
    </row>
    <row r="399" spans="2:11">
      <c r="B399" s="151"/>
      <c r="C399" s="152"/>
      <c r="D399" s="152"/>
      <c r="E399" s="152"/>
      <c r="F399" s="152"/>
      <c r="G399" s="152"/>
      <c r="H399" s="152"/>
      <c r="I399" s="152"/>
      <c r="J399" s="152"/>
      <c r="K399" s="152"/>
    </row>
    <row r="400" spans="2:11">
      <c r="B400" s="151"/>
      <c r="C400" s="152"/>
      <c r="D400" s="152"/>
      <c r="E400" s="152"/>
      <c r="F400" s="152"/>
      <c r="G400" s="152"/>
      <c r="H400" s="152"/>
      <c r="I400" s="152"/>
      <c r="J400" s="152"/>
      <c r="K400" s="152"/>
    </row>
    <row r="401" spans="2:11">
      <c r="B401" s="151"/>
      <c r="C401" s="152"/>
      <c r="D401" s="152"/>
      <c r="E401" s="152"/>
      <c r="F401" s="152"/>
      <c r="G401" s="152"/>
      <c r="H401" s="152"/>
      <c r="I401" s="152"/>
      <c r="J401" s="152"/>
      <c r="K401" s="152"/>
    </row>
    <row r="402" spans="2:11">
      <c r="B402" s="151"/>
      <c r="C402" s="152"/>
      <c r="D402" s="152"/>
      <c r="E402" s="152"/>
      <c r="F402" s="152"/>
      <c r="G402" s="152"/>
      <c r="H402" s="152"/>
      <c r="I402" s="152"/>
      <c r="J402" s="152"/>
      <c r="K402" s="152"/>
    </row>
    <row r="403" spans="2:11">
      <c r="B403" s="151"/>
      <c r="C403" s="152"/>
      <c r="D403" s="152"/>
      <c r="E403" s="152"/>
      <c r="F403" s="152"/>
      <c r="G403" s="152"/>
      <c r="H403" s="152"/>
      <c r="I403" s="152"/>
      <c r="J403" s="152"/>
      <c r="K403" s="152"/>
    </row>
    <row r="404" spans="2:11">
      <c r="B404" s="151"/>
      <c r="C404" s="152"/>
      <c r="D404" s="152"/>
      <c r="E404" s="152"/>
      <c r="F404" s="152"/>
      <c r="G404" s="152"/>
      <c r="H404" s="152"/>
      <c r="I404" s="152"/>
      <c r="J404" s="152"/>
      <c r="K404" s="152"/>
    </row>
    <row r="405" spans="2:11">
      <c r="B405" s="151"/>
      <c r="C405" s="152"/>
      <c r="D405" s="152"/>
      <c r="E405" s="152"/>
      <c r="F405" s="152"/>
      <c r="G405" s="152"/>
      <c r="H405" s="152"/>
      <c r="I405" s="152"/>
      <c r="J405" s="152"/>
      <c r="K405" s="152"/>
    </row>
    <row r="406" spans="2:11">
      <c r="B406" s="151"/>
      <c r="C406" s="152"/>
      <c r="D406" s="152"/>
      <c r="E406" s="152"/>
      <c r="F406" s="152"/>
      <c r="G406" s="152"/>
      <c r="H406" s="152"/>
      <c r="I406" s="152"/>
      <c r="J406" s="152"/>
      <c r="K406" s="152"/>
    </row>
    <row r="407" spans="2:11">
      <c r="B407" s="151"/>
      <c r="C407" s="152"/>
      <c r="D407" s="152"/>
      <c r="E407" s="152"/>
      <c r="F407" s="152"/>
      <c r="G407" s="152"/>
      <c r="H407" s="152"/>
      <c r="I407" s="152"/>
      <c r="J407" s="152"/>
      <c r="K407" s="152"/>
    </row>
    <row r="408" spans="2:11">
      <c r="B408" s="151"/>
      <c r="C408" s="152"/>
      <c r="D408" s="152"/>
      <c r="E408" s="152"/>
      <c r="F408" s="152"/>
      <c r="G408" s="152"/>
      <c r="H408" s="152"/>
      <c r="I408" s="152"/>
      <c r="J408" s="152"/>
      <c r="K408" s="152"/>
    </row>
    <row r="409" spans="2:11">
      <c r="B409" s="151"/>
      <c r="C409" s="152"/>
      <c r="D409" s="152"/>
      <c r="E409" s="152"/>
      <c r="F409" s="152"/>
      <c r="G409" s="152"/>
      <c r="H409" s="152"/>
      <c r="I409" s="152"/>
      <c r="J409" s="152"/>
      <c r="K409" s="152"/>
    </row>
    <row r="410" spans="2:11">
      <c r="B410" s="151"/>
      <c r="C410" s="152"/>
      <c r="D410" s="152"/>
      <c r="E410" s="152"/>
      <c r="F410" s="152"/>
      <c r="G410" s="152"/>
      <c r="H410" s="152"/>
      <c r="I410" s="152"/>
      <c r="J410" s="152"/>
      <c r="K410" s="152"/>
    </row>
    <row r="411" spans="2:11">
      <c r="B411" s="151"/>
      <c r="C411" s="152"/>
      <c r="D411" s="152"/>
      <c r="E411" s="152"/>
      <c r="F411" s="152"/>
      <c r="G411" s="152"/>
      <c r="H411" s="152"/>
      <c r="I411" s="152"/>
      <c r="J411" s="152"/>
      <c r="K411" s="152"/>
    </row>
    <row r="412" spans="2:11">
      <c r="B412" s="151"/>
      <c r="C412" s="152"/>
      <c r="D412" s="152"/>
      <c r="E412" s="152"/>
      <c r="F412" s="152"/>
      <c r="G412" s="152"/>
      <c r="H412" s="152"/>
      <c r="I412" s="152"/>
      <c r="J412" s="152"/>
      <c r="K412" s="152"/>
    </row>
    <row r="413" spans="2:11">
      <c r="B413" s="151"/>
      <c r="C413" s="152"/>
      <c r="D413" s="152"/>
      <c r="E413" s="152"/>
      <c r="F413" s="152"/>
      <c r="G413" s="152"/>
      <c r="H413" s="152"/>
      <c r="I413" s="152"/>
      <c r="J413" s="152"/>
      <c r="K413" s="152"/>
    </row>
    <row r="414" spans="2:11">
      <c r="B414" s="151"/>
      <c r="C414" s="152"/>
      <c r="D414" s="152"/>
      <c r="E414" s="152"/>
      <c r="F414" s="152"/>
      <c r="G414" s="152"/>
      <c r="H414" s="152"/>
      <c r="I414" s="152"/>
      <c r="J414" s="152"/>
      <c r="K414" s="152"/>
    </row>
    <row r="415" spans="2:11">
      <c r="B415" s="151"/>
      <c r="C415" s="152"/>
      <c r="D415" s="152"/>
      <c r="E415" s="152"/>
      <c r="F415" s="152"/>
      <c r="G415" s="152"/>
      <c r="H415" s="152"/>
      <c r="I415" s="152"/>
      <c r="J415" s="152"/>
      <c r="K415" s="152"/>
    </row>
    <row r="416" spans="2:11">
      <c r="B416" s="151"/>
      <c r="C416" s="152"/>
      <c r="D416" s="152"/>
      <c r="E416" s="152"/>
      <c r="F416" s="152"/>
      <c r="G416" s="152"/>
      <c r="H416" s="152"/>
      <c r="I416" s="152"/>
      <c r="J416" s="152"/>
      <c r="K416" s="152"/>
    </row>
    <row r="417" spans="2:11">
      <c r="B417" s="151"/>
      <c r="C417" s="152"/>
      <c r="D417" s="152"/>
      <c r="E417" s="152"/>
      <c r="F417" s="152"/>
      <c r="G417" s="152"/>
      <c r="H417" s="152"/>
      <c r="I417" s="152"/>
      <c r="J417" s="152"/>
      <c r="K417" s="152"/>
    </row>
    <row r="418" spans="2:11">
      <c r="B418" s="151"/>
      <c r="C418" s="152"/>
      <c r="D418" s="152"/>
      <c r="E418" s="152"/>
      <c r="F418" s="152"/>
      <c r="G418" s="152"/>
      <c r="H418" s="152"/>
      <c r="I418" s="152"/>
      <c r="J418" s="152"/>
      <c r="K418" s="152"/>
    </row>
    <row r="419" spans="2:11">
      <c r="B419" s="151"/>
      <c r="C419" s="152"/>
      <c r="D419" s="152"/>
      <c r="E419" s="152"/>
      <c r="F419" s="152"/>
      <c r="G419" s="152"/>
      <c r="H419" s="152"/>
      <c r="I419" s="152"/>
      <c r="J419" s="152"/>
      <c r="K419" s="152"/>
    </row>
    <row r="420" spans="2:11">
      <c r="B420" s="151"/>
      <c r="C420" s="152"/>
      <c r="D420" s="152"/>
      <c r="E420" s="152"/>
      <c r="F420" s="152"/>
      <c r="G420" s="152"/>
      <c r="H420" s="152"/>
      <c r="I420" s="152"/>
      <c r="J420" s="152"/>
      <c r="K420" s="152"/>
    </row>
    <row r="421" spans="2:11">
      <c r="B421" s="151"/>
      <c r="C421" s="152"/>
      <c r="D421" s="152"/>
      <c r="E421" s="152"/>
      <c r="F421" s="152"/>
      <c r="G421" s="152"/>
      <c r="H421" s="152"/>
      <c r="I421" s="152"/>
      <c r="J421" s="152"/>
      <c r="K421" s="152"/>
    </row>
    <row r="422" spans="2:11">
      <c r="B422" s="151"/>
      <c r="C422" s="152"/>
      <c r="D422" s="152"/>
      <c r="E422" s="152"/>
      <c r="F422" s="152"/>
      <c r="G422" s="152"/>
      <c r="H422" s="152"/>
      <c r="I422" s="152"/>
      <c r="J422" s="152"/>
      <c r="K422" s="152"/>
    </row>
    <row r="423" spans="2:11">
      <c r="B423" s="151"/>
      <c r="C423" s="152"/>
      <c r="D423" s="152"/>
      <c r="E423" s="152"/>
      <c r="F423" s="152"/>
      <c r="G423" s="152"/>
      <c r="H423" s="152"/>
      <c r="I423" s="152"/>
      <c r="J423" s="152"/>
      <c r="K423" s="152"/>
    </row>
    <row r="424" spans="2:11">
      <c r="B424" s="151"/>
      <c r="C424" s="152"/>
      <c r="D424" s="152"/>
      <c r="E424" s="152"/>
      <c r="F424" s="152"/>
      <c r="G424" s="152"/>
      <c r="H424" s="152"/>
      <c r="I424" s="152"/>
      <c r="J424" s="152"/>
      <c r="K424" s="152"/>
    </row>
    <row r="425" spans="2:11">
      <c r="B425" s="151"/>
      <c r="C425" s="152"/>
      <c r="D425" s="152"/>
      <c r="E425" s="152"/>
      <c r="F425" s="152"/>
      <c r="G425" s="152"/>
      <c r="H425" s="152"/>
      <c r="I425" s="152"/>
      <c r="J425" s="152"/>
      <c r="K425" s="152"/>
    </row>
    <row r="426" spans="2:11">
      <c r="B426" s="151"/>
      <c r="C426" s="152"/>
      <c r="D426" s="152"/>
      <c r="E426" s="152"/>
      <c r="F426" s="152"/>
      <c r="G426" s="152"/>
      <c r="H426" s="152"/>
      <c r="I426" s="152"/>
      <c r="J426" s="152"/>
      <c r="K426" s="152"/>
    </row>
    <row r="427" spans="2:11">
      <c r="B427" s="151"/>
      <c r="C427" s="152"/>
      <c r="D427" s="152"/>
      <c r="E427" s="152"/>
      <c r="F427" s="152"/>
      <c r="G427" s="152"/>
      <c r="H427" s="152"/>
      <c r="I427" s="152"/>
      <c r="J427" s="152"/>
      <c r="K427" s="152"/>
    </row>
    <row r="428" spans="2:11">
      <c r="B428" s="151"/>
      <c r="C428" s="152"/>
      <c r="D428" s="152"/>
      <c r="E428" s="152"/>
      <c r="F428" s="152"/>
      <c r="G428" s="152"/>
      <c r="H428" s="152"/>
      <c r="I428" s="152"/>
      <c r="J428" s="152"/>
      <c r="K428" s="152"/>
    </row>
    <row r="429" spans="2:11">
      <c r="B429" s="151"/>
      <c r="C429" s="152"/>
      <c r="D429" s="152"/>
      <c r="E429" s="152"/>
      <c r="F429" s="152"/>
      <c r="G429" s="152"/>
      <c r="H429" s="152"/>
      <c r="I429" s="152"/>
      <c r="J429" s="152"/>
      <c r="K429" s="152"/>
    </row>
    <row r="430" spans="2:11">
      <c r="B430" s="151"/>
      <c r="C430" s="152"/>
      <c r="D430" s="152"/>
      <c r="E430" s="152"/>
      <c r="F430" s="152"/>
      <c r="G430" s="152"/>
      <c r="H430" s="152"/>
      <c r="I430" s="152"/>
      <c r="J430" s="152"/>
      <c r="K430" s="152"/>
    </row>
    <row r="431" spans="2:11">
      <c r="B431" s="151"/>
      <c r="C431" s="152"/>
      <c r="D431" s="152"/>
      <c r="E431" s="152"/>
      <c r="F431" s="152"/>
      <c r="G431" s="152"/>
      <c r="H431" s="152"/>
      <c r="I431" s="152"/>
      <c r="J431" s="152"/>
      <c r="K431" s="152"/>
    </row>
    <row r="432" spans="2:11">
      <c r="B432" s="151"/>
      <c r="C432" s="152"/>
      <c r="D432" s="152"/>
      <c r="E432" s="152"/>
      <c r="F432" s="152"/>
      <c r="G432" s="152"/>
      <c r="H432" s="152"/>
      <c r="I432" s="152"/>
      <c r="J432" s="152"/>
      <c r="K432" s="152"/>
    </row>
    <row r="433" spans="2:11">
      <c r="B433" s="151"/>
      <c r="C433" s="152"/>
      <c r="D433" s="152"/>
      <c r="E433" s="152"/>
      <c r="F433" s="152"/>
      <c r="G433" s="152"/>
      <c r="H433" s="152"/>
      <c r="I433" s="152"/>
      <c r="J433" s="152"/>
      <c r="K433" s="152"/>
    </row>
    <row r="434" spans="2:11">
      <c r="B434" s="151"/>
      <c r="C434" s="152"/>
      <c r="D434" s="152"/>
      <c r="E434" s="152"/>
      <c r="F434" s="152"/>
      <c r="G434" s="152"/>
      <c r="H434" s="152"/>
      <c r="I434" s="152"/>
      <c r="J434" s="152"/>
      <c r="K434" s="152"/>
    </row>
    <row r="435" spans="2:11">
      <c r="B435" s="151"/>
      <c r="C435" s="152"/>
      <c r="D435" s="152"/>
      <c r="E435" s="152"/>
      <c r="F435" s="152"/>
      <c r="G435" s="152"/>
      <c r="H435" s="152"/>
      <c r="I435" s="152"/>
      <c r="J435" s="152"/>
      <c r="K435" s="152"/>
    </row>
    <row r="436" spans="2:11">
      <c r="B436" s="151"/>
      <c r="C436" s="152"/>
      <c r="D436" s="152"/>
      <c r="E436" s="152"/>
      <c r="F436" s="152"/>
      <c r="G436" s="152"/>
      <c r="H436" s="152"/>
      <c r="I436" s="152"/>
      <c r="J436" s="152"/>
      <c r="K436" s="152"/>
    </row>
    <row r="437" spans="2:11">
      <c r="B437" s="151"/>
      <c r="C437" s="152"/>
      <c r="D437" s="152"/>
      <c r="E437" s="152"/>
      <c r="F437" s="152"/>
      <c r="G437" s="152"/>
      <c r="H437" s="152"/>
      <c r="I437" s="152"/>
      <c r="J437" s="152"/>
      <c r="K437" s="152"/>
    </row>
    <row r="438" spans="2:11">
      <c r="B438" s="151"/>
      <c r="C438" s="152"/>
      <c r="D438" s="152"/>
      <c r="E438" s="152"/>
      <c r="F438" s="152"/>
      <c r="G438" s="152"/>
      <c r="H438" s="152"/>
      <c r="I438" s="152"/>
      <c r="J438" s="152"/>
      <c r="K438" s="152"/>
    </row>
    <row r="439" spans="2:11">
      <c r="B439" s="151"/>
      <c r="C439" s="152"/>
      <c r="D439" s="152"/>
      <c r="E439" s="152"/>
      <c r="F439" s="152"/>
      <c r="G439" s="152"/>
      <c r="H439" s="152"/>
      <c r="I439" s="152"/>
      <c r="J439" s="152"/>
      <c r="K439" s="152"/>
    </row>
    <row r="440" spans="2:11">
      <c r="B440" s="151"/>
      <c r="C440" s="152"/>
      <c r="D440" s="152"/>
      <c r="E440" s="152"/>
      <c r="F440" s="152"/>
      <c r="G440" s="152"/>
      <c r="H440" s="152"/>
      <c r="I440" s="152"/>
      <c r="J440" s="152"/>
      <c r="K440" s="152"/>
    </row>
    <row r="441" spans="2:11">
      <c r="B441" s="151"/>
      <c r="C441" s="152"/>
      <c r="D441" s="152"/>
      <c r="E441" s="152"/>
      <c r="F441" s="152"/>
      <c r="G441" s="152"/>
      <c r="H441" s="152"/>
      <c r="I441" s="152"/>
      <c r="J441" s="152"/>
      <c r="K441" s="152"/>
    </row>
    <row r="442" spans="2:11">
      <c r="B442" s="151"/>
      <c r="C442" s="152"/>
      <c r="D442" s="152"/>
      <c r="E442" s="152"/>
      <c r="F442" s="152"/>
      <c r="G442" s="152"/>
      <c r="H442" s="152"/>
      <c r="I442" s="152"/>
      <c r="J442" s="152"/>
      <c r="K442" s="152"/>
    </row>
    <row r="443" spans="2:11">
      <c r="B443" s="151"/>
      <c r="C443" s="152"/>
      <c r="D443" s="152"/>
      <c r="E443" s="152"/>
      <c r="F443" s="152"/>
      <c r="G443" s="152"/>
      <c r="H443" s="152"/>
      <c r="I443" s="152"/>
      <c r="J443" s="152"/>
      <c r="K443" s="152"/>
    </row>
    <row r="444" spans="2:11">
      <c r="B444" s="151"/>
      <c r="C444" s="152"/>
      <c r="D444" s="152"/>
      <c r="E444" s="152"/>
      <c r="F444" s="152"/>
      <c r="G444" s="152"/>
      <c r="H444" s="152"/>
      <c r="I444" s="152"/>
      <c r="J444" s="152"/>
      <c r="K444" s="152"/>
    </row>
    <row r="445" spans="2:11">
      <c r="B445" s="151"/>
      <c r="C445" s="152"/>
      <c r="D445" s="152"/>
      <c r="E445" s="152"/>
      <c r="F445" s="152"/>
      <c r="G445" s="152"/>
      <c r="H445" s="152"/>
      <c r="I445" s="152"/>
      <c r="J445" s="152"/>
      <c r="K445" s="152"/>
    </row>
    <row r="446" spans="2:11">
      <c r="B446" s="151"/>
      <c r="C446" s="152"/>
      <c r="D446" s="152"/>
      <c r="E446" s="152"/>
      <c r="F446" s="152"/>
      <c r="G446" s="152"/>
      <c r="H446" s="152"/>
      <c r="I446" s="152"/>
      <c r="J446" s="152"/>
      <c r="K446" s="152"/>
    </row>
    <row r="447" spans="2:11">
      <c r="B447" s="151"/>
      <c r="C447" s="152"/>
      <c r="D447" s="152"/>
      <c r="E447" s="152"/>
      <c r="F447" s="152"/>
      <c r="G447" s="152"/>
      <c r="H447" s="152"/>
      <c r="I447" s="152"/>
      <c r="J447" s="152"/>
      <c r="K447" s="152"/>
    </row>
    <row r="448" spans="2:11">
      <c r="B448" s="151"/>
      <c r="C448" s="152"/>
      <c r="D448" s="152"/>
      <c r="E448" s="152"/>
      <c r="F448" s="152"/>
      <c r="G448" s="152"/>
      <c r="H448" s="152"/>
      <c r="I448" s="152"/>
      <c r="J448" s="152"/>
      <c r="K448" s="152"/>
    </row>
    <row r="449" spans="2:11">
      <c r="B449" s="151"/>
      <c r="C449" s="152"/>
      <c r="D449" s="152"/>
      <c r="E449" s="152"/>
      <c r="F449" s="152"/>
      <c r="G449" s="152"/>
      <c r="H449" s="152"/>
      <c r="I449" s="152"/>
      <c r="J449" s="152"/>
      <c r="K449" s="152"/>
    </row>
    <row r="450" spans="2:11">
      <c r="B450" s="151"/>
      <c r="C450" s="152"/>
      <c r="D450" s="152"/>
      <c r="E450" s="152"/>
      <c r="F450" s="152"/>
      <c r="G450" s="152"/>
      <c r="H450" s="152"/>
      <c r="I450" s="152"/>
      <c r="J450" s="152"/>
      <c r="K450" s="152"/>
    </row>
    <row r="451" spans="2:11">
      <c r="B451" s="151"/>
      <c r="C451" s="152"/>
      <c r="D451" s="152"/>
      <c r="E451" s="152"/>
      <c r="F451" s="152"/>
      <c r="G451" s="152"/>
      <c r="H451" s="152"/>
      <c r="I451" s="152"/>
      <c r="J451" s="152"/>
      <c r="K451" s="152"/>
    </row>
    <row r="452" spans="2:11">
      <c r="B452" s="151"/>
      <c r="C452" s="152"/>
      <c r="D452" s="152"/>
      <c r="E452" s="152"/>
      <c r="F452" s="152"/>
      <c r="G452" s="152"/>
      <c r="H452" s="152"/>
      <c r="I452" s="152"/>
      <c r="J452" s="152"/>
      <c r="K452" s="152"/>
    </row>
    <row r="453" spans="2:11">
      <c r="B453" s="151"/>
      <c r="C453" s="152"/>
      <c r="D453" s="152"/>
      <c r="E453" s="152"/>
      <c r="F453" s="152"/>
      <c r="G453" s="152"/>
      <c r="H453" s="152"/>
      <c r="I453" s="152"/>
      <c r="J453" s="152"/>
      <c r="K453" s="152"/>
    </row>
    <row r="454" spans="2:11">
      <c r="B454" s="151"/>
      <c r="C454" s="152"/>
      <c r="D454" s="152"/>
      <c r="E454" s="152"/>
      <c r="F454" s="152"/>
      <c r="G454" s="152"/>
      <c r="H454" s="152"/>
      <c r="I454" s="152"/>
      <c r="J454" s="152"/>
      <c r="K454" s="152"/>
    </row>
    <row r="455" spans="2:11">
      <c r="B455" s="151"/>
      <c r="C455" s="152"/>
      <c r="D455" s="152"/>
      <c r="E455" s="152"/>
      <c r="F455" s="152"/>
      <c r="G455" s="152"/>
      <c r="H455" s="152"/>
      <c r="I455" s="152"/>
      <c r="J455" s="152"/>
      <c r="K455" s="152"/>
    </row>
    <row r="456" spans="2:11">
      <c r="B456" s="151"/>
      <c r="C456" s="152"/>
      <c r="D456" s="152"/>
      <c r="E456" s="152"/>
      <c r="F456" s="152"/>
      <c r="G456" s="152"/>
      <c r="H456" s="152"/>
      <c r="I456" s="152"/>
      <c r="J456" s="152"/>
      <c r="K456" s="152"/>
    </row>
    <row r="457" spans="2:11">
      <c r="B457" s="151"/>
      <c r="C457" s="152"/>
      <c r="D457" s="152"/>
      <c r="E457" s="152"/>
      <c r="F457" s="152"/>
      <c r="G457" s="152"/>
      <c r="H457" s="152"/>
      <c r="I457" s="152"/>
      <c r="J457" s="152"/>
      <c r="K457" s="152"/>
    </row>
    <row r="458" spans="2:11">
      <c r="B458" s="151"/>
      <c r="C458" s="152"/>
      <c r="D458" s="152"/>
      <c r="E458" s="152"/>
      <c r="F458" s="152"/>
      <c r="G458" s="152"/>
      <c r="H458" s="152"/>
      <c r="I458" s="152"/>
      <c r="J458" s="152"/>
      <c r="K458" s="152"/>
    </row>
    <row r="459" spans="2:11">
      <c r="B459" s="151"/>
      <c r="C459" s="152"/>
      <c r="D459" s="152"/>
      <c r="E459" s="152"/>
      <c r="F459" s="152"/>
      <c r="G459" s="152"/>
      <c r="H459" s="152"/>
      <c r="I459" s="152"/>
      <c r="J459" s="152"/>
      <c r="K459" s="152"/>
    </row>
    <row r="460" spans="2:11">
      <c r="B460" s="151"/>
      <c r="C460" s="152"/>
      <c r="D460" s="152"/>
      <c r="E460" s="152"/>
      <c r="F460" s="152"/>
      <c r="G460" s="152"/>
      <c r="H460" s="152"/>
      <c r="I460" s="152"/>
      <c r="J460" s="152"/>
      <c r="K460" s="152"/>
    </row>
    <row r="461" spans="2:11">
      <c r="B461" s="151"/>
      <c r="C461" s="152"/>
      <c r="D461" s="152"/>
      <c r="E461" s="152"/>
      <c r="F461" s="152"/>
      <c r="G461" s="152"/>
      <c r="H461" s="152"/>
      <c r="I461" s="152"/>
      <c r="J461" s="152"/>
      <c r="K461" s="152"/>
    </row>
    <row r="462" spans="2:11">
      <c r="B462" s="151"/>
      <c r="C462" s="152"/>
      <c r="D462" s="152"/>
      <c r="E462" s="152"/>
      <c r="F462" s="152"/>
      <c r="G462" s="152"/>
      <c r="H462" s="152"/>
      <c r="I462" s="152"/>
      <c r="J462" s="152"/>
      <c r="K462" s="152"/>
    </row>
    <row r="463" spans="2:11">
      <c r="B463" s="151"/>
      <c r="C463" s="152"/>
      <c r="D463" s="152"/>
      <c r="E463" s="152"/>
      <c r="F463" s="152"/>
      <c r="G463" s="152"/>
      <c r="H463" s="152"/>
      <c r="I463" s="152"/>
      <c r="J463" s="152"/>
      <c r="K463" s="152"/>
    </row>
    <row r="464" spans="2:11">
      <c r="B464" s="151"/>
      <c r="C464" s="152"/>
      <c r="D464" s="152"/>
      <c r="E464" s="152"/>
      <c r="F464" s="152"/>
      <c r="G464" s="152"/>
      <c r="H464" s="152"/>
      <c r="I464" s="152"/>
      <c r="J464" s="152"/>
      <c r="K464" s="152"/>
    </row>
    <row r="465" spans="2:11">
      <c r="B465" s="151"/>
      <c r="C465" s="152"/>
      <c r="D465" s="152"/>
      <c r="E465" s="152"/>
      <c r="F465" s="152"/>
      <c r="G465" s="152"/>
      <c r="H465" s="152"/>
      <c r="I465" s="152"/>
      <c r="J465" s="152"/>
      <c r="K465" s="152"/>
    </row>
    <row r="466" spans="2:11">
      <c r="B466" s="151"/>
      <c r="C466" s="152"/>
      <c r="D466" s="152"/>
      <c r="E466" s="152"/>
      <c r="F466" s="152"/>
      <c r="G466" s="152"/>
      <c r="H466" s="152"/>
      <c r="I466" s="152"/>
      <c r="J466" s="152"/>
      <c r="K466" s="152"/>
    </row>
    <row r="467" spans="2:11">
      <c r="B467" s="151"/>
      <c r="C467" s="152"/>
      <c r="D467" s="152"/>
      <c r="E467" s="152"/>
      <c r="F467" s="152"/>
      <c r="G467" s="152"/>
      <c r="H467" s="152"/>
      <c r="I467" s="152"/>
      <c r="J467" s="152"/>
      <c r="K467" s="152"/>
    </row>
    <row r="468" spans="2:11">
      <c r="B468" s="151"/>
      <c r="C468" s="152"/>
      <c r="D468" s="152"/>
      <c r="E468" s="152"/>
      <c r="F468" s="152"/>
      <c r="G468" s="152"/>
      <c r="H468" s="152"/>
      <c r="I468" s="152"/>
      <c r="J468" s="152"/>
      <c r="K468" s="152"/>
    </row>
    <row r="469" spans="2:11">
      <c r="B469" s="151"/>
      <c r="C469" s="152"/>
      <c r="D469" s="152"/>
      <c r="E469" s="152"/>
      <c r="F469" s="152"/>
      <c r="G469" s="152"/>
      <c r="H469" s="152"/>
      <c r="I469" s="152"/>
      <c r="J469" s="152"/>
      <c r="K469" s="152"/>
    </row>
    <row r="470" spans="2:11">
      <c r="B470" s="151"/>
      <c r="C470" s="152"/>
      <c r="D470" s="152"/>
      <c r="E470" s="152"/>
      <c r="F470" s="152"/>
      <c r="G470" s="152"/>
      <c r="H470" s="152"/>
      <c r="I470" s="152"/>
      <c r="J470" s="152"/>
      <c r="K470" s="152"/>
    </row>
    <row r="471" spans="2:11">
      <c r="B471" s="151"/>
      <c r="C471" s="152"/>
      <c r="D471" s="152"/>
      <c r="E471" s="152"/>
      <c r="F471" s="152"/>
      <c r="G471" s="152"/>
      <c r="H471" s="152"/>
      <c r="I471" s="152"/>
      <c r="J471" s="152"/>
      <c r="K471" s="152"/>
    </row>
    <row r="472" spans="2:11">
      <c r="B472" s="151"/>
      <c r="C472" s="152"/>
      <c r="D472" s="152"/>
      <c r="E472" s="152"/>
      <c r="F472" s="152"/>
      <c r="G472" s="152"/>
      <c r="H472" s="152"/>
      <c r="I472" s="152"/>
      <c r="J472" s="152"/>
      <c r="K472" s="152"/>
    </row>
    <row r="473" spans="2:11">
      <c r="B473" s="151"/>
      <c r="C473" s="152"/>
      <c r="D473" s="152"/>
      <c r="E473" s="152"/>
      <c r="F473" s="152"/>
      <c r="G473" s="152"/>
      <c r="H473" s="152"/>
      <c r="I473" s="152"/>
      <c r="J473" s="152"/>
      <c r="K473" s="152"/>
    </row>
    <row r="474" spans="2:11">
      <c r="B474" s="151"/>
      <c r="C474" s="152"/>
      <c r="D474" s="152"/>
      <c r="E474" s="152"/>
      <c r="F474" s="152"/>
      <c r="G474" s="152"/>
      <c r="H474" s="152"/>
      <c r="I474" s="152"/>
      <c r="J474" s="152"/>
      <c r="K474" s="152"/>
    </row>
    <row r="475" spans="2:11">
      <c r="B475" s="151"/>
      <c r="C475" s="152"/>
      <c r="D475" s="152"/>
      <c r="E475" s="152"/>
      <c r="F475" s="152"/>
      <c r="G475" s="152"/>
      <c r="H475" s="152"/>
      <c r="I475" s="152"/>
      <c r="J475" s="152"/>
      <c r="K475" s="152"/>
    </row>
    <row r="476" spans="2:11">
      <c r="B476" s="151"/>
      <c r="C476" s="152"/>
      <c r="D476" s="152"/>
      <c r="E476" s="152"/>
      <c r="F476" s="152"/>
      <c r="G476" s="152"/>
      <c r="H476" s="152"/>
      <c r="I476" s="152"/>
      <c r="J476" s="152"/>
      <c r="K476" s="152"/>
    </row>
    <row r="477" spans="2:11">
      <c r="B477" s="151"/>
      <c r="C477" s="152"/>
      <c r="D477" s="152"/>
      <c r="E477" s="152"/>
      <c r="F477" s="152"/>
      <c r="G477" s="152"/>
      <c r="H477" s="152"/>
      <c r="I477" s="152"/>
      <c r="J477" s="152"/>
      <c r="K477" s="152"/>
    </row>
    <row r="478" spans="2:11">
      <c r="B478" s="151"/>
      <c r="C478" s="152"/>
      <c r="D478" s="152"/>
      <c r="E478" s="152"/>
      <c r="F478" s="152"/>
      <c r="G478" s="152"/>
      <c r="H478" s="152"/>
      <c r="I478" s="152"/>
      <c r="J478" s="152"/>
      <c r="K478" s="152"/>
    </row>
    <row r="479" spans="2:11">
      <c r="B479" s="151"/>
      <c r="C479" s="152"/>
      <c r="D479" s="152"/>
      <c r="E479" s="152"/>
      <c r="F479" s="152"/>
      <c r="G479" s="152"/>
      <c r="H479" s="152"/>
      <c r="I479" s="152"/>
      <c r="J479" s="152"/>
      <c r="K479" s="152"/>
    </row>
    <row r="480" spans="2:11">
      <c r="B480" s="151"/>
      <c r="C480" s="152"/>
      <c r="D480" s="152"/>
      <c r="E480" s="152"/>
      <c r="F480" s="152"/>
      <c r="G480" s="152"/>
      <c r="H480" s="152"/>
      <c r="I480" s="152"/>
      <c r="J480" s="152"/>
      <c r="K480" s="152"/>
    </row>
    <row r="481" spans="2:11">
      <c r="B481" s="151"/>
      <c r="C481" s="152"/>
      <c r="D481" s="152"/>
      <c r="E481" s="152"/>
      <c r="F481" s="152"/>
      <c r="G481" s="152"/>
      <c r="H481" s="152"/>
      <c r="I481" s="152"/>
      <c r="J481" s="152"/>
      <c r="K481" s="152"/>
    </row>
    <row r="482" spans="2:11">
      <c r="B482" s="151"/>
      <c r="C482" s="152"/>
      <c r="D482" s="152"/>
      <c r="E482" s="152"/>
      <c r="F482" s="152"/>
      <c r="G482" s="152"/>
      <c r="H482" s="152"/>
      <c r="I482" s="152"/>
      <c r="J482" s="152"/>
      <c r="K482" s="152"/>
    </row>
    <row r="483" spans="2:11">
      <c r="B483" s="151"/>
      <c r="C483" s="152"/>
      <c r="D483" s="152"/>
      <c r="E483" s="152"/>
      <c r="F483" s="152"/>
      <c r="G483" s="152"/>
      <c r="H483" s="152"/>
      <c r="I483" s="152"/>
      <c r="J483" s="152"/>
      <c r="K483" s="152"/>
    </row>
    <row r="484" spans="2:11">
      <c r="B484" s="151"/>
      <c r="C484" s="152"/>
      <c r="D484" s="152"/>
      <c r="E484" s="152"/>
      <c r="F484" s="152"/>
      <c r="G484" s="152"/>
      <c r="H484" s="152"/>
      <c r="I484" s="152"/>
      <c r="J484" s="152"/>
      <c r="K484" s="152"/>
    </row>
    <row r="485" spans="2:11">
      <c r="B485" s="151"/>
      <c r="C485" s="152"/>
      <c r="D485" s="152"/>
      <c r="E485" s="152"/>
      <c r="F485" s="152"/>
      <c r="G485" s="152"/>
      <c r="H485" s="152"/>
      <c r="I485" s="152"/>
      <c r="J485" s="152"/>
      <c r="K485" s="152"/>
    </row>
    <row r="486" spans="2:11">
      <c r="B486" s="151"/>
      <c r="C486" s="152"/>
      <c r="D486" s="152"/>
      <c r="E486" s="152"/>
      <c r="F486" s="152"/>
      <c r="G486" s="152"/>
      <c r="H486" s="152"/>
      <c r="I486" s="152"/>
      <c r="J486" s="152"/>
      <c r="K486" s="152"/>
    </row>
    <row r="487" spans="2:11">
      <c r="B487" s="151"/>
      <c r="C487" s="152"/>
      <c r="D487" s="152"/>
      <c r="E487" s="152"/>
      <c r="F487" s="152"/>
      <c r="G487" s="152"/>
      <c r="H487" s="152"/>
      <c r="I487" s="152"/>
      <c r="J487" s="152"/>
      <c r="K487" s="152"/>
    </row>
    <row r="488" spans="2:11">
      <c r="B488" s="151"/>
      <c r="C488" s="152"/>
      <c r="D488" s="152"/>
      <c r="E488" s="152"/>
      <c r="F488" s="152"/>
      <c r="G488" s="152"/>
      <c r="H488" s="152"/>
      <c r="I488" s="152"/>
      <c r="J488" s="152"/>
      <c r="K488" s="152"/>
    </row>
    <row r="489" spans="2:11">
      <c r="B489" s="151"/>
      <c r="C489" s="152"/>
      <c r="D489" s="152"/>
      <c r="E489" s="152"/>
      <c r="F489" s="152"/>
      <c r="G489" s="152"/>
      <c r="H489" s="152"/>
      <c r="I489" s="152"/>
      <c r="J489" s="152"/>
      <c r="K489" s="152"/>
    </row>
    <row r="490" spans="2:11">
      <c r="B490" s="151"/>
      <c r="C490" s="152"/>
      <c r="D490" s="152"/>
      <c r="E490" s="152"/>
      <c r="F490" s="152"/>
      <c r="G490" s="152"/>
      <c r="H490" s="152"/>
      <c r="I490" s="152"/>
      <c r="J490" s="152"/>
      <c r="K490" s="152"/>
    </row>
    <row r="491" spans="2:11">
      <c r="B491" s="151"/>
      <c r="C491" s="152"/>
      <c r="D491" s="152"/>
      <c r="E491" s="152"/>
      <c r="F491" s="152"/>
      <c r="G491" s="152"/>
      <c r="H491" s="152"/>
      <c r="I491" s="152"/>
      <c r="J491" s="152"/>
      <c r="K491" s="152"/>
    </row>
    <row r="492" spans="2:11">
      <c r="B492" s="151"/>
      <c r="C492" s="152"/>
      <c r="D492" s="152"/>
      <c r="E492" s="152"/>
      <c r="F492" s="152"/>
      <c r="G492" s="152"/>
      <c r="H492" s="152"/>
      <c r="I492" s="152"/>
      <c r="J492" s="152"/>
      <c r="K492" s="152"/>
    </row>
    <row r="493" spans="2:11">
      <c r="B493" s="151"/>
      <c r="C493" s="152"/>
      <c r="D493" s="152"/>
      <c r="E493" s="152"/>
      <c r="F493" s="152"/>
      <c r="G493" s="152"/>
      <c r="H493" s="152"/>
      <c r="I493" s="152"/>
      <c r="J493" s="152"/>
      <c r="K493" s="152"/>
    </row>
    <row r="494" spans="2:11">
      <c r="B494" s="151"/>
      <c r="C494" s="152"/>
      <c r="D494" s="152"/>
      <c r="E494" s="152"/>
      <c r="F494" s="152"/>
      <c r="G494" s="152"/>
      <c r="H494" s="152"/>
      <c r="I494" s="152"/>
      <c r="J494" s="152"/>
      <c r="K494" s="152"/>
    </row>
    <row r="495" spans="2:11">
      <c r="B495" s="151"/>
      <c r="C495" s="152"/>
      <c r="D495" s="152"/>
      <c r="E495" s="152"/>
      <c r="F495" s="152"/>
      <c r="G495" s="152"/>
      <c r="H495" s="152"/>
      <c r="I495" s="152"/>
      <c r="J495" s="152"/>
      <c r="K495" s="152"/>
    </row>
    <row r="496" spans="2:11">
      <c r="B496" s="151"/>
      <c r="C496" s="152"/>
      <c r="D496" s="152"/>
      <c r="E496" s="152"/>
      <c r="F496" s="152"/>
      <c r="G496" s="152"/>
      <c r="H496" s="152"/>
      <c r="I496" s="152"/>
      <c r="J496" s="152"/>
      <c r="K496" s="152"/>
    </row>
    <row r="497" spans="2:11">
      <c r="B497" s="151"/>
      <c r="C497" s="152"/>
      <c r="D497" s="152"/>
      <c r="E497" s="152"/>
      <c r="F497" s="152"/>
      <c r="G497" s="152"/>
      <c r="H497" s="152"/>
      <c r="I497" s="152"/>
      <c r="J497" s="152"/>
      <c r="K497" s="152"/>
    </row>
    <row r="498" spans="2:11">
      <c r="B498" s="151"/>
      <c r="C498" s="152"/>
      <c r="D498" s="152"/>
      <c r="E498" s="152"/>
      <c r="F498" s="152"/>
      <c r="G498" s="152"/>
      <c r="H498" s="152"/>
      <c r="I498" s="152"/>
      <c r="J498" s="152"/>
      <c r="K498" s="152"/>
    </row>
    <row r="499" spans="2:11">
      <c r="B499" s="151"/>
      <c r="C499" s="152"/>
      <c r="D499" s="152"/>
      <c r="E499" s="152"/>
      <c r="F499" s="152"/>
      <c r="G499" s="152"/>
      <c r="H499" s="152"/>
      <c r="I499" s="152"/>
      <c r="J499" s="152"/>
      <c r="K499" s="152"/>
    </row>
    <row r="500" spans="2:11">
      <c r="B500" s="151"/>
      <c r="C500" s="152"/>
      <c r="D500" s="152"/>
      <c r="E500" s="152"/>
      <c r="F500" s="152"/>
      <c r="G500" s="152"/>
      <c r="H500" s="152"/>
      <c r="I500" s="152"/>
      <c r="J500" s="152"/>
      <c r="K500" s="152"/>
    </row>
    <row r="501" spans="2:11">
      <c r="B501" s="151"/>
      <c r="C501" s="152"/>
      <c r="D501" s="152"/>
      <c r="E501" s="152"/>
      <c r="F501" s="152"/>
      <c r="G501" s="152"/>
      <c r="H501" s="152"/>
      <c r="I501" s="152"/>
      <c r="J501" s="152"/>
      <c r="K501" s="152"/>
    </row>
    <row r="502" spans="2:11">
      <c r="B502" s="151"/>
      <c r="C502" s="152"/>
      <c r="D502" s="152"/>
      <c r="E502" s="152"/>
      <c r="F502" s="152"/>
      <c r="G502" s="152"/>
      <c r="H502" s="152"/>
      <c r="I502" s="152"/>
      <c r="J502" s="152"/>
      <c r="K502" s="152"/>
    </row>
    <row r="503" spans="2:11">
      <c r="B503" s="151"/>
      <c r="C503" s="152"/>
      <c r="D503" s="152"/>
      <c r="E503" s="152"/>
      <c r="F503" s="152"/>
      <c r="G503" s="152"/>
      <c r="H503" s="152"/>
      <c r="I503" s="152"/>
      <c r="J503" s="152"/>
      <c r="K503" s="152"/>
    </row>
    <row r="504" spans="2:11">
      <c r="B504" s="151"/>
      <c r="C504" s="152"/>
      <c r="D504" s="152"/>
      <c r="E504" s="152"/>
      <c r="F504" s="152"/>
      <c r="G504" s="152"/>
      <c r="H504" s="152"/>
      <c r="I504" s="152"/>
      <c r="J504" s="152"/>
      <c r="K504" s="152"/>
    </row>
    <row r="505" spans="2:11">
      <c r="B505" s="151"/>
      <c r="C505" s="152"/>
      <c r="D505" s="152"/>
      <c r="E505" s="152"/>
      <c r="F505" s="152"/>
      <c r="G505" s="152"/>
      <c r="H505" s="152"/>
      <c r="I505" s="152"/>
      <c r="J505" s="152"/>
      <c r="K505" s="152"/>
    </row>
    <row r="506" spans="2:11">
      <c r="B506" s="151"/>
      <c r="C506" s="152"/>
      <c r="D506" s="152"/>
      <c r="E506" s="152"/>
      <c r="F506" s="152"/>
      <c r="G506" s="152"/>
      <c r="H506" s="152"/>
      <c r="I506" s="152"/>
      <c r="J506" s="152"/>
      <c r="K506" s="152"/>
    </row>
    <row r="507" spans="2:11">
      <c r="B507" s="151"/>
      <c r="C507" s="152"/>
      <c r="D507" s="152"/>
      <c r="E507" s="152"/>
      <c r="F507" s="152"/>
      <c r="G507" s="152"/>
      <c r="H507" s="152"/>
      <c r="I507" s="152"/>
      <c r="J507" s="152"/>
      <c r="K507" s="152"/>
    </row>
    <row r="508" spans="2:11">
      <c r="B508" s="151"/>
      <c r="C508" s="152"/>
      <c r="D508" s="152"/>
      <c r="E508" s="152"/>
      <c r="F508" s="152"/>
      <c r="G508" s="152"/>
      <c r="H508" s="152"/>
      <c r="I508" s="152"/>
      <c r="J508" s="152"/>
      <c r="K508" s="152"/>
    </row>
    <row r="509" spans="2:11">
      <c r="B509" s="151"/>
      <c r="C509" s="152"/>
      <c r="D509" s="152"/>
      <c r="E509" s="152"/>
      <c r="F509" s="152"/>
      <c r="G509" s="152"/>
      <c r="H509" s="152"/>
      <c r="I509" s="152"/>
      <c r="J509" s="152"/>
      <c r="K509" s="152"/>
    </row>
    <row r="510" spans="2:11">
      <c r="B510" s="151"/>
      <c r="C510" s="152"/>
      <c r="D510" s="152"/>
      <c r="E510" s="152"/>
      <c r="F510" s="152"/>
      <c r="G510" s="152"/>
      <c r="H510" s="152"/>
      <c r="I510" s="152"/>
      <c r="J510" s="152"/>
      <c r="K510" s="152"/>
    </row>
    <row r="511" spans="2:11">
      <c r="B511" s="151"/>
      <c r="C511" s="152"/>
      <c r="D511" s="152"/>
      <c r="E511" s="152"/>
      <c r="F511" s="152"/>
      <c r="G511" s="152"/>
      <c r="H511" s="152"/>
      <c r="I511" s="152"/>
      <c r="J511" s="152"/>
      <c r="K511" s="152"/>
    </row>
    <row r="512" spans="2:11">
      <c r="B512" s="151"/>
      <c r="C512" s="152"/>
      <c r="D512" s="152"/>
      <c r="E512" s="152"/>
      <c r="F512" s="152"/>
      <c r="G512" s="152"/>
      <c r="H512" s="152"/>
      <c r="I512" s="152"/>
      <c r="J512" s="152"/>
      <c r="K512" s="152"/>
    </row>
    <row r="513" spans="2:11">
      <c r="B513" s="151"/>
      <c r="C513" s="152"/>
      <c r="D513" s="152"/>
      <c r="E513" s="152"/>
      <c r="F513" s="152"/>
      <c r="G513" s="152"/>
      <c r="H513" s="152"/>
      <c r="I513" s="152"/>
      <c r="J513" s="152"/>
      <c r="K513" s="152"/>
    </row>
    <row r="514" spans="2:11">
      <c r="B514" s="151"/>
      <c r="C514" s="152"/>
      <c r="D514" s="152"/>
      <c r="E514" s="152"/>
      <c r="F514" s="152"/>
      <c r="G514" s="152"/>
      <c r="H514" s="152"/>
      <c r="I514" s="152"/>
      <c r="J514" s="152"/>
      <c r="K514" s="152"/>
    </row>
    <row r="515" spans="2:11">
      <c r="B515" s="151"/>
      <c r="C515" s="152"/>
      <c r="D515" s="152"/>
      <c r="E515" s="152"/>
      <c r="F515" s="152"/>
      <c r="G515" s="152"/>
      <c r="H515" s="152"/>
      <c r="I515" s="152"/>
      <c r="J515" s="152"/>
      <c r="K515" s="152"/>
    </row>
    <row r="516" spans="2:11">
      <c r="B516" s="151"/>
      <c r="C516" s="152"/>
      <c r="D516" s="152"/>
      <c r="E516" s="152"/>
      <c r="F516" s="152"/>
      <c r="G516" s="152"/>
      <c r="H516" s="152"/>
      <c r="I516" s="152"/>
      <c r="J516" s="152"/>
      <c r="K516" s="152"/>
    </row>
    <row r="517" spans="2:11">
      <c r="B517" s="151"/>
      <c r="C517" s="152"/>
      <c r="D517" s="152"/>
      <c r="E517" s="152"/>
      <c r="F517" s="152"/>
      <c r="G517" s="152"/>
      <c r="H517" s="152"/>
      <c r="I517" s="152"/>
      <c r="J517" s="152"/>
      <c r="K517" s="152"/>
    </row>
    <row r="518" spans="2:11">
      <c r="B518" s="151"/>
      <c r="C518" s="152"/>
      <c r="D518" s="152"/>
      <c r="E518" s="152"/>
      <c r="F518" s="152"/>
      <c r="G518" s="152"/>
      <c r="H518" s="152"/>
      <c r="I518" s="152"/>
      <c r="J518" s="152"/>
      <c r="K518" s="152"/>
    </row>
    <row r="519" spans="2:11">
      <c r="B519" s="151"/>
      <c r="C519" s="152"/>
      <c r="D519" s="152"/>
      <c r="E519" s="152"/>
      <c r="F519" s="152"/>
      <c r="G519" s="152"/>
      <c r="H519" s="152"/>
      <c r="I519" s="152"/>
      <c r="J519" s="152"/>
      <c r="K519" s="152"/>
    </row>
    <row r="520" spans="2:11">
      <c r="B520" s="151"/>
      <c r="C520" s="152"/>
      <c r="D520" s="152"/>
      <c r="E520" s="152"/>
      <c r="F520" s="152"/>
      <c r="G520" s="152"/>
      <c r="H520" s="152"/>
      <c r="I520" s="152"/>
      <c r="J520" s="152"/>
      <c r="K520" s="152"/>
    </row>
    <row r="521" spans="2:11">
      <c r="B521" s="151"/>
      <c r="C521" s="152"/>
      <c r="D521" s="152"/>
      <c r="E521" s="152"/>
      <c r="F521" s="152"/>
      <c r="G521" s="152"/>
      <c r="H521" s="152"/>
      <c r="I521" s="152"/>
      <c r="J521" s="152"/>
      <c r="K521" s="152"/>
    </row>
    <row r="522" spans="2:11">
      <c r="B522" s="151"/>
      <c r="C522" s="152"/>
      <c r="D522" s="152"/>
      <c r="E522" s="152"/>
      <c r="F522" s="152"/>
      <c r="G522" s="152"/>
      <c r="H522" s="152"/>
      <c r="I522" s="152"/>
      <c r="J522" s="152"/>
      <c r="K522" s="152"/>
    </row>
    <row r="523" spans="2:11">
      <c r="B523" s="151"/>
      <c r="C523" s="152"/>
      <c r="D523" s="152"/>
      <c r="E523" s="152"/>
      <c r="F523" s="152"/>
      <c r="G523" s="152"/>
      <c r="H523" s="152"/>
      <c r="I523" s="152"/>
      <c r="J523" s="152"/>
      <c r="K523" s="152"/>
    </row>
    <row r="524" spans="2:11">
      <c r="B524" s="151"/>
      <c r="C524" s="152"/>
      <c r="D524" s="152"/>
      <c r="E524" s="152"/>
      <c r="F524" s="152"/>
      <c r="G524" s="152"/>
      <c r="H524" s="152"/>
      <c r="I524" s="152"/>
      <c r="J524" s="152"/>
      <c r="K524" s="152"/>
    </row>
    <row r="525" spans="2:11">
      <c r="B525" s="151"/>
      <c r="C525" s="152"/>
      <c r="D525" s="152"/>
      <c r="E525" s="152"/>
      <c r="F525" s="152"/>
      <c r="G525" s="152"/>
      <c r="H525" s="152"/>
      <c r="I525" s="152"/>
      <c r="J525" s="152"/>
      <c r="K525" s="152"/>
    </row>
    <row r="526" spans="2:11">
      <c r="B526" s="151"/>
      <c r="C526" s="152"/>
      <c r="D526" s="152"/>
      <c r="E526" s="152"/>
      <c r="F526" s="152"/>
      <c r="G526" s="152"/>
      <c r="H526" s="152"/>
      <c r="I526" s="152"/>
      <c r="J526" s="152"/>
      <c r="K526" s="152"/>
    </row>
    <row r="527" spans="2:11">
      <c r="B527" s="151"/>
      <c r="C527" s="152"/>
      <c r="D527" s="152"/>
      <c r="E527" s="152"/>
      <c r="F527" s="152"/>
      <c r="G527" s="152"/>
      <c r="H527" s="152"/>
      <c r="I527" s="152"/>
      <c r="J527" s="152"/>
      <c r="K527" s="152"/>
    </row>
    <row r="528" spans="2:11">
      <c r="B528" s="151"/>
      <c r="C528" s="152"/>
      <c r="D528" s="152"/>
      <c r="E528" s="152"/>
      <c r="F528" s="152"/>
      <c r="G528" s="152"/>
      <c r="H528" s="152"/>
      <c r="I528" s="152"/>
      <c r="J528" s="152"/>
      <c r="K528" s="152"/>
    </row>
    <row r="529" spans="2:11">
      <c r="B529" s="151"/>
      <c r="C529" s="152"/>
      <c r="D529" s="152"/>
      <c r="E529" s="152"/>
      <c r="F529" s="152"/>
      <c r="G529" s="152"/>
      <c r="H529" s="152"/>
      <c r="I529" s="152"/>
      <c r="J529" s="152"/>
      <c r="K529" s="152"/>
    </row>
    <row r="530" spans="2:11">
      <c r="B530" s="151"/>
      <c r="C530" s="152"/>
      <c r="D530" s="152"/>
      <c r="E530" s="152"/>
      <c r="F530" s="152"/>
      <c r="G530" s="152"/>
      <c r="H530" s="152"/>
      <c r="I530" s="152"/>
      <c r="J530" s="152"/>
      <c r="K530" s="152"/>
    </row>
    <row r="531" spans="2:11">
      <c r="B531" s="151"/>
      <c r="C531" s="152"/>
      <c r="D531" s="152"/>
      <c r="E531" s="152"/>
      <c r="F531" s="152"/>
      <c r="G531" s="152"/>
      <c r="H531" s="152"/>
      <c r="I531" s="152"/>
      <c r="J531" s="152"/>
      <c r="K531" s="152"/>
    </row>
    <row r="532" spans="2:11">
      <c r="B532" s="151"/>
      <c r="C532" s="152"/>
      <c r="D532" s="152"/>
      <c r="E532" s="152"/>
      <c r="F532" s="152"/>
      <c r="G532" s="152"/>
      <c r="H532" s="152"/>
      <c r="I532" s="152"/>
      <c r="J532" s="152"/>
      <c r="K532" s="152"/>
    </row>
    <row r="533" spans="2:11">
      <c r="B533" s="151"/>
      <c r="C533" s="152"/>
      <c r="D533" s="152"/>
      <c r="E533" s="152"/>
      <c r="F533" s="152"/>
      <c r="G533" s="152"/>
      <c r="H533" s="152"/>
      <c r="I533" s="152"/>
      <c r="J533" s="152"/>
      <c r="K533" s="152"/>
    </row>
    <row r="534" spans="2:11">
      <c r="B534" s="151"/>
      <c r="C534" s="152"/>
      <c r="D534" s="152"/>
      <c r="E534" s="152"/>
      <c r="F534" s="152"/>
      <c r="G534" s="152"/>
      <c r="H534" s="152"/>
      <c r="I534" s="152"/>
      <c r="J534" s="152"/>
      <c r="K534" s="152"/>
    </row>
    <row r="535" spans="2:11">
      <c r="B535" s="151"/>
      <c r="C535" s="152"/>
      <c r="D535" s="152"/>
      <c r="E535" s="152"/>
      <c r="F535" s="152"/>
      <c r="G535" s="152"/>
      <c r="H535" s="152"/>
      <c r="I535" s="152"/>
      <c r="J535" s="152"/>
      <c r="K535" s="152"/>
    </row>
    <row r="536" spans="2:11">
      <c r="B536" s="151"/>
      <c r="C536" s="152"/>
      <c r="D536" s="152"/>
      <c r="E536" s="152"/>
      <c r="F536" s="152"/>
      <c r="G536" s="152"/>
      <c r="H536" s="152"/>
      <c r="I536" s="152"/>
      <c r="J536" s="152"/>
      <c r="K536" s="152"/>
    </row>
    <row r="537" spans="2:11">
      <c r="B537" s="151"/>
      <c r="C537" s="152"/>
      <c r="D537" s="152"/>
      <c r="E537" s="152"/>
      <c r="F537" s="152"/>
      <c r="G537" s="152"/>
      <c r="H537" s="152"/>
      <c r="I537" s="152"/>
      <c r="J537" s="152"/>
      <c r="K537" s="152"/>
    </row>
    <row r="538" spans="2:11">
      <c r="B538" s="151"/>
      <c r="C538" s="152"/>
      <c r="D538" s="152"/>
      <c r="E538" s="152"/>
      <c r="F538" s="152"/>
      <c r="G538" s="152"/>
      <c r="H538" s="152"/>
      <c r="I538" s="152"/>
      <c r="J538" s="152"/>
      <c r="K538" s="152"/>
    </row>
    <row r="539" spans="2:11">
      <c r="B539" s="151"/>
      <c r="C539" s="152"/>
      <c r="D539" s="152"/>
      <c r="E539" s="152"/>
      <c r="F539" s="152"/>
      <c r="G539" s="152"/>
      <c r="H539" s="152"/>
      <c r="I539" s="152"/>
      <c r="J539" s="152"/>
      <c r="K539" s="152"/>
    </row>
    <row r="540" spans="2:11">
      <c r="B540" s="151"/>
      <c r="C540" s="152"/>
      <c r="D540" s="152"/>
      <c r="E540" s="152"/>
      <c r="F540" s="152"/>
      <c r="G540" s="152"/>
      <c r="H540" s="152"/>
      <c r="I540" s="152"/>
      <c r="J540" s="152"/>
      <c r="K540" s="152"/>
    </row>
    <row r="541" spans="2:11">
      <c r="B541" s="151"/>
      <c r="C541" s="152"/>
      <c r="D541" s="152"/>
      <c r="E541" s="152"/>
      <c r="F541" s="152"/>
      <c r="G541" s="152"/>
      <c r="H541" s="152"/>
      <c r="I541" s="152"/>
      <c r="J541" s="152"/>
      <c r="K541" s="152"/>
    </row>
    <row r="542" spans="2:11">
      <c r="B542" s="151"/>
      <c r="C542" s="152"/>
      <c r="D542" s="152"/>
      <c r="E542" s="152"/>
      <c r="F542" s="152"/>
      <c r="G542" s="152"/>
      <c r="H542" s="152"/>
      <c r="I542" s="152"/>
      <c r="J542" s="152"/>
      <c r="K542" s="152"/>
    </row>
    <row r="543" spans="2:11">
      <c r="B543" s="151"/>
      <c r="C543" s="152"/>
      <c r="D543" s="152"/>
      <c r="E543" s="152"/>
      <c r="F543" s="152"/>
      <c r="G543" s="152"/>
      <c r="H543" s="152"/>
      <c r="I543" s="152"/>
      <c r="J543" s="152"/>
      <c r="K543" s="152"/>
    </row>
    <row r="544" spans="2:11">
      <c r="B544" s="151"/>
      <c r="C544" s="152"/>
      <c r="D544" s="152"/>
      <c r="E544" s="152"/>
      <c r="F544" s="152"/>
      <c r="G544" s="152"/>
      <c r="H544" s="152"/>
      <c r="I544" s="152"/>
      <c r="J544" s="152"/>
      <c r="K544" s="152"/>
    </row>
    <row r="545" spans="2:11">
      <c r="B545" s="151"/>
      <c r="C545" s="152"/>
      <c r="D545" s="152"/>
      <c r="E545" s="152"/>
      <c r="F545" s="152"/>
      <c r="G545" s="152"/>
      <c r="H545" s="152"/>
      <c r="I545" s="152"/>
      <c r="J545" s="152"/>
      <c r="K545" s="152"/>
    </row>
    <row r="546" spans="2:11">
      <c r="B546" s="151"/>
      <c r="C546" s="152"/>
      <c r="D546" s="152"/>
      <c r="E546" s="152"/>
      <c r="F546" s="152"/>
      <c r="G546" s="152"/>
      <c r="H546" s="152"/>
      <c r="I546" s="152"/>
      <c r="J546" s="152"/>
      <c r="K546" s="152"/>
    </row>
    <row r="547" spans="2:11">
      <c r="B547" s="151"/>
      <c r="C547" s="152"/>
      <c r="D547" s="152"/>
      <c r="E547" s="152"/>
      <c r="F547" s="152"/>
      <c r="G547" s="152"/>
      <c r="H547" s="152"/>
      <c r="I547" s="152"/>
      <c r="J547" s="152"/>
      <c r="K547" s="152"/>
    </row>
    <row r="548" spans="2:11">
      <c r="B548" s="151"/>
      <c r="C548" s="152"/>
      <c r="D548" s="152"/>
      <c r="E548" s="152"/>
      <c r="F548" s="152"/>
      <c r="G548" s="152"/>
      <c r="H548" s="152"/>
      <c r="I548" s="152"/>
      <c r="J548" s="152"/>
      <c r="K548" s="152"/>
    </row>
    <row r="549" spans="2:11">
      <c r="B549" s="151"/>
      <c r="C549" s="152"/>
      <c r="D549" s="152"/>
      <c r="E549" s="152"/>
      <c r="F549" s="152"/>
      <c r="G549" s="152"/>
      <c r="H549" s="152"/>
      <c r="I549" s="152"/>
      <c r="J549" s="152"/>
      <c r="K549" s="152"/>
    </row>
    <row r="550" spans="2:11">
      <c r="B550" s="151"/>
      <c r="C550" s="152"/>
      <c r="D550" s="152"/>
      <c r="E550" s="152"/>
      <c r="F550" s="152"/>
      <c r="G550" s="152"/>
      <c r="H550" s="152"/>
      <c r="I550" s="152"/>
      <c r="J550" s="152"/>
      <c r="K550" s="152"/>
    </row>
    <row r="551" spans="2:11">
      <c r="B551" s="151"/>
      <c r="C551" s="152"/>
      <c r="D551" s="152"/>
      <c r="E551" s="152"/>
      <c r="F551" s="152"/>
      <c r="G551" s="152"/>
      <c r="H551" s="152"/>
      <c r="I551" s="152"/>
      <c r="J551" s="152"/>
      <c r="K551" s="152"/>
    </row>
    <row r="552" spans="2:11">
      <c r="B552" s="151"/>
      <c r="C552" s="152"/>
      <c r="D552" s="152"/>
      <c r="E552" s="152"/>
      <c r="F552" s="152"/>
      <c r="G552" s="152"/>
      <c r="H552" s="152"/>
      <c r="I552" s="152"/>
      <c r="J552" s="152"/>
      <c r="K552" s="152"/>
    </row>
    <row r="553" spans="2:11">
      <c r="B553" s="151"/>
      <c r="C553" s="152"/>
      <c r="D553" s="152"/>
      <c r="E553" s="152"/>
      <c r="F553" s="152"/>
      <c r="G553" s="152"/>
      <c r="H553" s="152"/>
      <c r="I553" s="152"/>
      <c r="J553" s="152"/>
      <c r="K553" s="152"/>
    </row>
    <row r="554" spans="2:11">
      <c r="B554" s="151"/>
      <c r="C554" s="152"/>
      <c r="D554" s="152"/>
      <c r="E554" s="152"/>
      <c r="F554" s="152"/>
      <c r="G554" s="152"/>
      <c r="H554" s="152"/>
      <c r="I554" s="152"/>
      <c r="J554" s="152"/>
      <c r="K554" s="152"/>
    </row>
    <row r="555" spans="2:11">
      <c r="B555" s="151"/>
      <c r="C555" s="152"/>
      <c r="D555" s="152"/>
      <c r="E555" s="152"/>
      <c r="F555" s="152"/>
      <c r="G555" s="152"/>
      <c r="H555" s="152"/>
      <c r="I555" s="152"/>
      <c r="J555" s="152"/>
      <c r="K555" s="152"/>
    </row>
    <row r="556" spans="2:11">
      <c r="B556" s="151"/>
      <c r="C556" s="152"/>
      <c r="D556" s="152"/>
      <c r="E556" s="152"/>
      <c r="F556" s="152"/>
      <c r="G556" s="152"/>
      <c r="H556" s="152"/>
      <c r="I556" s="152"/>
      <c r="J556" s="152"/>
      <c r="K556" s="152"/>
    </row>
    <row r="557" spans="2:11">
      <c r="B557" s="151"/>
      <c r="C557" s="152"/>
      <c r="D557" s="152"/>
      <c r="E557" s="152"/>
      <c r="F557" s="152"/>
      <c r="G557" s="152"/>
      <c r="H557" s="152"/>
      <c r="I557" s="152"/>
      <c r="J557" s="152"/>
      <c r="K557" s="152"/>
    </row>
    <row r="558" spans="2:11">
      <c r="B558" s="151"/>
      <c r="C558" s="152"/>
      <c r="D558" s="152"/>
      <c r="E558" s="152"/>
      <c r="F558" s="152"/>
      <c r="G558" s="152"/>
      <c r="H558" s="152"/>
      <c r="I558" s="152"/>
      <c r="J558" s="152"/>
      <c r="K558" s="152"/>
    </row>
    <row r="559" spans="2:11">
      <c r="B559" s="151"/>
      <c r="C559" s="152"/>
      <c r="D559" s="152"/>
      <c r="E559" s="152"/>
      <c r="F559" s="152"/>
      <c r="G559" s="152"/>
      <c r="H559" s="152"/>
      <c r="I559" s="152"/>
      <c r="J559" s="152"/>
      <c r="K559" s="152"/>
    </row>
    <row r="560" spans="2:11">
      <c r="B560" s="151"/>
      <c r="C560" s="152"/>
      <c r="D560" s="152"/>
      <c r="E560" s="152"/>
      <c r="F560" s="152"/>
      <c r="G560" s="152"/>
      <c r="H560" s="152"/>
      <c r="I560" s="152"/>
      <c r="J560" s="152"/>
      <c r="K560" s="152"/>
    </row>
    <row r="561" spans="2:11">
      <c r="B561" s="151"/>
      <c r="C561" s="152"/>
      <c r="D561" s="152"/>
      <c r="E561" s="152"/>
      <c r="F561" s="152"/>
      <c r="G561" s="152"/>
      <c r="H561" s="152"/>
      <c r="I561" s="152"/>
      <c r="J561" s="152"/>
      <c r="K561" s="152"/>
    </row>
    <row r="562" spans="2:11">
      <c r="B562" s="151"/>
      <c r="C562" s="152"/>
      <c r="D562" s="152"/>
      <c r="E562" s="152"/>
      <c r="F562" s="152"/>
      <c r="G562" s="152"/>
      <c r="H562" s="152"/>
      <c r="I562" s="152"/>
      <c r="J562" s="152"/>
      <c r="K562" s="152"/>
    </row>
    <row r="563" spans="2:11">
      <c r="B563" s="151"/>
      <c r="C563" s="152"/>
      <c r="D563" s="152"/>
      <c r="E563" s="152"/>
      <c r="F563" s="152"/>
      <c r="G563" s="152"/>
      <c r="H563" s="152"/>
      <c r="I563" s="152"/>
      <c r="J563" s="152"/>
      <c r="K563" s="152"/>
    </row>
    <row r="564" spans="2:11">
      <c r="B564" s="151"/>
      <c r="C564" s="152"/>
      <c r="D564" s="152"/>
      <c r="E564" s="152"/>
      <c r="F564" s="152"/>
      <c r="G564" s="152"/>
      <c r="H564" s="152"/>
      <c r="I564" s="152"/>
      <c r="J564" s="152"/>
      <c r="K564" s="152"/>
    </row>
    <row r="565" spans="2:11">
      <c r="B565" s="151"/>
      <c r="C565" s="151"/>
      <c r="D565" s="151"/>
      <c r="E565" s="152"/>
      <c r="F565" s="152"/>
      <c r="G565" s="152"/>
      <c r="H565" s="152"/>
      <c r="I565" s="152"/>
      <c r="J565" s="152"/>
      <c r="K565" s="152"/>
    </row>
    <row r="566" spans="2:11">
      <c r="B566" s="151"/>
      <c r="C566" s="151"/>
      <c r="D566" s="151"/>
      <c r="E566" s="152"/>
      <c r="F566" s="152"/>
      <c r="G566" s="152"/>
      <c r="H566" s="152"/>
      <c r="I566" s="152"/>
      <c r="J566" s="152"/>
      <c r="K566" s="152"/>
    </row>
    <row r="567" spans="2:11">
      <c r="B567" s="151"/>
      <c r="C567" s="151"/>
      <c r="D567" s="151"/>
      <c r="E567" s="152"/>
      <c r="F567" s="152"/>
      <c r="G567" s="152"/>
      <c r="H567" s="152"/>
      <c r="I567" s="152"/>
      <c r="J567" s="152"/>
      <c r="K567" s="152"/>
    </row>
    <row r="568" spans="2:11">
      <c r="B568" s="151"/>
      <c r="C568" s="151"/>
      <c r="D568" s="151"/>
      <c r="E568" s="152"/>
      <c r="F568" s="152"/>
      <c r="G568" s="152"/>
      <c r="H568" s="152"/>
      <c r="I568" s="152"/>
      <c r="J568" s="152"/>
      <c r="K568" s="152"/>
    </row>
    <row r="569" spans="2:11">
      <c r="B569" s="151"/>
      <c r="C569" s="151"/>
      <c r="D569" s="151"/>
      <c r="E569" s="152"/>
      <c r="F569" s="152"/>
      <c r="G569" s="152"/>
      <c r="H569" s="152"/>
      <c r="I569" s="152"/>
      <c r="J569" s="152"/>
      <c r="K569" s="152"/>
    </row>
    <row r="570" spans="2:11">
      <c r="B570" s="151"/>
      <c r="C570" s="151"/>
      <c r="D570" s="151"/>
      <c r="E570" s="152"/>
      <c r="F570" s="152"/>
      <c r="G570" s="152"/>
      <c r="H570" s="152"/>
      <c r="I570" s="152"/>
      <c r="J570" s="152"/>
      <c r="K570" s="152"/>
    </row>
    <row r="571" spans="2:11">
      <c r="B571" s="151"/>
      <c r="C571" s="151"/>
      <c r="D571" s="151"/>
      <c r="E571" s="152"/>
      <c r="F571" s="152"/>
      <c r="G571" s="152"/>
      <c r="H571" s="152"/>
      <c r="I571" s="152"/>
      <c r="J571" s="152"/>
      <c r="K571" s="152"/>
    </row>
    <row r="572" spans="2:11">
      <c r="B572" s="151"/>
      <c r="C572" s="151"/>
      <c r="D572" s="151"/>
      <c r="E572" s="152"/>
      <c r="F572" s="152"/>
      <c r="G572" s="152"/>
      <c r="H572" s="152"/>
      <c r="I572" s="152"/>
      <c r="J572" s="152"/>
      <c r="K572" s="152"/>
    </row>
    <row r="573" spans="2:11">
      <c r="B573" s="151"/>
      <c r="C573" s="151"/>
      <c r="D573" s="151"/>
      <c r="E573" s="152"/>
      <c r="F573" s="152"/>
      <c r="G573" s="152"/>
      <c r="H573" s="152"/>
      <c r="I573" s="152"/>
      <c r="J573" s="152"/>
      <c r="K573" s="152"/>
    </row>
    <row r="574" spans="2:11">
      <c r="B574" s="151"/>
      <c r="C574" s="151"/>
      <c r="D574" s="151"/>
      <c r="E574" s="152"/>
      <c r="F574" s="152"/>
      <c r="G574" s="152"/>
      <c r="H574" s="152"/>
      <c r="I574" s="152"/>
      <c r="J574" s="152"/>
      <c r="K574" s="152"/>
    </row>
    <row r="575" spans="2:11">
      <c r="B575" s="151"/>
      <c r="C575" s="151"/>
      <c r="D575" s="151"/>
      <c r="E575" s="152"/>
      <c r="F575" s="152"/>
      <c r="G575" s="152"/>
      <c r="H575" s="152"/>
      <c r="I575" s="152"/>
      <c r="J575" s="152"/>
      <c r="K575" s="152"/>
    </row>
    <row r="576" spans="2:11">
      <c r="B576" s="151"/>
      <c r="C576" s="151"/>
      <c r="D576" s="151"/>
      <c r="E576" s="152"/>
      <c r="F576" s="152"/>
      <c r="G576" s="152"/>
      <c r="H576" s="152"/>
      <c r="I576" s="152"/>
      <c r="J576" s="152"/>
      <c r="K576" s="152"/>
    </row>
    <row r="577" spans="2:11">
      <c r="B577" s="151"/>
      <c r="C577" s="151"/>
      <c r="D577" s="151"/>
      <c r="E577" s="152"/>
      <c r="F577" s="152"/>
      <c r="G577" s="152"/>
      <c r="H577" s="152"/>
      <c r="I577" s="152"/>
      <c r="J577" s="152"/>
      <c r="K577" s="152"/>
    </row>
    <row r="578" spans="2:11">
      <c r="B578" s="151"/>
      <c r="C578" s="151"/>
      <c r="D578" s="151"/>
      <c r="E578" s="152"/>
      <c r="F578" s="152"/>
      <c r="G578" s="152"/>
      <c r="H578" s="152"/>
      <c r="I578" s="152"/>
      <c r="J578" s="152"/>
      <c r="K578" s="152"/>
    </row>
    <row r="579" spans="2:11">
      <c r="B579" s="151"/>
      <c r="C579" s="151"/>
      <c r="D579" s="151"/>
      <c r="E579" s="152"/>
      <c r="F579" s="152"/>
      <c r="G579" s="152"/>
      <c r="H579" s="152"/>
      <c r="I579" s="152"/>
      <c r="J579" s="152"/>
      <c r="K579" s="152"/>
    </row>
    <row r="580" spans="2:11">
      <c r="B580" s="151"/>
      <c r="C580" s="151"/>
      <c r="D580" s="151"/>
      <c r="E580" s="152"/>
      <c r="F580" s="152"/>
      <c r="G580" s="152"/>
      <c r="H580" s="152"/>
      <c r="I580" s="152"/>
      <c r="J580" s="152"/>
      <c r="K580" s="152"/>
    </row>
    <row r="581" spans="2:11">
      <c r="B581" s="151"/>
      <c r="C581" s="151"/>
      <c r="D581" s="151"/>
      <c r="E581" s="152"/>
      <c r="F581" s="152"/>
      <c r="G581" s="152"/>
      <c r="H581" s="152"/>
      <c r="I581" s="152"/>
      <c r="J581" s="152"/>
      <c r="K581" s="152"/>
    </row>
    <row r="582" spans="2:11">
      <c r="B582" s="151"/>
      <c r="C582" s="151"/>
      <c r="D582" s="151"/>
      <c r="E582" s="152"/>
      <c r="F582" s="152"/>
      <c r="G582" s="152"/>
      <c r="H582" s="152"/>
      <c r="I582" s="152"/>
      <c r="J582" s="152"/>
      <c r="K582" s="152"/>
    </row>
    <row r="583" spans="2:11">
      <c r="B583" s="151"/>
      <c r="C583" s="151"/>
      <c r="D583" s="151"/>
      <c r="E583" s="152"/>
      <c r="F583" s="152"/>
      <c r="G583" s="152"/>
      <c r="H583" s="152"/>
      <c r="I583" s="152"/>
      <c r="J583" s="152"/>
      <c r="K583" s="152"/>
    </row>
    <row r="584" spans="2:11">
      <c r="B584" s="151"/>
      <c r="C584" s="151"/>
      <c r="D584" s="151"/>
      <c r="E584" s="152"/>
      <c r="F584" s="152"/>
      <c r="G584" s="152"/>
      <c r="H584" s="152"/>
      <c r="I584" s="152"/>
      <c r="J584" s="152"/>
      <c r="K584" s="152"/>
    </row>
    <row r="585" spans="2:11">
      <c r="B585" s="151"/>
      <c r="C585" s="151"/>
      <c r="D585" s="151"/>
      <c r="E585" s="152"/>
      <c r="F585" s="152"/>
      <c r="G585" s="152"/>
      <c r="H585" s="152"/>
      <c r="I585" s="152"/>
      <c r="J585" s="152"/>
      <c r="K585" s="152"/>
    </row>
    <row r="586" spans="2:11">
      <c r="B586" s="151"/>
      <c r="C586" s="151"/>
      <c r="D586" s="151"/>
      <c r="E586" s="152"/>
      <c r="F586" s="152"/>
      <c r="G586" s="152"/>
      <c r="H586" s="152"/>
      <c r="I586" s="152"/>
      <c r="J586" s="152"/>
      <c r="K586" s="152"/>
    </row>
    <row r="587" spans="2:11">
      <c r="B587" s="151"/>
      <c r="C587" s="151"/>
      <c r="D587" s="151"/>
      <c r="E587" s="152"/>
      <c r="F587" s="152"/>
      <c r="G587" s="152"/>
      <c r="H587" s="152"/>
      <c r="I587" s="152"/>
      <c r="J587" s="152"/>
      <c r="K587" s="152"/>
    </row>
    <row r="588" spans="2:11">
      <c r="B588" s="151"/>
      <c r="C588" s="151"/>
      <c r="D588" s="151"/>
      <c r="E588" s="152"/>
      <c r="F588" s="152"/>
      <c r="G588" s="152"/>
      <c r="H588" s="152"/>
      <c r="I588" s="152"/>
      <c r="J588" s="152"/>
      <c r="K588" s="152"/>
    </row>
    <row r="589" spans="2:11">
      <c r="B589" s="151"/>
      <c r="C589" s="151"/>
      <c r="D589" s="151"/>
      <c r="E589" s="152"/>
      <c r="F589" s="152"/>
      <c r="G589" s="152"/>
      <c r="H589" s="152"/>
      <c r="I589" s="152"/>
      <c r="J589" s="152"/>
      <c r="K589" s="152"/>
    </row>
    <row r="590" spans="2:11">
      <c r="B590" s="151"/>
      <c r="C590" s="151"/>
      <c r="D590" s="151"/>
      <c r="E590" s="152"/>
      <c r="F590" s="152"/>
      <c r="G590" s="152"/>
      <c r="H590" s="152"/>
      <c r="I590" s="152"/>
      <c r="J590" s="152"/>
      <c r="K590" s="152"/>
    </row>
    <row r="591" spans="2:11">
      <c r="B591" s="151"/>
      <c r="C591" s="151"/>
      <c r="D591" s="151"/>
      <c r="E591" s="152"/>
      <c r="F591" s="152"/>
      <c r="G591" s="152"/>
      <c r="H591" s="152"/>
      <c r="I591" s="152"/>
      <c r="J591" s="152"/>
      <c r="K591" s="152"/>
    </row>
    <row r="592" spans="2:11">
      <c r="B592" s="151"/>
      <c r="C592" s="151"/>
      <c r="D592" s="151"/>
      <c r="E592" s="152"/>
      <c r="F592" s="152"/>
      <c r="G592" s="152"/>
      <c r="H592" s="152"/>
      <c r="I592" s="152"/>
      <c r="J592" s="152"/>
      <c r="K592" s="152"/>
    </row>
    <row r="593" spans="2:11">
      <c r="B593" s="151"/>
      <c r="C593" s="151"/>
      <c r="D593" s="151"/>
      <c r="E593" s="152"/>
      <c r="F593" s="152"/>
      <c r="G593" s="152"/>
      <c r="H593" s="152"/>
      <c r="I593" s="152"/>
      <c r="J593" s="152"/>
      <c r="K593" s="152"/>
    </row>
    <row r="594" spans="2:11">
      <c r="B594" s="151"/>
      <c r="C594" s="151"/>
      <c r="D594" s="151"/>
      <c r="E594" s="152"/>
      <c r="F594" s="152"/>
      <c r="G594" s="152"/>
      <c r="H594" s="152"/>
      <c r="I594" s="152"/>
      <c r="J594" s="152"/>
      <c r="K594" s="152"/>
    </row>
    <row r="595" spans="2:11">
      <c r="B595" s="151"/>
      <c r="C595" s="151"/>
      <c r="D595" s="151"/>
      <c r="E595" s="152"/>
      <c r="F595" s="152"/>
      <c r="G595" s="152"/>
      <c r="H595" s="152"/>
      <c r="I595" s="152"/>
      <c r="J595" s="152"/>
      <c r="K595" s="152"/>
    </row>
    <row r="596" spans="2:11">
      <c r="B596" s="151"/>
      <c r="C596" s="151"/>
      <c r="D596" s="151"/>
      <c r="E596" s="152"/>
      <c r="F596" s="152"/>
      <c r="G596" s="152"/>
      <c r="H596" s="152"/>
      <c r="I596" s="152"/>
      <c r="J596" s="152"/>
      <c r="K596" s="152"/>
    </row>
    <row r="597" spans="2:11">
      <c r="B597" s="151"/>
      <c r="C597" s="151"/>
      <c r="D597" s="151"/>
      <c r="E597" s="152"/>
      <c r="F597" s="152"/>
      <c r="G597" s="152"/>
      <c r="H597" s="152"/>
      <c r="I597" s="152"/>
      <c r="J597" s="152"/>
      <c r="K597" s="152"/>
    </row>
    <row r="598" spans="2:11">
      <c r="B598" s="151"/>
      <c r="C598" s="151"/>
      <c r="D598" s="151"/>
      <c r="E598" s="152"/>
      <c r="F598" s="152"/>
      <c r="G598" s="152"/>
      <c r="H598" s="152"/>
      <c r="I598" s="152"/>
      <c r="J598" s="152"/>
      <c r="K598" s="152"/>
    </row>
    <row r="599" spans="2:11">
      <c r="B599" s="151"/>
      <c r="C599" s="151"/>
      <c r="D599" s="151"/>
      <c r="E599" s="152"/>
      <c r="F599" s="152"/>
      <c r="G599" s="152"/>
      <c r="H599" s="152"/>
      <c r="I599" s="152"/>
      <c r="J599" s="152"/>
      <c r="K599" s="152"/>
    </row>
    <row r="600" spans="2:11">
      <c r="B600" s="151"/>
      <c r="C600" s="151"/>
      <c r="D600" s="151"/>
      <c r="E600" s="152"/>
      <c r="F600" s="152"/>
      <c r="G600" s="152"/>
      <c r="H600" s="152"/>
      <c r="I600" s="152"/>
      <c r="J600" s="152"/>
      <c r="K600" s="152"/>
    </row>
    <row r="601" spans="2:11">
      <c r="B601" s="151"/>
      <c r="C601" s="151"/>
      <c r="D601" s="151"/>
      <c r="E601" s="152"/>
      <c r="F601" s="152"/>
      <c r="G601" s="152"/>
      <c r="H601" s="152"/>
      <c r="I601" s="152"/>
      <c r="J601" s="152"/>
      <c r="K601" s="152"/>
    </row>
    <row r="602" spans="2:11">
      <c r="B602" s="151"/>
      <c r="C602" s="151"/>
      <c r="D602" s="151"/>
      <c r="E602" s="152"/>
      <c r="F602" s="152"/>
      <c r="G602" s="152"/>
      <c r="H602" s="152"/>
      <c r="I602" s="152"/>
      <c r="J602" s="152"/>
      <c r="K602" s="152"/>
    </row>
    <row r="603" spans="2:11">
      <c r="B603" s="151"/>
      <c r="C603" s="151"/>
      <c r="D603" s="151"/>
      <c r="E603" s="152"/>
      <c r="F603" s="152"/>
      <c r="G603" s="152"/>
      <c r="H603" s="152"/>
      <c r="I603" s="152"/>
      <c r="J603" s="152"/>
      <c r="K603" s="152"/>
    </row>
    <row r="604" spans="2:11">
      <c r="B604" s="151"/>
      <c r="C604" s="151"/>
      <c r="D604" s="151"/>
      <c r="E604" s="152"/>
      <c r="F604" s="152"/>
      <c r="G604" s="152"/>
      <c r="H604" s="152"/>
      <c r="I604" s="152"/>
      <c r="J604" s="152"/>
      <c r="K604" s="152"/>
    </row>
    <row r="605" spans="2:11">
      <c r="B605" s="151"/>
      <c r="C605" s="151"/>
      <c r="D605" s="151"/>
      <c r="E605" s="152"/>
      <c r="F605" s="152"/>
      <c r="G605" s="152"/>
      <c r="H605" s="152"/>
      <c r="I605" s="152"/>
      <c r="J605" s="152"/>
      <c r="K605" s="152"/>
    </row>
    <row r="606" spans="2:11">
      <c r="B606" s="151"/>
      <c r="C606" s="151"/>
      <c r="D606" s="151"/>
      <c r="E606" s="152"/>
      <c r="F606" s="152"/>
      <c r="G606" s="152"/>
      <c r="H606" s="152"/>
      <c r="I606" s="152"/>
      <c r="J606" s="152"/>
      <c r="K606" s="152"/>
    </row>
    <row r="607" spans="2:11">
      <c r="B607" s="151"/>
      <c r="C607" s="151"/>
      <c r="D607" s="151"/>
      <c r="E607" s="152"/>
      <c r="F607" s="152"/>
      <c r="G607" s="152"/>
      <c r="H607" s="152"/>
      <c r="I607" s="152"/>
      <c r="J607" s="152"/>
      <c r="K607" s="152"/>
    </row>
    <row r="608" spans="2:11">
      <c r="B608" s="151"/>
      <c r="C608" s="151"/>
      <c r="D608" s="151"/>
      <c r="E608" s="152"/>
      <c r="F608" s="152"/>
      <c r="G608" s="152"/>
      <c r="H608" s="152"/>
      <c r="I608" s="152"/>
      <c r="J608" s="152"/>
      <c r="K608" s="152"/>
    </row>
    <row r="609" spans="2:11">
      <c r="B609" s="151"/>
      <c r="C609" s="151"/>
      <c r="D609" s="151"/>
      <c r="E609" s="152"/>
      <c r="F609" s="152"/>
      <c r="G609" s="152"/>
      <c r="H609" s="152"/>
      <c r="I609" s="152"/>
      <c r="J609" s="152"/>
      <c r="K609" s="152"/>
    </row>
    <row r="610" spans="2:11">
      <c r="B610" s="151"/>
      <c r="C610" s="151"/>
      <c r="D610" s="151"/>
      <c r="E610" s="152"/>
      <c r="F610" s="152"/>
      <c r="G610" s="152"/>
      <c r="H610" s="152"/>
      <c r="I610" s="152"/>
      <c r="J610" s="152"/>
      <c r="K610" s="152"/>
    </row>
    <row r="611" spans="2:11">
      <c r="B611" s="151"/>
      <c r="C611" s="151"/>
      <c r="D611" s="151"/>
      <c r="E611" s="152"/>
      <c r="F611" s="152"/>
      <c r="G611" s="152"/>
      <c r="H611" s="152"/>
      <c r="I611" s="152"/>
      <c r="J611" s="152"/>
      <c r="K611" s="152"/>
    </row>
    <row r="612" spans="2:11">
      <c r="B612" s="151"/>
      <c r="C612" s="151"/>
      <c r="D612" s="151"/>
      <c r="E612" s="152"/>
      <c r="F612" s="152"/>
      <c r="G612" s="152"/>
      <c r="H612" s="152"/>
      <c r="I612" s="152"/>
      <c r="J612" s="152"/>
      <c r="K612" s="152"/>
    </row>
    <row r="613" spans="2:11">
      <c r="B613" s="151"/>
      <c r="C613" s="151"/>
      <c r="D613" s="151"/>
      <c r="E613" s="152"/>
      <c r="F613" s="152"/>
      <c r="G613" s="152"/>
      <c r="H613" s="152"/>
      <c r="I613" s="152"/>
      <c r="J613" s="152"/>
      <c r="K613" s="152"/>
    </row>
    <row r="614" spans="2:11">
      <c r="B614" s="151"/>
      <c r="C614" s="151"/>
      <c r="D614" s="151"/>
      <c r="E614" s="152"/>
      <c r="F614" s="152"/>
      <c r="G614" s="152"/>
      <c r="H614" s="152"/>
      <c r="I614" s="152"/>
      <c r="J614" s="152"/>
      <c r="K614" s="152"/>
    </row>
    <row r="615" spans="2:11">
      <c r="B615" s="151"/>
      <c r="C615" s="151"/>
      <c r="D615" s="151"/>
      <c r="E615" s="152"/>
      <c r="F615" s="152"/>
      <c r="G615" s="152"/>
      <c r="H615" s="152"/>
      <c r="I615" s="152"/>
      <c r="J615" s="152"/>
      <c r="K615" s="152"/>
    </row>
    <row r="616" spans="2:11">
      <c r="B616" s="151"/>
      <c r="C616" s="151"/>
      <c r="D616" s="151"/>
      <c r="E616" s="152"/>
      <c r="F616" s="152"/>
      <c r="G616" s="152"/>
      <c r="H616" s="152"/>
      <c r="I616" s="152"/>
      <c r="J616" s="152"/>
      <c r="K616" s="152"/>
    </row>
    <row r="617" spans="2:11">
      <c r="B617" s="151"/>
      <c r="C617" s="151"/>
      <c r="D617" s="151"/>
      <c r="E617" s="152"/>
      <c r="F617" s="152"/>
      <c r="G617" s="152"/>
      <c r="H617" s="152"/>
      <c r="I617" s="152"/>
      <c r="J617" s="152"/>
      <c r="K617" s="152"/>
    </row>
    <row r="618" spans="2:11">
      <c r="B618" s="151"/>
      <c r="C618" s="151"/>
      <c r="D618" s="151"/>
      <c r="E618" s="152"/>
      <c r="F618" s="152"/>
      <c r="G618" s="152"/>
      <c r="H618" s="152"/>
      <c r="I618" s="152"/>
      <c r="J618" s="152"/>
      <c r="K618" s="152"/>
    </row>
    <row r="619" spans="2:11">
      <c r="B619" s="151"/>
      <c r="C619" s="151"/>
      <c r="D619" s="151"/>
      <c r="E619" s="152"/>
      <c r="F619" s="152"/>
      <c r="G619" s="152"/>
      <c r="H619" s="152"/>
      <c r="I619" s="152"/>
      <c r="J619" s="152"/>
      <c r="K619" s="152"/>
    </row>
    <row r="620" spans="2:11">
      <c r="B620" s="151"/>
      <c r="C620" s="151"/>
      <c r="D620" s="151"/>
      <c r="E620" s="152"/>
      <c r="F620" s="152"/>
      <c r="G620" s="152"/>
      <c r="H620" s="152"/>
      <c r="I620" s="152"/>
      <c r="J620" s="152"/>
      <c r="K620" s="152"/>
    </row>
    <row r="621" spans="2:11">
      <c r="B621" s="151"/>
      <c r="C621" s="151"/>
      <c r="D621" s="151"/>
      <c r="E621" s="152"/>
      <c r="F621" s="152"/>
      <c r="G621" s="152"/>
      <c r="H621" s="152"/>
      <c r="I621" s="152"/>
      <c r="J621" s="152"/>
      <c r="K621" s="152"/>
    </row>
    <row r="622" spans="2:11">
      <c r="B622" s="151"/>
      <c r="C622" s="151"/>
      <c r="D622" s="151"/>
      <c r="E622" s="152"/>
      <c r="F622" s="152"/>
      <c r="G622" s="152"/>
      <c r="H622" s="152"/>
      <c r="I622" s="152"/>
      <c r="J622" s="152"/>
      <c r="K622" s="152"/>
    </row>
    <row r="623" spans="2:11">
      <c r="B623" s="151"/>
      <c r="C623" s="151"/>
      <c r="D623" s="151"/>
      <c r="E623" s="152"/>
      <c r="F623" s="152"/>
      <c r="G623" s="152"/>
      <c r="H623" s="152"/>
      <c r="I623" s="152"/>
      <c r="J623" s="152"/>
      <c r="K623" s="152"/>
    </row>
    <row r="624" spans="2:11">
      <c r="B624" s="151"/>
      <c r="C624" s="151"/>
      <c r="D624" s="151"/>
      <c r="E624" s="152"/>
      <c r="F624" s="152"/>
      <c r="G624" s="152"/>
      <c r="H624" s="152"/>
      <c r="I624" s="152"/>
      <c r="J624" s="152"/>
      <c r="K624" s="152"/>
    </row>
    <row r="625" spans="2:11">
      <c r="B625" s="151"/>
      <c r="C625" s="151"/>
      <c r="D625" s="151"/>
      <c r="E625" s="152"/>
      <c r="F625" s="152"/>
      <c r="G625" s="152"/>
      <c r="H625" s="152"/>
      <c r="I625" s="152"/>
      <c r="J625" s="152"/>
      <c r="K625" s="152"/>
    </row>
    <row r="626" spans="2:11">
      <c r="B626" s="151"/>
      <c r="C626" s="151"/>
      <c r="D626" s="151"/>
      <c r="E626" s="152"/>
      <c r="F626" s="152"/>
      <c r="G626" s="152"/>
      <c r="H626" s="152"/>
      <c r="I626" s="152"/>
      <c r="J626" s="152"/>
      <c r="K626" s="152"/>
    </row>
    <row r="627" spans="2:11">
      <c r="B627" s="151"/>
      <c r="C627" s="151"/>
      <c r="D627" s="151"/>
      <c r="E627" s="152"/>
      <c r="F627" s="152"/>
      <c r="G627" s="152"/>
      <c r="H627" s="152"/>
      <c r="I627" s="152"/>
      <c r="J627" s="152"/>
      <c r="K627" s="152"/>
    </row>
    <row r="628" spans="2:11">
      <c r="B628" s="151"/>
      <c r="C628" s="151"/>
      <c r="D628" s="151"/>
      <c r="E628" s="152"/>
      <c r="F628" s="152"/>
      <c r="G628" s="152"/>
      <c r="H628" s="152"/>
      <c r="I628" s="152"/>
      <c r="J628" s="152"/>
      <c r="K628" s="152"/>
    </row>
    <row r="629" spans="2:11">
      <c r="B629" s="151"/>
      <c r="C629" s="151"/>
      <c r="D629" s="151"/>
      <c r="E629" s="152"/>
      <c r="F629" s="152"/>
      <c r="G629" s="152"/>
      <c r="H629" s="152"/>
      <c r="I629" s="152"/>
      <c r="J629" s="152"/>
      <c r="K629" s="152"/>
    </row>
    <row r="630" spans="2:11">
      <c r="B630" s="151"/>
      <c r="C630" s="151"/>
      <c r="D630" s="151"/>
      <c r="E630" s="152"/>
      <c r="F630" s="152"/>
      <c r="G630" s="152"/>
      <c r="H630" s="152"/>
      <c r="I630" s="152"/>
      <c r="J630" s="152"/>
      <c r="K630" s="152"/>
    </row>
    <row r="631" spans="2:11">
      <c r="B631" s="151"/>
      <c r="C631" s="151"/>
      <c r="D631" s="151"/>
      <c r="E631" s="152"/>
      <c r="F631" s="152"/>
      <c r="G631" s="152"/>
      <c r="H631" s="152"/>
      <c r="I631" s="152"/>
      <c r="J631" s="152"/>
      <c r="K631" s="152"/>
    </row>
    <row r="632" spans="2:11">
      <c r="B632" s="151"/>
      <c r="C632" s="151"/>
      <c r="D632" s="151"/>
      <c r="E632" s="152"/>
      <c r="F632" s="152"/>
      <c r="G632" s="152"/>
      <c r="H632" s="152"/>
      <c r="I632" s="152"/>
      <c r="J632" s="152"/>
      <c r="K632" s="152"/>
    </row>
    <row r="633" spans="2:11">
      <c r="B633" s="151"/>
      <c r="C633" s="151"/>
      <c r="D633" s="151"/>
      <c r="E633" s="152"/>
      <c r="F633" s="152"/>
      <c r="G633" s="152"/>
      <c r="H633" s="152"/>
      <c r="I633" s="152"/>
      <c r="J633" s="152"/>
      <c r="K633" s="152"/>
    </row>
    <row r="634" spans="2:11">
      <c r="B634" s="151"/>
      <c r="C634" s="151"/>
      <c r="D634" s="151"/>
      <c r="E634" s="152"/>
      <c r="F634" s="152"/>
      <c r="G634" s="152"/>
      <c r="H634" s="152"/>
      <c r="I634" s="152"/>
      <c r="J634" s="152"/>
      <c r="K634" s="152"/>
    </row>
    <row r="635" spans="2:11">
      <c r="B635" s="151"/>
      <c r="C635" s="151"/>
      <c r="D635" s="151"/>
      <c r="E635" s="152"/>
      <c r="F635" s="152"/>
      <c r="G635" s="152"/>
      <c r="H635" s="152"/>
      <c r="I635" s="152"/>
      <c r="J635" s="152"/>
      <c r="K635" s="152"/>
    </row>
    <row r="636" spans="2:11">
      <c r="B636" s="151"/>
      <c r="C636" s="151"/>
      <c r="D636" s="151"/>
      <c r="E636" s="152"/>
      <c r="F636" s="152"/>
      <c r="G636" s="152"/>
      <c r="H636" s="152"/>
      <c r="I636" s="152"/>
      <c r="J636" s="152"/>
      <c r="K636" s="152"/>
    </row>
    <row r="637" spans="2:11">
      <c r="B637" s="151"/>
      <c r="C637" s="151"/>
      <c r="D637" s="151"/>
      <c r="E637" s="152"/>
      <c r="F637" s="152"/>
      <c r="G637" s="152"/>
      <c r="H637" s="152"/>
      <c r="I637" s="152"/>
      <c r="J637" s="152"/>
      <c r="K637" s="152"/>
    </row>
    <row r="638" spans="2:11">
      <c r="B638" s="151"/>
      <c r="C638" s="151"/>
      <c r="D638" s="151"/>
      <c r="E638" s="152"/>
      <c r="F638" s="152"/>
      <c r="G638" s="152"/>
      <c r="H638" s="152"/>
      <c r="I638" s="152"/>
      <c r="J638" s="152"/>
      <c r="K638" s="152"/>
    </row>
    <row r="639" spans="2:11">
      <c r="B639" s="151"/>
      <c r="C639" s="151"/>
      <c r="D639" s="151"/>
      <c r="E639" s="152"/>
      <c r="F639" s="152"/>
      <c r="G639" s="152"/>
      <c r="H639" s="152"/>
      <c r="I639" s="152"/>
      <c r="J639" s="152"/>
      <c r="K639" s="152"/>
    </row>
    <row r="640" spans="2:11">
      <c r="B640" s="151"/>
      <c r="C640" s="151"/>
      <c r="D640" s="151"/>
      <c r="E640" s="152"/>
      <c r="F640" s="152"/>
      <c r="G640" s="152"/>
      <c r="H640" s="152"/>
      <c r="I640" s="152"/>
      <c r="J640" s="152"/>
      <c r="K640" s="152"/>
    </row>
    <row r="641" spans="2:11">
      <c r="B641" s="151"/>
      <c r="C641" s="151"/>
      <c r="D641" s="151"/>
      <c r="E641" s="152"/>
      <c r="F641" s="152"/>
      <c r="G641" s="152"/>
      <c r="H641" s="152"/>
      <c r="I641" s="152"/>
      <c r="J641" s="152"/>
      <c r="K641" s="152"/>
    </row>
    <row r="642" spans="2:11">
      <c r="B642" s="151"/>
      <c r="C642" s="151"/>
      <c r="D642" s="151"/>
      <c r="E642" s="152"/>
      <c r="F642" s="152"/>
      <c r="G642" s="152"/>
      <c r="H642" s="152"/>
      <c r="I642" s="152"/>
      <c r="J642" s="152"/>
      <c r="K642" s="152"/>
    </row>
    <row r="643" spans="2:11">
      <c r="B643" s="151"/>
      <c r="C643" s="151"/>
      <c r="D643" s="151"/>
      <c r="E643" s="152"/>
      <c r="F643" s="152"/>
      <c r="G643" s="152"/>
      <c r="H643" s="152"/>
      <c r="I643" s="152"/>
      <c r="J643" s="152"/>
      <c r="K643" s="152"/>
    </row>
    <row r="644" spans="2:11">
      <c r="B644" s="151"/>
      <c r="C644" s="151"/>
      <c r="D644" s="151"/>
      <c r="E644" s="152"/>
      <c r="F644" s="152"/>
      <c r="G644" s="152"/>
      <c r="H644" s="152"/>
      <c r="I644" s="152"/>
      <c r="J644" s="152"/>
      <c r="K644" s="152"/>
    </row>
    <row r="645" spans="2:11">
      <c r="B645" s="151"/>
      <c r="C645" s="151"/>
      <c r="D645" s="151"/>
      <c r="E645" s="152"/>
      <c r="F645" s="152"/>
      <c r="G645" s="152"/>
      <c r="H645" s="152"/>
      <c r="I645" s="152"/>
      <c r="J645" s="152"/>
      <c r="K645" s="152"/>
    </row>
    <row r="646" spans="2:11">
      <c r="B646" s="151"/>
      <c r="C646" s="151"/>
      <c r="D646" s="151"/>
      <c r="E646" s="152"/>
      <c r="F646" s="152"/>
      <c r="G646" s="152"/>
      <c r="H646" s="152"/>
      <c r="I646" s="152"/>
      <c r="J646" s="152"/>
      <c r="K646" s="152"/>
    </row>
    <row r="647" spans="2:11">
      <c r="B647" s="151"/>
      <c r="C647" s="151"/>
      <c r="D647" s="151"/>
      <c r="E647" s="152"/>
      <c r="F647" s="152"/>
      <c r="G647" s="152"/>
      <c r="H647" s="152"/>
      <c r="I647" s="152"/>
      <c r="J647" s="152"/>
      <c r="K647" s="152"/>
    </row>
    <row r="648" spans="2:11">
      <c r="B648" s="151"/>
      <c r="C648" s="151"/>
      <c r="D648" s="151"/>
      <c r="E648" s="152"/>
      <c r="F648" s="152"/>
      <c r="G648" s="152"/>
      <c r="H648" s="152"/>
      <c r="I648" s="152"/>
      <c r="J648" s="152"/>
      <c r="K648" s="152"/>
    </row>
    <row r="649" spans="2:11">
      <c r="B649" s="151"/>
      <c r="C649" s="151"/>
      <c r="D649" s="151"/>
      <c r="E649" s="152"/>
      <c r="F649" s="152"/>
      <c r="G649" s="152"/>
      <c r="H649" s="152"/>
      <c r="I649" s="152"/>
      <c r="J649" s="152"/>
      <c r="K649" s="152"/>
    </row>
    <row r="650" spans="2:11">
      <c r="B650" s="151"/>
      <c r="C650" s="151"/>
      <c r="D650" s="151"/>
      <c r="E650" s="152"/>
      <c r="F650" s="152"/>
      <c r="G650" s="152"/>
      <c r="H650" s="152"/>
      <c r="I650" s="152"/>
      <c r="J650" s="152"/>
      <c r="K650" s="152"/>
    </row>
    <row r="651" spans="2:11">
      <c r="B651" s="151"/>
      <c r="C651" s="151"/>
      <c r="D651" s="151"/>
      <c r="E651" s="152"/>
      <c r="F651" s="152"/>
      <c r="G651" s="152"/>
      <c r="H651" s="152"/>
      <c r="I651" s="152"/>
      <c r="J651" s="152"/>
      <c r="K651" s="152"/>
    </row>
    <row r="652" spans="2:11">
      <c r="B652" s="151"/>
      <c r="C652" s="151"/>
      <c r="D652" s="151"/>
      <c r="E652" s="152"/>
      <c r="F652" s="152"/>
      <c r="G652" s="152"/>
      <c r="H652" s="152"/>
      <c r="I652" s="152"/>
      <c r="J652" s="152"/>
      <c r="K652" s="152"/>
    </row>
    <row r="653" spans="2:11">
      <c r="B653" s="151"/>
      <c r="C653" s="151"/>
      <c r="D653" s="151"/>
      <c r="E653" s="152"/>
      <c r="F653" s="152"/>
      <c r="G653" s="152"/>
      <c r="H653" s="152"/>
      <c r="I653" s="152"/>
      <c r="J653" s="152"/>
      <c r="K653" s="152"/>
    </row>
    <row r="654" spans="2:11">
      <c r="B654" s="151"/>
      <c r="C654" s="151"/>
      <c r="D654" s="151"/>
      <c r="E654" s="152"/>
      <c r="F654" s="152"/>
      <c r="G654" s="152"/>
      <c r="H654" s="152"/>
      <c r="I654" s="152"/>
      <c r="J654" s="152"/>
      <c r="K654" s="152"/>
    </row>
    <row r="655" spans="2:11">
      <c r="B655" s="151"/>
      <c r="C655" s="151"/>
      <c r="D655" s="151"/>
      <c r="E655" s="152"/>
      <c r="F655" s="152"/>
      <c r="G655" s="152"/>
      <c r="H655" s="152"/>
      <c r="I655" s="152"/>
      <c r="J655" s="152"/>
      <c r="K655" s="152"/>
    </row>
    <row r="656" spans="2:11">
      <c r="B656" s="151"/>
      <c r="C656" s="151"/>
      <c r="D656" s="151"/>
      <c r="E656" s="152"/>
      <c r="F656" s="152"/>
      <c r="G656" s="152"/>
      <c r="H656" s="152"/>
      <c r="I656" s="152"/>
      <c r="J656" s="152"/>
      <c r="K656" s="152"/>
    </row>
    <row r="657" spans="2:11">
      <c r="B657" s="151"/>
      <c r="C657" s="151"/>
      <c r="D657" s="151"/>
      <c r="E657" s="152"/>
      <c r="F657" s="152"/>
      <c r="G657" s="152"/>
      <c r="H657" s="152"/>
      <c r="I657" s="152"/>
      <c r="J657" s="152"/>
      <c r="K657" s="152"/>
    </row>
    <row r="658" spans="2:11">
      <c r="B658" s="151"/>
      <c r="C658" s="151"/>
      <c r="D658" s="151"/>
      <c r="E658" s="152"/>
      <c r="F658" s="152"/>
      <c r="G658" s="152"/>
      <c r="H658" s="152"/>
      <c r="I658" s="152"/>
      <c r="J658" s="152"/>
      <c r="K658" s="152"/>
    </row>
    <row r="659" spans="2:11">
      <c r="B659" s="151"/>
      <c r="C659" s="151"/>
      <c r="D659" s="151"/>
      <c r="E659" s="152"/>
      <c r="F659" s="152"/>
      <c r="G659" s="152"/>
      <c r="H659" s="152"/>
      <c r="I659" s="152"/>
      <c r="J659" s="152"/>
      <c r="K659" s="152"/>
    </row>
    <row r="660" spans="2:11">
      <c r="B660" s="151"/>
      <c r="C660" s="151"/>
      <c r="D660" s="151"/>
      <c r="E660" s="152"/>
      <c r="F660" s="152"/>
      <c r="G660" s="152"/>
      <c r="H660" s="152"/>
      <c r="I660" s="152"/>
      <c r="J660" s="152"/>
      <c r="K660" s="152"/>
    </row>
    <row r="661" spans="2:11">
      <c r="B661" s="151"/>
      <c r="C661" s="151"/>
      <c r="D661" s="151"/>
      <c r="E661" s="152"/>
      <c r="F661" s="152"/>
      <c r="G661" s="152"/>
      <c r="H661" s="152"/>
      <c r="I661" s="152"/>
      <c r="J661" s="152"/>
      <c r="K661" s="152"/>
    </row>
    <row r="662" spans="2:11">
      <c r="B662" s="151"/>
      <c r="C662" s="151"/>
      <c r="D662" s="151"/>
      <c r="E662" s="152"/>
      <c r="F662" s="152"/>
      <c r="G662" s="152"/>
      <c r="H662" s="152"/>
      <c r="I662" s="152"/>
      <c r="J662" s="152"/>
      <c r="K662" s="152"/>
    </row>
    <row r="663" spans="2:11">
      <c r="B663" s="151"/>
      <c r="C663" s="151"/>
      <c r="D663" s="151"/>
      <c r="E663" s="152"/>
      <c r="F663" s="152"/>
      <c r="G663" s="152"/>
      <c r="H663" s="152"/>
      <c r="I663" s="152"/>
      <c r="J663" s="152"/>
      <c r="K663" s="152"/>
    </row>
    <row r="664" spans="2:11">
      <c r="B664" s="151"/>
      <c r="C664" s="151"/>
      <c r="D664" s="151"/>
      <c r="E664" s="152"/>
      <c r="F664" s="152"/>
      <c r="G664" s="152"/>
      <c r="H664" s="152"/>
      <c r="I664" s="152"/>
      <c r="J664" s="152"/>
      <c r="K664" s="152"/>
    </row>
    <row r="665" spans="2:11">
      <c r="B665" s="151"/>
      <c r="C665" s="151"/>
      <c r="D665" s="151"/>
      <c r="E665" s="152"/>
      <c r="F665" s="152"/>
      <c r="G665" s="152"/>
      <c r="H665" s="152"/>
      <c r="I665" s="152"/>
      <c r="J665" s="152"/>
      <c r="K665" s="152"/>
    </row>
    <row r="666" spans="2:11">
      <c r="B666" s="151"/>
      <c r="C666" s="151"/>
      <c r="D666" s="151"/>
      <c r="E666" s="152"/>
      <c r="F666" s="152"/>
      <c r="G666" s="152"/>
      <c r="H666" s="152"/>
      <c r="I666" s="152"/>
      <c r="J666" s="152"/>
      <c r="K666" s="152"/>
    </row>
    <row r="667" spans="2:11">
      <c r="B667" s="151"/>
      <c r="C667" s="151"/>
      <c r="D667" s="151"/>
      <c r="E667" s="152"/>
      <c r="F667" s="152"/>
      <c r="G667" s="152"/>
      <c r="H667" s="152"/>
      <c r="I667" s="152"/>
      <c r="J667" s="152"/>
      <c r="K667" s="152"/>
    </row>
    <row r="668" spans="2:11">
      <c r="B668" s="151"/>
      <c r="C668" s="151"/>
      <c r="D668" s="151"/>
      <c r="E668" s="152"/>
      <c r="F668" s="152"/>
      <c r="G668" s="152"/>
      <c r="H668" s="152"/>
      <c r="I668" s="152"/>
      <c r="J668" s="152"/>
      <c r="K668" s="152"/>
    </row>
    <row r="669" spans="2:11">
      <c r="B669" s="151"/>
      <c r="C669" s="151"/>
      <c r="D669" s="151"/>
      <c r="E669" s="152"/>
      <c r="F669" s="152"/>
      <c r="G669" s="152"/>
      <c r="H669" s="152"/>
      <c r="I669" s="152"/>
      <c r="J669" s="152"/>
      <c r="K669" s="152"/>
    </row>
    <row r="670" spans="2:11">
      <c r="B670" s="151"/>
      <c r="C670" s="151"/>
      <c r="D670" s="151"/>
      <c r="E670" s="152"/>
      <c r="F670" s="152"/>
      <c r="G670" s="152"/>
      <c r="H670" s="152"/>
      <c r="I670" s="152"/>
      <c r="J670" s="152"/>
      <c r="K670" s="152"/>
    </row>
    <row r="671" spans="2:11">
      <c r="B671" s="151"/>
      <c r="C671" s="151"/>
      <c r="D671" s="151"/>
      <c r="E671" s="152"/>
      <c r="F671" s="152"/>
      <c r="G671" s="152"/>
      <c r="H671" s="152"/>
      <c r="I671" s="152"/>
      <c r="J671" s="152"/>
      <c r="K671" s="152"/>
    </row>
    <row r="672" spans="2:11">
      <c r="B672" s="151"/>
      <c r="C672" s="151"/>
      <c r="D672" s="151"/>
      <c r="E672" s="152"/>
      <c r="F672" s="152"/>
      <c r="G672" s="152"/>
      <c r="H672" s="152"/>
      <c r="I672" s="152"/>
      <c r="J672" s="152"/>
      <c r="K672" s="152"/>
    </row>
    <row r="673" spans="2:11">
      <c r="B673" s="151"/>
      <c r="C673" s="151"/>
      <c r="D673" s="151"/>
      <c r="E673" s="152"/>
      <c r="F673" s="152"/>
      <c r="G673" s="152"/>
      <c r="H673" s="152"/>
      <c r="I673" s="152"/>
      <c r="J673" s="152"/>
      <c r="K673" s="152"/>
    </row>
    <row r="674" spans="2:11">
      <c r="B674" s="151"/>
      <c r="C674" s="151"/>
      <c r="D674" s="151"/>
      <c r="E674" s="152"/>
      <c r="F674" s="152"/>
      <c r="G674" s="152"/>
      <c r="H674" s="152"/>
      <c r="I674" s="152"/>
      <c r="J674" s="152"/>
      <c r="K674" s="152"/>
    </row>
    <row r="675" spans="2:11">
      <c r="B675" s="151"/>
      <c r="C675" s="151"/>
      <c r="D675" s="151"/>
      <c r="E675" s="152"/>
      <c r="F675" s="152"/>
      <c r="G675" s="152"/>
      <c r="H675" s="152"/>
      <c r="I675" s="152"/>
      <c r="J675" s="152"/>
      <c r="K675" s="152"/>
    </row>
    <row r="676" spans="2:11">
      <c r="B676" s="151"/>
      <c r="C676" s="151"/>
      <c r="D676" s="151"/>
      <c r="E676" s="152"/>
      <c r="F676" s="152"/>
      <c r="G676" s="152"/>
      <c r="H676" s="152"/>
      <c r="I676" s="152"/>
      <c r="J676" s="152"/>
      <c r="K676" s="152"/>
    </row>
    <row r="677" spans="2:11">
      <c r="B677" s="151"/>
      <c r="C677" s="151"/>
      <c r="D677" s="151"/>
      <c r="E677" s="152"/>
      <c r="F677" s="152"/>
      <c r="G677" s="152"/>
      <c r="H677" s="152"/>
      <c r="I677" s="152"/>
      <c r="J677" s="152"/>
      <c r="K677" s="152"/>
    </row>
    <row r="678" spans="2:11">
      <c r="B678" s="151"/>
      <c r="C678" s="151"/>
      <c r="D678" s="151"/>
      <c r="E678" s="152"/>
      <c r="F678" s="152"/>
      <c r="G678" s="152"/>
      <c r="H678" s="152"/>
      <c r="I678" s="152"/>
      <c r="J678" s="152"/>
      <c r="K678" s="152"/>
    </row>
    <row r="679" spans="2:11">
      <c r="B679" s="151"/>
      <c r="C679" s="151"/>
      <c r="D679" s="151"/>
      <c r="E679" s="152"/>
      <c r="F679" s="152"/>
      <c r="G679" s="152"/>
      <c r="H679" s="152"/>
      <c r="I679" s="152"/>
      <c r="J679" s="152"/>
      <c r="K679" s="152"/>
    </row>
    <row r="680" spans="2:11">
      <c r="B680" s="151"/>
      <c r="C680" s="151"/>
      <c r="D680" s="151"/>
      <c r="E680" s="152"/>
      <c r="F680" s="152"/>
      <c r="G680" s="152"/>
      <c r="H680" s="152"/>
      <c r="I680" s="152"/>
      <c r="J680" s="152"/>
      <c r="K680" s="152"/>
    </row>
    <row r="681" spans="2:11">
      <c r="B681" s="151"/>
      <c r="C681" s="151"/>
      <c r="D681" s="151"/>
      <c r="E681" s="152"/>
      <c r="F681" s="152"/>
      <c r="G681" s="152"/>
      <c r="H681" s="152"/>
      <c r="I681" s="152"/>
      <c r="J681" s="152"/>
      <c r="K681" s="152"/>
    </row>
    <row r="682" spans="2:11">
      <c r="B682" s="151"/>
      <c r="C682" s="151"/>
      <c r="D682" s="151"/>
      <c r="E682" s="152"/>
      <c r="F682" s="152"/>
      <c r="G682" s="152"/>
      <c r="H682" s="152"/>
      <c r="I682" s="152"/>
      <c r="J682" s="152"/>
      <c r="K682" s="152"/>
    </row>
    <row r="683" spans="2:11">
      <c r="B683" s="151"/>
      <c r="C683" s="151"/>
      <c r="D683" s="151"/>
      <c r="E683" s="152"/>
      <c r="F683" s="152"/>
      <c r="G683" s="152"/>
      <c r="H683" s="152"/>
      <c r="I683" s="152"/>
      <c r="J683" s="152"/>
      <c r="K683" s="152"/>
    </row>
    <row r="684" spans="2:11">
      <c r="B684" s="151"/>
      <c r="C684" s="151"/>
      <c r="D684" s="151"/>
      <c r="E684" s="152"/>
      <c r="F684" s="152"/>
      <c r="G684" s="152"/>
      <c r="H684" s="152"/>
      <c r="I684" s="152"/>
      <c r="J684" s="152"/>
      <c r="K684" s="152"/>
    </row>
    <row r="685" spans="2:11">
      <c r="B685" s="151"/>
      <c r="C685" s="151"/>
      <c r="D685" s="151"/>
      <c r="E685" s="152"/>
      <c r="F685" s="152"/>
      <c r="G685" s="152"/>
      <c r="H685" s="152"/>
      <c r="I685" s="152"/>
      <c r="J685" s="152"/>
      <c r="K685" s="152"/>
    </row>
    <row r="686" spans="2:11">
      <c r="B686" s="151"/>
      <c r="C686" s="151"/>
      <c r="D686" s="151"/>
      <c r="E686" s="152"/>
      <c r="F686" s="152"/>
      <c r="G686" s="152"/>
      <c r="H686" s="152"/>
      <c r="I686" s="152"/>
      <c r="J686" s="152"/>
      <c r="K686" s="152"/>
    </row>
    <row r="687" spans="2:11">
      <c r="B687" s="151"/>
      <c r="C687" s="151"/>
      <c r="D687" s="151"/>
      <c r="E687" s="152"/>
      <c r="F687" s="152"/>
      <c r="G687" s="152"/>
      <c r="H687" s="152"/>
      <c r="I687" s="152"/>
      <c r="J687" s="152"/>
      <c r="K687" s="152"/>
    </row>
    <row r="688" spans="2:11">
      <c r="B688" s="151"/>
      <c r="C688" s="151"/>
      <c r="D688" s="151"/>
      <c r="E688" s="152"/>
      <c r="F688" s="152"/>
      <c r="G688" s="152"/>
      <c r="H688" s="152"/>
      <c r="I688" s="152"/>
      <c r="J688" s="152"/>
      <c r="K688" s="152"/>
    </row>
    <row r="689" spans="2:11">
      <c r="B689" s="151"/>
      <c r="C689" s="151"/>
      <c r="D689" s="151"/>
      <c r="E689" s="152"/>
      <c r="F689" s="152"/>
      <c r="G689" s="152"/>
      <c r="H689" s="152"/>
      <c r="I689" s="152"/>
      <c r="J689" s="152"/>
      <c r="K689" s="152"/>
    </row>
    <row r="690" spans="2:11">
      <c r="B690" s="151"/>
      <c r="C690" s="151"/>
      <c r="D690" s="151"/>
      <c r="E690" s="152"/>
      <c r="F690" s="152"/>
      <c r="G690" s="152"/>
      <c r="H690" s="152"/>
      <c r="I690" s="152"/>
      <c r="J690" s="152"/>
      <c r="K690" s="152"/>
    </row>
    <row r="691" spans="2:11">
      <c r="B691" s="151"/>
      <c r="C691" s="151"/>
      <c r="D691" s="151"/>
      <c r="E691" s="152"/>
      <c r="F691" s="152"/>
      <c r="G691" s="152"/>
      <c r="H691" s="152"/>
      <c r="I691" s="152"/>
      <c r="J691" s="152"/>
      <c r="K691" s="152"/>
    </row>
    <row r="692" spans="2:11">
      <c r="B692" s="151"/>
      <c r="C692" s="151"/>
      <c r="D692" s="151"/>
      <c r="E692" s="152"/>
      <c r="F692" s="152"/>
      <c r="G692" s="152"/>
      <c r="H692" s="152"/>
      <c r="I692" s="152"/>
      <c r="J692" s="152"/>
      <c r="K692" s="152"/>
    </row>
    <row r="693" spans="2:11">
      <c r="B693" s="151"/>
      <c r="C693" s="151"/>
      <c r="D693" s="151"/>
      <c r="E693" s="152"/>
      <c r="F693" s="152"/>
      <c r="G693" s="152"/>
      <c r="H693" s="152"/>
      <c r="I693" s="152"/>
      <c r="J693" s="152"/>
      <c r="K693" s="152"/>
    </row>
    <row r="694" spans="2:11">
      <c r="B694" s="151"/>
      <c r="C694" s="151"/>
      <c r="D694" s="151"/>
      <c r="E694" s="152"/>
      <c r="F694" s="152"/>
      <c r="G694" s="152"/>
      <c r="H694" s="152"/>
      <c r="I694" s="152"/>
      <c r="J694" s="152"/>
      <c r="K694" s="152"/>
    </row>
    <row r="695" spans="2:11">
      <c r="B695" s="151"/>
      <c r="C695" s="151"/>
      <c r="D695" s="151"/>
      <c r="E695" s="152"/>
      <c r="F695" s="152"/>
      <c r="G695" s="152"/>
      <c r="H695" s="152"/>
      <c r="I695" s="152"/>
      <c r="J695" s="152"/>
      <c r="K695" s="152"/>
    </row>
    <row r="696" spans="2:11">
      <c r="B696" s="151"/>
      <c r="C696" s="151"/>
      <c r="D696" s="151"/>
      <c r="E696" s="152"/>
      <c r="F696" s="152"/>
      <c r="G696" s="152"/>
      <c r="H696" s="152"/>
      <c r="I696" s="152"/>
      <c r="J696" s="152"/>
      <c r="K696" s="152"/>
    </row>
    <row r="697" spans="2:11">
      <c r="B697" s="151"/>
      <c r="C697" s="151"/>
      <c r="D697" s="151"/>
      <c r="E697" s="152"/>
      <c r="F697" s="152"/>
      <c r="G697" s="152"/>
      <c r="H697" s="152"/>
      <c r="I697" s="152"/>
      <c r="J697" s="152"/>
      <c r="K697" s="152"/>
    </row>
    <row r="698" spans="2:11">
      <c r="B698" s="151"/>
      <c r="C698" s="151"/>
      <c r="D698" s="151"/>
      <c r="E698" s="152"/>
      <c r="F698" s="152"/>
      <c r="G698" s="152"/>
      <c r="H698" s="152"/>
      <c r="I698" s="152"/>
      <c r="J698" s="152"/>
      <c r="K698" s="152"/>
    </row>
    <row r="699" spans="2:11">
      <c r="B699" s="151"/>
      <c r="C699" s="151"/>
      <c r="D699" s="151"/>
      <c r="E699" s="152"/>
      <c r="F699" s="152"/>
      <c r="G699" s="152"/>
      <c r="H699" s="152"/>
      <c r="I699" s="152"/>
      <c r="J699" s="152"/>
      <c r="K699" s="152"/>
    </row>
    <row r="700" spans="2:11">
      <c r="B700" s="151"/>
      <c r="C700" s="151"/>
      <c r="D700" s="151"/>
      <c r="E700" s="152"/>
      <c r="F700" s="152"/>
      <c r="G700" s="152"/>
      <c r="H700" s="152"/>
      <c r="I700" s="152"/>
      <c r="J700" s="152"/>
      <c r="K700" s="152"/>
    </row>
    <row r="701" spans="2:11">
      <c r="B701" s="151"/>
      <c r="C701" s="151"/>
      <c r="D701" s="151"/>
      <c r="E701" s="152"/>
      <c r="F701" s="152"/>
      <c r="G701" s="152"/>
      <c r="H701" s="152"/>
      <c r="I701" s="152"/>
      <c r="J701" s="152"/>
      <c r="K701" s="152"/>
    </row>
    <row r="702" spans="2:11">
      <c r="B702" s="151"/>
      <c r="C702" s="151"/>
      <c r="D702" s="151"/>
      <c r="E702" s="152"/>
      <c r="F702" s="152"/>
      <c r="G702" s="152"/>
      <c r="H702" s="152"/>
      <c r="I702" s="152"/>
      <c r="J702" s="152"/>
      <c r="K702" s="152"/>
    </row>
    <row r="703" spans="2:11">
      <c r="B703" s="151"/>
      <c r="C703" s="151"/>
      <c r="D703" s="151"/>
      <c r="E703" s="152"/>
      <c r="F703" s="152"/>
      <c r="G703" s="152"/>
      <c r="H703" s="152"/>
      <c r="I703" s="152"/>
      <c r="J703" s="152"/>
      <c r="K703" s="152"/>
    </row>
    <row r="704" spans="2:11">
      <c r="B704" s="151"/>
      <c r="C704" s="151"/>
      <c r="D704" s="151"/>
      <c r="E704" s="152"/>
      <c r="F704" s="152"/>
      <c r="G704" s="152"/>
      <c r="H704" s="152"/>
      <c r="I704" s="152"/>
      <c r="J704" s="152"/>
      <c r="K704" s="152"/>
    </row>
    <row r="705" spans="2:11">
      <c r="B705" s="151"/>
      <c r="C705" s="151"/>
      <c r="D705" s="151"/>
      <c r="E705" s="152"/>
      <c r="F705" s="152"/>
      <c r="G705" s="152"/>
      <c r="H705" s="152"/>
      <c r="I705" s="152"/>
      <c r="J705" s="152"/>
      <c r="K705" s="152"/>
    </row>
    <row r="706" spans="2:11">
      <c r="B706" s="151"/>
      <c r="C706" s="151"/>
      <c r="D706" s="151"/>
      <c r="E706" s="152"/>
      <c r="F706" s="152"/>
      <c r="G706" s="152"/>
      <c r="H706" s="152"/>
      <c r="I706" s="152"/>
      <c r="J706" s="152"/>
      <c r="K706" s="152"/>
    </row>
    <row r="707" spans="2:11">
      <c r="B707" s="151"/>
      <c r="C707" s="151"/>
      <c r="D707" s="151"/>
      <c r="E707" s="152"/>
      <c r="F707" s="152"/>
      <c r="G707" s="152"/>
      <c r="H707" s="152"/>
      <c r="I707" s="152"/>
      <c r="J707" s="152"/>
      <c r="K707" s="152"/>
    </row>
    <row r="708" spans="2:11">
      <c r="B708" s="151"/>
      <c r="C708" s="151"/>
      <c r="D708" s="151"/>
      <c r="E708" s="152"/>
      <c r="F708" s="152"/>
      <c r="G708" s="152"/>
      <c r="H708" s="152"/>
      <c r="I708" s="152"/>
      <c r="J708" s="152"/>
      <c r="K708" s="152"/>
    </row>
    <row r="709" spans="2:11">
      <c r="B709" s="151"/>
      <c r="C709" s="151"/>
      <c r="D709" s="151"/>
      <c r="E709" s="152"/>
      <c r="F709" s="152"/>
      <c r="G709" s="152"/>
      <c r="H709" s="152"/>
      <c r="I709" s="152"/>
      <c r="J709" s="152"/>
      <c r="K709" s="152"/>
    </row>
    <row r="710" spans="2:11">
      <c r="B710" s="151"/>
      <c r="C710" s="151"/>
      <c r="D710" s="151"/>
      <c r="E710" s="152"/>
      <c r="F710" s="152"/>
      <c r="G710" s="152"/>
      <c r="H710" s="152"/>
      <c r="I710" s="152"/>
      <c r="J710" s="152"/>
      <c r="K710" s="152"/>
    </row>
    <row r="711" spans="2:11">
      <c r="B711" s="151"/>
      <c r="C711" s="151"/>
      <c r="D711" s="151"/>
      <c r="E711" s="152"/>
      <c r="F711" s="152"/>
      <c r="G711" s="152"/>
      <c r="H711" s="152"/>
      <c r="I711" s="152"/>
      <c r="J711" s="152"/>
      <c r="K711" s="152"/>
    </row>
    <row r="712" spans="2:11">
      <c r="B712" s="151"/>
      <c r="C712" s="151"/>
      <c r="D712" s="151"/>
      <c r="E712" s="152"/>
      <c r="F712" s="152"/>
      <c r="G712" s="152"/>
      <c r="H712" s="152"/>
      <c r="I712" s="152"/>
      <c r="J712" s="152"/>
      <c r="K712" s="152"/>
    </row>
    <row r="713" spans="2:11">
      <c r="B713" s="151"/>
      <c r="C713" s="151"/>
      <c r="D713" s="151"/>
      <c r="E713" s="152"/>
      <c r="F713" s="152"/>
      <c r="G713" s="152"/>
      <c r="H713" s="152"/>
      <c r="I713" s="152"/>
      <c r="J713" s="152"/>
      <c r="K713" s="152"/>
    </row>
    <row r="714" spans="2:11">
      <c r="B714" s="151"/>
      <c r="C714" s="151"/>
      <c r="D714" s="151"/>
      <c r="E714" s="152"/>
      <c r="F714" s="152"/>
      <c r="G714" s="152"/>
      <c r="H714" s="152"/>
      <c r="I714" s="152"/>
      <c r="J714" s="152"/>
      <c r="K714" s="152"/>
    </row>
    <row r="715" spans="2:11">
      <c r="B715" s="151"/>
      <c r="C715" s="151"/>
      <c r="D715" s="151"/>
      <c r="E715" s="152"/>
      <c r="F715" s="152"/>
      <c r="G715" s="152"/>
      <c r="H715" s="152"/>
      <c r="I715" s="152"/>
      <c r="J715" s="152"/>
      <c r="K715" s="152"/>
    </row>
    <row r="716" spans="2:11">
      <c r="B716" s="151"/>
      <c r="C716" s="151"/>
      <c r="D716" s="151"/>
      <c r="E716" s="152"/>
      <c r="F716" s="152"/>
      <c r="G716" s="152"/>
      <c r="H716" s="152"/>
      <c r="I716" s="152"/>
      <c r="J716" s="152"/>
      <c r="K716" s="152"/>
    </row>
    <row r="717" spans="2:11">
      <c r="B717" s="151"/>
      <c r="C717" s="151"/>
      <c r="D717" s="151"/>
      <c r="E717" s="152"/>
      <c r="F717" s="152"/>
      <c r="G717" s="152"/>
      <c r="H717" s="152"/>
      <c r="I717" s="152"/>
      <c r="J717" s="152"/>
      <c r="K717" s="152"/>
    </row>
    <row r="718" spans="2:11">
      <c r="B718" s="151"/>
      <c r="C718" s="151"/>
      <c r="D718" s="151"/>
      <c r="E718" s="152"/>
      <c r="F718" s="152"/>
      <c r="G718" s="152"/>
      <c r="H718" s="152"/>
      <c r="I718" s="152"/>
      <c r="J718" s="152"/>
      <c r="K718" s="152"/>
    </row>
    <row r="719" spans="2:11">
      <c r="B719" s="151"/>
      <c r="C719" s="151"/>
      <c r="D719" s="151"/>
      <c r="E719" s="152"/>
      <c r="F719" s="152"/>
      <c r="G719" s="152"/>
      <c r="H719" s="152"/>
      <c r="I719" s="152"/>
      <c r="J719" s="152"/>
      <c r="K719" s="152"/>
    </row>
    <row r="720" spans="2:11">
      <c r="B720" s="151"/>
      <c r="C720" s="151"/>
      <c r="D720" s="151"/>
      <c r="E720" s="152"/>
      <c r="F720" s="152"/>
      <c r="G720" s="152"/>
      <c r="H720" s="152"/>
      <c r="I720" s="152"/>
      <c r="J720" s="152"/>
      <c r="K720" s="152"/>
    </row>
    <row r="721" spans="2:11">
      <c r="B721" s="151"/>
      <c r="C721" s="151"/>
      <c r="D721" s="151"/>
      <c r="E721" s="152"/>
      <c r="F721" s="152"/>
      <c r="G721" s="152"/>
      <c r="H721" s="152"/>
      <c r="I721" s="152"/>
      <c r="J721" s="152"/>
      <c r="K721" s="152"/>
    </row>
    <row r="722" spans="2:11">
      <c r="B722" s="151"/>
      <c r="C722" s="151"/>
      <c r="D722" s="151"/>
      <c r="E722" s="152"/>
      <c r="F722" s="152"/>
      <c r="G722" s="152"/>
      <c r="H722" s="152"/>
      <c r="I722" s="152"/>
      <c r="J722" s="152"/>
      <c r="K722" s="152"/>
    </row>
    <row r="723" spans="2:11">
      <c r="B723" s="151"/>
      <c r="C723" s="151"/>
      <c r="D723" s="151"/>
      <c r="E723" s="152"/>
      <c r="F723" s="152"/>
      <c r="G723" s="152"/>
      <c r="H723" s="152"/>
      <c r="I723" s="152"/>
      <c r="J723" s="152"/>
      <c r="K723" s="152"/>
    </row>
    <row r="724" spans="2:11">
      <c r="B724" s="151"/>
      <c r="C724" s="151"/>
      <c r="D724" s="151"/>
      <c r="E724" s="152"/>
      <c r="F724" s="152"/>
      <c r="G724" s="152"/>
      <c r="H724" s="152"/>
      <c r="I724" s="152"/>
      <c r="J724" s="152"/>
      <c r="K724" s="152"/>
    </row>
    <row r="725" spans="2:11">
      <c r="B725" s="151"/>
      <c r="C725" s="151"/>
      <c r="D725" s="151"/>
      <c r="E725" s="152"/>
      <c r="F725" s="152"/>
      <c r="G725" s="152"/>
      <c r="H725" s="152"/>
      <c r="I725" s="152"/>
      <c r="J725" s="152"/>
      <c r="K725" s="152"/>
    </row>
    <row r="726" spans="2:11">
      <c r="B726" s="151"/>
      <c r="C726" s="151"/>
      <c r="D726" s="151"/>
      <c r="E726" s="152"/>
      <c r="F726" s="152"/>
      <c r="G726" s="152"/>
      <c r="H726" s="152"/>
      <c r="I726" s="152"/>
      <c r="J726" s="152"/>
      <c r="K726" s="152"/>
    </row>
    <row r="727" spans="2:11">
      <c r="B727" s="151"/>
      <c r="C727" s="151"/>
      <c r="D727" s="151"/>
      <c r="E727" s="152"/>
      <c r="F727" s="152"/>
      <c r="G727" s="152"/>
      <c r="H727" s="152"/>
      <c r="I727" s="152"/>
      <c r="J727" s="152"/>
      <c r="K727" s="152"/>
    </row>
    <row r="728" spans="2:11">
      <c r="B728" s="151"/>
      <c r="C728" s="151"/>
      <c r="D728" s="151"/>
      <c r="E728" s="152"/>
      <c r="F728" s="152"/>
      <c r="G728" s="152"/>
      <c r="H728" s="152"/>
      <c r="I728" s="152"/>
      <c r="J728" s="152"/>
      <c r="K728" s="152"/>
    </row>
    <row r="729" spans="2:11">
      <c r="B729" s="151"/>
      <c r="C729" s="151"/>
      <c r="D729" s="151"/>
      <c r="E729" s="152"/>
      <c r="F729" s="152"/>
      <c r="G729" s="152"/>
      <c r="H729" s="152"/>
      <c r="I729" s="152"/>
      <c r="J729" s="152"/>
      <c r="K729" s="152"/>
    </row>
    <row r="730" spans="2:11">
      <c r="B730" s="151"/>
      <c r="C730" s="151"/>
      <c r="D730" s="151"/>
      <c r="E730" s="152"/>
      <c r="F730" s="152"/>
      <c r="G730" s="152"/>
      <c r="H730" s="152"/>
      <c r="I730" s="152"/>
      <c r="J730" s="152"/>
      <c r="K730" s="152"/>
    </row>
    <row r="731" spans="2:11">
      <c r="B731" s="151"/>
      <c r="C731" s="151"/>
      <c r="D731" s="151"/>
      <c r="E731" s="152"/>
      <c r="F731" s="152"/>
      <c r="G731" s="152"/>
      <c r="H731" s="152"/>
      <c r="I731" s="152"/>
      <c r="J731" s="152"/>
      <c r="K731" s="152"/>
    </row>
    <row r="732" spans="2:11">
      <c r="B732" s="151"/>
      <c r="C732" s="151"/>
      <c r="D732" s="151"/>
      <c r="E732" s="152"/>
      <c r="F732" s="152"/>
      <c r="G732" s="152"/>
      <c r="H732" s="152"/>
      <c r="I732" s="152"/>
      <c r="J732" s="152"/>
      <c r="K732" s="152"/>
    </row>
    <row r="733" spans="2:11">
      <c r="B733" s="151"/>
      <c r="C733" s="151"/>
      <c r="D733" s="151"/>
      <c r="E733" s="152"/>
      <c r="F733" s="152"/>
      <c r="G733" s="152"/>
      <c r="H733" s="152"/>
      <c r="I733" s="152"/>
      <c r="J733" s="152"/>
      <c r="K733" s="152"/>
    </row>
    <row r="734" spans="2:11">
      <c r="B734" s="151"/>
      <c r="C734" s="151"/>
      <c r="D734" s="151"/>
      <c r="E734" s="152"/>
      <c r="F734" s="152"/>
      <c r="G734" s="152"/>
      <c r="H734" s="152"/>
      <c r="I734" s="152"/>
      <c r="J734" s="152"/>
      <c r="K734" s="152"/>
    </row>
    <row r="735" spans="2:11">
      <c r="B735" s="151"/>
      <c r="C735" s="151"/>
      <c r="D735" s="151"/>
      <c r="E735" s="152"/>
      <c r="F735" s="152"/>
      <c r="G735" s="152"/>
      <c r="H735" s="152"/>
      <c r="I735" s="152"/>
      <c r="J735" s="152"/>
      <c r="K735" s="152"/>
    </row>
    <row r="736" spans="2:11">
      <c r="B736" s="151"/>
      <c r="C736" s="151"/>
      <c r="D736" s="151"/>
      <c r="E736" s="152"/>
      <c r="F736" s="152"/>
      <c r="G736" s="152"/>
      <c r="H736" s="152"/>
      <c r="I736" s="152"/>
      <c r="J736" s="152"/>
      <c r="K736" s="152"/>
    </row>
    <row r="737" spans="2:11">
      <c r="B737" s="151"/>
      <c r="C737" s="151"/>
      <c r="D737" s="151"/>
      <c r="E737" s="152"/>
      <c r="F737" s="152"/>
      <c r="G737" s="152"/>
      <c r="H737" s="152"/>
      <c r="I737" s="152"/>
      <c r="J737" s="152"/>
      <c r="K737" s="152"/>
    </row>
    <row r="738" spans="2:11">
      <c r="B738" s="151"/>
      <c r="C738" s="151"/>
      <c r="D738" s="151"/>
      <c r="E738" s="152"/>
      <c r="F738" s="152"/>
      <c r="G738" s="152"/>
      <c r="H738" s="152"/>
      <c r="I738" s="152"/>
      <c r="J738" s="152"/>
      <c r="K738" s="152"/>
    </row>
    <row r="739" spans="2:11">
      <c r="B739" s="151"/>
      <c r="C739" s="151"/>
      <c r="D739" s="151"/>
      <c r="E739" s="152"/>
      <c r="F739" s="152"/>
      <c r="G739" s="152"/>
      <c r="H739" s="152"/>
      <c r="I739" s="152"/>
      <c r="J739" s="152"/>
      <c r="K739" s="152"/>
    </row>
    <row r="740" spans="2:11">
      <c r="B740" s="151"/>
      <c r="C740" s="151"/>
      <c r="D740" s="151"/>
      <c r="E740" s="152"/>
      <c r="F740" s="152"/>
      <c r="G740" s="152"/>
      <c r="H740" s="152"/>
      <c r="I740" s="152"/>
      <c r="J740" s="152"/>
      <c r="K740" s="152"/>
    </row>
    <row r="741" spans="2:11">
      <c r="B741" s="151"/>
      <c r="C741" s="151"/>
      <c r="D741" s="151"/>
      <c r="E741" s="152"/>
      <c r="F741" s="152"/>
      <c r="G741" s="152"/>
      <c r="H741" s="152"/>
      <c r="I741" s="152"/>
      <c r="J741" s="152"/>
      <c r="K741" s="152"/>
    </row>
    <row r="742" spans="2:11">
      <c r="B742" s="151"/>
      <c r="C742" s="151"/>
      <c r="D742" s="151"/>
      <c r="E742" s="152"/>
      <c r="F742" s="152"/>
      <c r="G742" s="152"/>
      <c r="H742" s="152"/>
      <c r="I742" s="152"/>
      <c r="J742" s="152"/>
      <c r="K742" s="152"/>
    </row>
    <row r="743" spans="2:11">
      <c r="B743" s="151"/>
      <c r="C743" s="151"/>
      <c r="D743" s="151"/>
      <c r="E743" s="152"/>
      <c r="F743" s="152"/>
      <c r="G743" s="152"/>
      <c r="H743" s="152"/>
      <c r="I743" s="152"/>
      <c r="J743" s="152"/>
      <c r="K743" s="152"/>
    </row>
    <row r="744" spans="2:11">
      <c r="B744" s="151"/>
      <c r="C744" s="151"/>
      <c r="D744" s="151"/>
      <c r="E744" s="152"/>
      <c r="F744" s="152"/>
      <c r="G744" s="152"/>
      <c r="H744" s="152"/>
      <c r="I744" s="152"/>
      <c r="J744" s="152"/>
      <c r="K744" s="152"/>
    </row>
    <row r="745" spans="2:11">
      <c r="B745" s="151"/>
      <c r="C745" s="151"/>
      <c r="D745" s="151"/>
      <c r="E745" s="152"/>
      <c r="F745" s="152"/>
      <c r="G745" s="152"/>
      <c r="H745" s="152"/>
      <c r="I745" s="152"/>
      <c r="J745" s="152"/>
      <c r="K745" s="152"/>
    </row>
    <row r="746" spans="2:11">
      <c r="B746" s="151"/>
      <c r="C746" s="151"/>
      <c r="D746" s="151"/>
      <c r="E746" s="152"/>
      <c r="F746" s="152"/>
      <c r="G746" s="152"/>
      <c r="H746" s="152"/>
      <c r="I746" s="152"/>
      <c r="J746" s="152"/>
      <c r="K746" s="152"/>
    </row>
    <row r="747" spans="2:11">
      <c r="B747" s="151"/>
      <c r="C747" s="151"/>
      <c r="D747" s="151"/>
      <c r="E747" s="152"/>
      <c r="F747" s="152"/>
      <c r="G747" s="152"/>
      <c r="H747" s="152"/>
      <c r="I747" s="152"/>
      <c r="J747" s="152"/>
      <c r="K747" s="152"/>
    </row>
    <row r="748" spans="2:11">
      <c r="B748" s="151"/>
      <c r="C748" s="151"/>
      <c r="D748" s="151"/>
      <c r="E748" s="152"/>
      <c r="F748" s="152"/>
      <c r="G748" s="152"/>
      <c r="H748" s="152"/>
      <c r="I748" s="152"/>
      <c r="J748" s="152"/>
      <c r="K748" s="152"/>
    </row>
    <row r="749" spans="2:11">
      <c r="B749" s="151"/>
      <c r="C749" s="151"/>
      <c r="D749" s="151"/>
      <c r="E749" s="152"/>
      <c r="F749" s="152"/>
      <c r="G749" s="152"/>
      <c r="H749" s="152"/>
      <c r="I749" s="152"/>
      <c r="J749" s="152"/>
      <c r="K749" s="152"/>
    </row>
    <row r="750" spans="2:11">
      <c r="B750" s="151"/>
      <c r="C750" s="151"/>
      <c r="D750" s="151"/>
      <c r="E750" s="152"/>
      <c r="F750" s="152"/>
      <c r="G750" s="152"/>
      <c r="H750" s="152"/>
      <c r="I750" s="152"/>
      <c r="J750" s="152"/>
      <c r="K750" s="152"/>
    </row>
    <row r="751" spans="2:11">
      <c r="B751" s="151"/>
      <c r="C751" s="151"/>
      <c r="D751" s="151"/>
      <c r="E751" s="152"/>
      <c r="F751" s="152"/>
      <c r="G751" s="152"/>
      <c r="H751" s="152"/>
      <c r="I751" s="152"/>
      <c r="J751" s="152"/>
      <c r="K751" s="152"/>
    </row>
    <row r="752" spans="2:11">
      <c r="B752" s="151"/>
      <c r="C752" s="151"/>
      <c r="D752" s="151"/>
      <c r="E752" s="152"/>
      <c r="F752" s="152"/>
      <c r="G752" s="152"/>
      <c r="H752" s="152"/>
      <c r="I752" s="152"/>
      <c r="J752" s="152"/>
      <c r="K752" s="152"/>
    </row>
    <row r="753" spans="2:11">
      <c r="B753" s="151"/>
      <c r="C753" s="151"/>
      <c r="D753" s="151"/>
      <c r="E753" s="152"/>
      <c r="F753" s="152"/>
      <c r="G753" s="152"/>
      <c r="H753" s="152"/>
      <c r="I753" s="152"/>
      <c r="J753" s="152"/>
      <c r="K753" s="152"/>
    </row>
    <row r="754" spans="2:11">
      <c r="B754" s="151"/>
      <c r="C754" s="151"/>
      <c r="D754" s="151"/>
      <c r="E754" s="152"/>
      <c r="F754" s="152"/>
      <c r="G754" s="152"/>
      <c r="H754" s="152"/>
      <c r="I754" s="152"/>
      <c r="J754" s="152"/>
      <c r="K754" s="152"/>
    </row>
    <row r="755" spans="2:11">
      <c r="B755" s="151"/>
      <c r="C755" s="151"/>
      <c r="D755" s="151"/>
      <c r="E755" s="152"/>
      <c r="F755" s="152"/>
      <c r="G755" s="152"/>
      <c r="H755" s="152"/>
      <c r="I755" s="152"/>
      <c r="J755" s="152"/>
      <c r="K755" s="152"/>
    </row>
    <row r="756" spans="2:11">
      <c r="B756" s="151"/>
      <c r="C756" s="151"/>
      <c r="D756" s="151"/>
      <c r="E756" s="152"/>
      <c r="F756" s="152"/>
      <c r="G756" s="152"/>
      <c r="H756" s="152"/>
      <c r="I756" s="152"/>
      <c r="J756" s="152"/>
      <c r="K756" s="152"/>
    </row>
    <row r="757" spans="2:11">
      <c r="B757" s="151"/>
      <c r="C757" s="151"/>
      <c r="D757" s="151"/>
      <c r="E757" s="152"/>
      <c r="F757" s="152"/>
      <c r="G757" s="152"/>
      <c r="H757" s="152"/>
      <c r="I757" s="152"/>
      <c r="J757" s="152"/>
      <c r="K757" s="152"/>
    </row>
    <row r="758" spans="2:11">
      <c r="B758" s="151"/>
      <c r="C758" s="151"/>
      <c r="D758" s="151"/>
      <c r="E758" s="152"/>
      <c r="F758" s="152"/>
      <c r="G758" s="152"/>
      <c r="H758" s="152"/>
      <c r="I758" s="152"/>
      <c r="J758" s="152"/>
      <c r="K758" s="152"/>
    </row>
    <row r="759" spans="2:11">
      <c r="B759" s="151"/>
      <c r="C759" s="151"/>
      <c r="D759" s="151"/>
      <c r="E759" s="152"/>
      <c r="F759" s="152"/>
      <c r="G759" s="152"/>
      <c r="H759" s="152"/>
      <c r="I759" s="152"/>
      <c r="J759" s="152"/>
      <c r="K759" s="152"/>
    </row>
    <row r="760" spans="2:11">
      <c r="B760" s="151"/>
      <c r="C760" s="151"/>
      <c r="D760" s="151"/>
      <c r="E760" s="152"/>
      <c r="F760" s="152"/>
      <c r="G760" s="152"/>
      <c r="H760" s="152"/>
      <c r="I760" s="152"/>
      <c r="J760" s="152"/>
      <c r="K760" s="152"/>
    </row>
    <row r="761" spans="2:11">
      <c r="B761" s="151"/>
      <c r="C761" s="151"/>
      <c r="D761" s="151"/>
      <c r="E761" s="152"/>
      <c r="F761" s="152"/>
      <c r="G761" s="152"/>
      <c r="H761" s="152"/>
      <c r="I761" s="152"/>
      <c r="J761" s="152"/>
      <c r="K761" s="152"/>
    </row>
    <row r="762" spans="2:11">
      <c r="B762" s="151"/>
      <c r="C762" s="151"/>
      <c r="D762" s="151"/>
      <c r="E762" s="152"/>
      <c r="F762" s="152"/>
      <c r="G762" s="152"/>
      <c r="H762" s="152"/>
      <c r="I762" s="152"/>
      <c r="J762" s="152"/>
      <c r="K762" s="152"/>
    </row>
    <row r="763" spans="2:11">
      <c r="B763" s="151"/>
      <c r="C763" s="151"/>
      <c r="D763" s="151"/>
      <c r="E763" s="152"/>
      <c r="F763" s="152"/>
      <c r="G763" s="152"/>
      <c r="H763" s="152"/>
      <c r="I763" s="152"/>
      <c r="J763" s="152"/>
      <c r="K763" s="152"/>
    </row>
    <row r="764" spans="2:11">
      <c r="B764" s="151"/>
      <c r="C764" s="151"/>
      <c r="D764" s="151"/>
      <c r="E764" s="152"/>
      <c r="F764" s="152"/>
      <c r="G764" s="152"/>
      <c r="H764" s="152"/>
      <c r="I764" s="152"/>
      <c r="J764" s="152"/>
      <c r="K764" s="152"/>
    </row>
    <row r="765" spans="2:11">
      <c r="B765" s="151"/>
      <c r="C765" s="151"/>
      <c r="D765" s="151"/>
      <c r="E765" s="152"/>
      <c r="F765" s="152"/>
      <c r="G765" s="152"/>
      <c r="H765" s="152"/>
      <c r="I765" s="152"/>
      <c r="J765" s="152"/>
      <c r="K765" s="152"/>
    </row>
    <row r="766" spans="2:11">
      <c r="B766" s="151"/>
      <c r="C766" s="151"/>
      <c r="D766" s="151"/>
      <c r="E766" s="152"/>
      <c r="F766" s="152"/>
      <c r="G766" s="152"/>
      <c r="H766" s="152"/>
      <c r="I766" s="152"/>
      <c r="J766" s="152"/>
      <c r="K766" s="152"/>
    </row>
    <row r="767" spans="2:11">
      <c r="B767" s="151"/>
      <c r="C767" s="151"/>
      <c r="D767" s="151"/>
      <c r="E767" s="152"/>
      <c r="F767" s="152"/>
      <c r="G767" s="152"/>
      <c r="H767" s="152"/>
      <c r="I767" s="152"/>
      <c r="J767" s="152"/>
      <c r="K767" s="152"/>
    </row>
    <row r="768" spans="2:11">
      <c r="B768" s="151"/>
      <c r="C768" s="151"/>
      <c r="D768" s="151"/>
      <c r="E768" s="152"/>
      <c r="F768" s="152"/>
      <c r="G768" s="152"/>
      <c r="H768" s="152"/>
      <c r="I768" s="152"/>
      <c r="J768" s="152"/>
      <c r="K768" s="152"/>
    </row>
    <row r="769" spans="2:11">
      <c r="B769" s="151"/>
      <c r="C769" s="151"/>
      <c r="D769" s="151"/>
      <c r="E769" s="152"/>
      <c r="F769" s="152"/>
      <c r="G769" s="152"/>
      <c r="H769" s="152"/>
      <c r="I769" s="152"/>
      <c r="J769" s="152"/>
      <c r="K769" s="152"/>
    </row>
    <row r="770" spans="2:11">
      <c r="B770" s="151"/>
      <c r="C770" s="151"/>
      <c r="D770" s="151"/>
      <c r="E770" s="152"/>
      <c r="F770" s="152"/>
      <c r="G770" s="152"/>
      <c r="H770" s="152"/>
      <c r="I770" s="152"/>
      <c r="J770" s="152"/>
      <c r="K770" s="152"/>
    </row>
    <row r="771" spans="2:11">
      <c r="B771" s="151"/>
      <c r="C771" s="151"/>
      <c r="D771" s="151"/>
      <c r="E771" s="152"/>
      <c r="F771" s="152"/>
      <c r="G771" s="152"/>
      <c r="H771" s="152"/>
      <c r="I771" s="152"/>
      <c r="J771" s="152"/>
      <c r="K771" s="152"/>
    </row>
    <row r="772" spans="2:11">
      <c r="B772" s="151"/>
      <c r="C772" s="151"/>
      <c r="D772" s="151"/>
      <c r="E772" s="152"/>
      <c r="F772" s="152"/>
      <c r="G772" s="152"/>
      <c r="H772" s="152"/>
      <c r="I772" s="152"/>
      <c r="J772" s="152"/>
      <c r="K772" s="152"/>
    </row>
    <row r="773" spans="2:11">
      <c r="B773" s="151"/>
      <c r="C773" s="151"/>
      <c r="D773" s="151"/>
      <c r="E773" s="152"/>
      <c r="F773" s="152"/>
      <c r="G773" s="152"/>
      <c r="H773" s="152"/>
      <c r="I773" s="152"/>
      <c r="J773" s="152"/>
      <c r="K773" s="152"/>
    </row>
    <row r="774" spans="2:11">
      <c r="B774" s="151"/>
      <c r="C774" s="151"/>
      <c r="D774" s="151"/>
      <c r="E774" s="152"/>
      <c r="F774" s="152"/>
      <c r="G774" s="152"/>
      <c r="H774" s="152"/>
      <c r="I774" s="152"/>
      <c r="J774" s="152"/>
      <c r="K774" s="152"/>
    </row>
    <row r="775" spans="2:11">
      <c r="B775" s="151"/>
      <c r="C775" s="151"/>
      <c r="D775" s="151"/>
      <c r="E775" s="152"/>
      <c r="F775" s="152"/>
      <c r="G775" s="152"/>
      <c r="H775" s="152"/>
      <c r="I775" s="152"/>
      <c r="J775" s="152"/>
      <c r="K775" s="152"/>
    </row>
    <row r="776" spans="2:11">
      <c r="B776" s="151"/>
      <c r="C776" s="151"/>
      <c r="D776" s="151"/>
      <c r="E776" s="152"/>
      <c r="F776" s="152"/>
      <c r="G776" s="152"/>
      <c r="H776" s="152"/>
      <c r="I776" s="152"/>
      <c r="J776" s="152"/>
      <c r="K776" s="152"/>
    </row>
    <row r="777" spans="2:11">
      <c r="B777" s="151"/>
      <c r="C777" s="151"/>
      <c r="D777" s="151"/>
      <c r="E777" s="152"/>
      <c r="F777" s="152"/>
      <c r="G777" s="152"/>
      <c r="H777" s="152"/>
      <c r="I777" s="152"/>
      <c r="J777" s="152"/>
      <c r="K777" s="152"/>
    </row>
    <row r="778" spans="2:11">
      <c r="B778" s="151"/>
      <c r="C778" s="151"/>
      <c r="D778" s="151"/>
      <c r="E778" s="152"/>
      <c r="F778" s="152"/>
      <c r="G778" s="152"/>
      <c r="H778" s="152"/>
      <c r="I778" s="152"/>
      <c r="J778" s="152"/>
      <c r="K778" s="152"/>
    </row>
    <row r="779" spans="2:11">
      <c r="B779" s="151"/>
      <c r="C779" s="151"/>
      <c r="D779" s="151"/>
      <c r="E779" s="152"/>
      <c r="F779" s="152"/>
      <c r="G779" s="152"/>
      <c r="H779" s="152"/>
      <c r="I779" s="152"/>
      <c r="J779" s="152"/>
      <c r="K779" s="152"/>
    </row>
    <row r="780" spans="2:11">
      <c r="B780" s="151"/>
      <c r="C780" s="151"/>
      <c r="D780" s="151"/>
      <c r="E780" s="152"/>
      <c r="F780" s="152"/>
      <c r="G780" s="152"/>
      <c r="H780" s="152"/>
      <c r="I780" s="152"/>
      <c r="J780" s="152"/>
      <c r="K780" s="152"/>
    </row>
    <row r="781" spans="2:11">
      <c r="B781" s="151"/>
      <c r="C781" s="151"/>
      <c r="D781" s="151"/>
      <c r="E781" s="152"/>
      <c r="F781" s="152"/>
      <c r="G781" s="152"/>
      <c r="H781" s="152"/>
      <c r="I781" s="152"/>
      <c r="J781" s="152"/>
      <c r="K781" s="152"/>
    </row>
    <row r="782" spans="2:11">
      <c r="B782" s="151"/>
      <c r="C782" s="151"/>
      <c r="D782" s="151"/>
      <c r="E782" s="152"/>
      <c r="F782" s="152"/>
      <c r="G782" s="152"/>
      <c r="H782" s="152"/>
      <c r="I782" s="152"/>
      <c r="J782" s="152"/>
      <c r="K782" s="152"/>
    </row>
    <row r="783" spans="2:11">
      <c r="B783" s="151"/>
      <c r="C783" s="151"/>
      <c r="D783" s="151"/>
      <c r="E783" s="152"/>
      <c r="F783" s="152"/>
      <c r="G783" s="152"/>
      <c r="H783" s="152"/>
      <c r="I783" s="152"/>
      <c r="J783" s="152"/>
      <c r="K783" s="152"/>
    </row>
    <row r="784" spans="2:11">
      <c r="B784" s="151"/>
      <c r="C784" s="151"/>
      <c r="D784" s="151"/>
      <c r="E784" s="152"/>
      <c r="F784" s="152"/>
      <c r="G784" s="152"/>
      <c r="H784" s="152"/>
      <c r="I784" s="152"/>
      <c r="J784" s="152"/>
      <c r="K784" s="152"/>
    </row>
    <row r="785" spans="2:11">
      <c r="B785" s="151"/>
      <c r="C785" s="151"/>
      <c r="D785" s="151"/>
      <c r="E785" s="152"/>
      <c r="F785" s="152"/>
      <c r="G785" s="152"/>
      <c r="H785" s="152"/>
      <c r="I785" s="152"/>
      <c r="J785" s="152"/>
      <c r="K785" s="152"/>
    </row>
    <row r="786" spans="2:11">
      <c r="B786" s="151"/>
      <c r="C786" s="151"/>
      <c r="D786" s="151"/>
      <c r="E786" s="152"/>
      <c r="F786" s="152"/>
      <c r="G786" s="152"/>
      <c r="H786" s="152"/>
      <c r="I786" s="152"/>
      <c r="J786" s="152"/>
      <c r="K786" s="152"/>
    </row>
    <row r="787" spans="2:11">
      <c r="B787" s="151"/>
      <c r="C787" s="151"/>
      <c r="D787" s="151"/>
      <c r="E787" s="152"/>
      <c r="F787" s="152"/>
      <c r="G787" s="152"/>
      <c r="H787" s="152"/>
      <c r="I787" s="152"/>
      <c r="J787" s="152"/>
      <c r="K787" s="152"/>
    </row>
    <row r="788" spans="2:11">
      <c r="B788" s="151"/>
      <c r="C788" s="151"/>
      <c r="D788" s="151"/>
      <c r="E788" s="152"/>
      <c r="F788" s="152"/>
      <c r="G788" s="152"/>
      <c r="H788" s="152"/>
      <c r="I788" s="152"/>
      <c r="J788" s="152"/>
      <c r="K788" s="152"/>
    </row>
    <row r="789" spans="2:11">
      <c r="B789" s="151"/>
      <c r="C789" s="151"/>
      <c r="D789" s="151"/>
      <c r="E789" s="152"/>
      <c r="F789" s="152"/>
      <c r="G789" s="152"/>
      <c r="H789" s="152"/>
      <c r="I789" s="152"/>
      <c r="J789" s="152"/>
      <c r="K789" s="152"/>
    </row>
    <row r="790" spans="2:11">
      <c r="B790" s="151"/>
      <c r="C790" s="151"/>
      <c r="D790" s="151"/>
      <c r="E790" s="152"/>
      <c r="F790" s="152"/>
      <c r="G790" s="152"/>
      <c r="H790" s="152"/>
      <c r="I790" s="152"/>
      <c r="J790" s="152"/>
      <c r="K790" s="152"/>
    </row>
    <row r="791" spans="2:11">
      <c r="B791" s="151"/>
      <c r="C791" s="151"/>
      <c r="D791" s="151"/>
      <c r="E791" s="152"/>
      <c r="F791" s="152"/>
      <c r="G791" s="152"/>
      <c r="H791" s="152"/>
      <c r="I791" s="152"/>
      <c r="J791" s="152"/>
      <c r="K791" s="152"/>
    </row>
    <row r="792" spans="2:11">
      <c r="B792" s="151"/>
      <c r="C792" s="151"/>
      <c r="D792" s="151"/>
      <c r="E792" s="152"/>
      <c r="F792" s="152"/>
      <c r="G792" s="152"/>
      <c r="H792" s="152"/>
      <c r="I792" s="152"/>
      <c r="J792" s="152"/>
      <c r="K792" s="152"/>
    </row>
    <row r="793" spans="2:11">
      <c r="B793" s="151"/>
      <c r="C793" s="151"/>
      <c r="D793" s="151"/>
      <c r="E793" s="152"/>
      <c r="F793" s="152"/>
      <c r="G793" s="152"/>
      <c r="H793" s="152"/>
      <c r="I793" s="152"/>
      <c r="J793" s="152"/>
      <c r="K793" s="152"/>
    </row>
    <row r="794" spans="2:11">
      <c r="B794" s="151"/>
      <c r="C794" s="151"/>
      <c r="D794" s="151"/>
      <c r="E794" s="152"/>
      <c r="F794" s="152"/>
      <c r="G794" s="152"/>
      <c r="H794" s="152"/>
      <c r="I794" s="152"/>
      <c r="J794" s="152"/>
      <c r="K794" s="152"/>
    </row>
    <row r="795" spans="2:11">
      <c r="B795" s="151"/>
      <c r="C795" s="151"/>
      <c r="D795" s="151"/>
      <c r="E795" s="152"/>
      <c r="F795" s="152"/>
      <c r="G795" s="152"/>
      <c r="H795" s="152"/>
      <c r="I795" s="152"/>
      <c r="J795" s="152"/>
      <c r="K795" s="152"/>
    </row>
    <row r="796" spans="2:11">
      <c r="B796" s="151"/>
      <c r="C796" s="151"/>
      <c r="D796" s="151"/>
      <c r="E796" s="152"/>
      <c r="F796" s="152"/>
      <c r="G796" s="152"/>
      <c r="H796" s="152"/>
      <c r="I796" s="152"/>
      <c r="J796" s="152"/>
      <c r="K796" s="152"/>
    </row>
    <row r="797" spans="2:11">
      <c r="B797" s="151"/>
      <c r="C797" s="151"/>
      <c r="D797" s="151"/>
      <c r="E797" s="152"/>
      <c r="F797" s="152"/>
      <c r="G797" s="152"/>
      <c r="H797" s="152"/>
      <c r="I797" s="152"/>
      <c r="J797" s="152"/>
      <c r="K797" s="152"/>
    </row>
    <row r="798" spans="2:11">
      <c r="B798" s="151"/>
      <c r="C798" s="151"/>
      <c r="D798" s="151"/>
      <c r="E798" s="152"/>
      <c r="F798" s="152"/>
      <c r="G798" s="152"/>
      <c r="H798" s="152"/>
      <c r="I798" s="152"/>
      <c r="J798" s="152"/>
      <c r="K798" s="152"/>
    </row>
    <row r="799" spans="2:11">
      <c r="B799" s="151"/>
      <c r="C799" s="151"/>
      <c r="D799" s="151"/>
      <c r="E799" s="152"/>
      <c r="F799" s="152"/>
      <c r="G799" s="152"/>
      <c r="H799" s="152"/>
      <c r="I799" s="152"/>
      <c r="J799" s="152"/>
      <c r="K799" s="152"/>
    </row>
    <row r="800" spans="2:11">
      <c r="B800" s="151"/>
      <c r="C800" s="151"/>
      <c r="D800" s="151"/>
      <c r="E800" s="152"/>
      <c r="F800" s="152"/>
      <c r="G800" s="152"/>
      <c r="H800" s="152"/>
      <c r="I800" s="152"/>
      <c r="J800" s="152"/>
      <c r="K800" s="152"/>
    </row>
    <row r="801" spans="2:11">
      <c r="B801" s="151"/>
      <c r="C801" s="151"/>
      <c r="D801" s="151"/>
      <c r="E801" s="152"/>
      <c r="F801" s="152"/>
      <c r="G801" s="152"/>
      <c r="H801" s="152"/>
      <c r="I801" s="152"/>
      <c r="J801" s="152"/>
      <c r="K801" s="152"/>
    </row>
    <row r="802" spans="2:11">
      <c r="B802" s="151"/>
      <c r="C802" s="151"/>
      <c r="D802" s="151"/>
      <c r="E802" s="152"/>
      <c r="F802" s="152"/>
      <c r="G802" s="152"/>
      <c r="H802" s="152"/>
      <c r="I802" s="152"/>
      <c r="J802" s="152"/>
      <c r="K802" s="152"/>
    </row>
    <row r="803" spans="2:11">
      <c r="B803" s="151"/>
      <c r="C803" s="151"/>
      <c r="D803" s="151"/>
      <c r="E803" s="152"/>
      <c r="F803" s="152"/>
      <c r="G803" s="152"/>
      <c r="H803" s="152"/>
      <c r="I803" s="152"/>
      <c r="J803" s="152"/>
      <c r="K803" s="152"/>
    </row>
    <row r="804" spans="2:11">
      <c r="B804" s="151"/>
      <c r="C804" s="151"/>
      <c r="D804" s="151"/>
      <c r="E804" s="152"/>
      <c r="F804" s="152"/>
      <c r="G804" s="152"/>
      <c r="H804" s="152"/>
      <c r="I804" s="152"/>
      <c r="J804" s="152"/>
      <c r="K804" s="152"/>
    </row>
    <row r="805" spans="2:11">
      <c r="B805" s="151"/>
      <c r="C805" s="151"/>
      <c r="D805" s="151"/>
      <c r="E805" s="152"/>
      <c r="F805" s="152"/>
      <c r="G805" s="152"/>
      <c r="H805" s="152"/>
      <c r="I805" s="152"/>
      <c r="J805" s="152"/>
      <c r="K805" s="152"/>
    </row>
    <row r="806" spans="2:11">
      <c r="B806" s="151"/>
      <c r="C806" s="151"/>
      <c r="D806" s="151"/>
      <c r="E806" s="152"/>
      <c r="F806" s="152"/>
      <c r="G806" s="152"/>
      <c r="H806" s="152"/>
      <c r="I806" s="152"/>
      <c r="J806" s="152"/>
      <c r="K806" s="152"/>
    </row>
    <row r="807" spans="2:11">
      <c r="B807" s="151"/>
      <c r="C807" s="151"/>
      <c r="D807" s="151"/>
      <c r="E807" s="152"/>
      <c r="F807" s="152"/>
      <c r="G807" s="152"/>
      <c r="H807" s="152"/>
      <c r="I807" s="152"/>
      <c r="J807" s="152"/>
      <c r="K807" s="152"/>
    </row>
    <row r="808" spans="2:11">
      <c r="B808" s="151"/>
      <c r="C808" s="151"/>
      <c r="D808" s="151"/>
      <c r="E808" s="152"/>
      <c r="F808" s="152"/>
      <c r="G808" s="152"/>
      <c r="H808" s="152"/>
      <c r="I808" s="152"/>
      <c r="J808" s="152"/>
      <c r="K808" s="152"/>
    </row>
    <row r="809" spans="2:11">
      <c r="B809" s="151"/>
      <c r="C809" s="151"/>
      <c r="D809" s="151"/>
      <c r="E809" s="152"/>
      <c r="F809" s="152"/>
      <c r="G809" s="152"/>
      <c r="H809" s="152"/>
      <c r="I809" s="152"/>
      <c r="J809" s="152"/>
      <c r="K809" s="152"/>
    </row>
    <row r="810" spans="2:11">
      <c r="B810" s="151"/>
      <c r="C810" s="151"/>
      <c r="D810" s="151"/>
      <c r="E810" s="152"/>
      <c r="F810" s="152"/>
      <c r="G810" s="152"/>
      <c r="H810" s="152"/>
      <c r="I810" s="152"/>
      <c r="J810" s="152"/>
      <c r="K810" s="152"/>
    </row>
    <row r="811" spans="2:11">
      <c r="B811" s="151"/>
      <c r="C811" s="151"/>
      <c r="D811" s="151"/>
      <c r="E811" s="152"/>
      <c r="F811" s="152"/>
      <c r="G811" s="152"/>
      <c r="H811" s="152"/>
      <c r="I811" s="152"/>
      <c r="J811" s="152"/>
      <c r="K811" s="152"/>
    </row>
    <row r="812" spans="2:11">
      <c r="B812" s="151"/>
      <c r="C812" s="151"/>
      <c r="D812" s="151"/>
      <c r="E812" s="152"/>
      <c r="F812" s="152"/>
      <c r="G812" s="152"/>
      <c r="H812" s="152"/>
      <c r="I812" s="152"/>
      <c r="J812" s="152"/>
      <c r="K812" s="152"/>
    </row>
    <row r="813" spans="2:11">
      <c r="B813" s="151"/>
      <c r="C813" s="151"/>
      <c r="D813" s="151"/>
      <c r="E813" s="152"/>
      <c r="F813" s="152"/>
      <c r="G813" s="152"/>
      <c r="H813" s="152"/>
      <c r="I813" s="152"/>
      <c r="J813" s="152"/>
      <c r="K813" s="152"/>
    </row>
    <row r="814" spans="2:11">
      <c r="B814" s="151"/>
      <c r="C814" s="151"/>
      <c r="D814" s="151"/>
      <c r="E814" s="152"/>
      <c r="F814" s="152"/>
      <c r="G814" s="152"/>
      <c r="H814" s="152"/>
      <c r="I814" s="152"/>
      <c r="J814" s="152"/>
      <c r="K814" s="152"/>
    </row>
    <row r="815" spans="2:11">
      <c r="B815" s="151"/>
      <c r="C815" s="151"/>
      <c r="D815" s="151"/>
      <c r="E815" s="152"/>
      <c r="F815" s="152"/>
      <c r="G815" s="152"/>
      <c r="H815" s="152"/>
      <c r="I815" s="152"/>
      <c r="J815" s="152"/>
      <c r="K815" s="152"/>
    </row>
    <row r="816" spans="2:11">
      <c r="B816" s="151"/>
      <c r="C816" s="151"/>
      <c r="D816" s="151"/>
      <c r="E816" s="152"/>
      <c r="F816" s="152"/>
      <c r="G816" s="152"/>
      <c r="H816" s="152"/>
      <c r="I816" s="152"/>
      <c r="J816" s="152"/>
      <c r="K816" s="152"/>
    </row>
    <row r="817" spans="2:11">
      <c r="B817" s="151"/>
      <c r="C817" s="151"/>
      <c r="D817" s="151"/>
      <c r="E817" s="152"/>
      <c r="F817" s="152"/>
      <c r="G817" s="152"/>
      <c r="H817" s="152"/>
      <c r="I817" s="152"/>
      <c r="J817" s="152"/>
      <c r="K817" s="152"/>
    </row>
    <row r="818" spans="2:11">
      <c r="B818" s="151"/>
      <c r="C818" s="151"/>
      <c r="D818" s="151"/>
      <c r="E818" s="152"/>
      <c r="F818" s="152"/>
      <c r="G818" s="152"/>
      <c r="H818" s="152"/>
      <c r="I818" s="152"/>
      <c r="J818" s="152"/>
      <c r="K818" s="152"/>
    </row>
    <row r="819" spans="2:11">
      <c r="B819" s="151"/>
      <c r="C819" s="151"/>
      <c r="D819" s="151"/>
      <c r="E819" s="152"/>
      <c r="F819" s="152"/>
      <c r="G819" s="152"/>
      <c r="H819" s="152"/>
      <c r="I819" s="152"/>
      <c r="J819" s="152"/>
      <c r="K819" s="152"/>
    </row>
    <row r="820" spans="2:11">
      <c r="B820" s="151"/>
      <c r="C820" s="151"/>
      <c r="D820" s="151"/>
      <c r="E820" s="152"/>
      <c r="F820" s="152"/>
      <c r="G820" s="152"/>
      <c r="H820" s="152"/>
      <c r="I820" s="152"/>
      <c r="J820" s="152"/>
      <c r="K820" s="152"/>
    </row>
    <row r="821" spans="2:11">
      <c r="B821" s="151"/>
      <c r="C821" s="151"/>
      <c r="D821" s="151"/>
      <c r="E821" s="152"/>
      <c r="F821" s="152"/>
      <c r="G821" s="152"/>
      <c r="H821" s="152"/>
      <c r="I821" s="152"/>
      <c r="J821" s="152"/>
      <c r="K821" s="152"/>
    </row>
    <row r="822" spans="2:11">
      <c r="B822" s="151"/>
      <c r="C822" s="151"/>
      <c r="D822" s="151"/>
      <c r="E822" s="152"/>
      <c r="F822" s="152"/>
      <c r="G822" s="152"/>
      <c r="H822" s="152"/>
      <c r="I822" s="152"/>
      <c r="J822" s="152"/>
      <c r="K822" s="152"/>
    </row>
    <row r="823" spans="2:11">
      <c r="B823" s="151"/>
      <c r="C823" s="151"/>
      <c r="D823" s="151"/>
      <c r="E823" s="152"/>
      <c r="F823" s="152"/>
      <c r="G823" s="152"/>
      <c r="H823" s="152"/>
      <c r="I823" s="152"/>
      <c r="J823" s="152"/>
      <c r="K823" s="152"/>
    </row>
    <row r="824" spans="2:11">
      <c r="B824" s="151"/>
      <c r="C824" s="151"/>
      <c r="D824" s="151"/>
      <c r="E824" s="152"/>
      <c r="F824" s="152"/>
      <c r="G824" s="152"/>
      <c r="H824" s="152"/>
      <c r="I824" s="152"/>
      <c r="J824" s="152"/>
      <c r="K824" s="152"/>
    </row>
    <row r="825" spans="2:11">
      <c r="B825" s="151"/>
      <c r="C825" s="151"/>
      <c r="D825" s="151"/>
      <c r="E825" s="152"/>
      <c r="F825" s="152"/>
      <c r="G825" s="152"/>
      <c r="H825" s="152"/>
      <c r="I825" s="152"/>
      <c r="J825" s="152"/>
      <c r="K825" s="152"/>
    </row>
    <row r="826" spans="2:11">
      <c r="B826" s="151"/>
      <c r="C826" s="151"/>
      <c r="D826" s="151"/>
      <c r="E826" s="152"/>
      <c r="F826" s="152"/>
      <c r="G826" s="152"/>
      <c r="H826" s="152"/>
      <c r="I826" s="152"/>
      <c r="J826" s="152"/>
      <c r="K826" s="152"/>
    </row>
    <row r="827" spans="2:11">
      <c r="B827" s="151"/>
      <c r="C827" s="151"/>
      <c r="D827" s="151"/>
      <c r="E827" s="152"/>
      <c r="F827" s="152"/>
      <c r="G827" s="152"/>
      <c r="H827" s="152"/>
      <c r="I827" s="152"/>
      <c r="J827" s="152"/>
      <c r="K827" s="152"/>
    </row>
    <row r="828" spans="2:11">
      <c r="B828" s="151"/>
      <c r="C828" s="151"/>
      <c r="D828" s="151"/>
      <c r="E828" s="152"/>
      <c r="F828" s="152"/>
      <c r="G828" s="152"/>
      <c r="H828" s="152"/>
      <c r="I828" s="152"/>
      <c r="J828" s="152"/>
      <c r="K828" s="152"/>
    </row>
    <row r="829" spans="2:11">
      <c r="B829" s="151"/>
      <c r="C829" s="151"/>
      <c r="D829" s="151"/>
      <c r="E829" s="152"/>
      <c r="F829" s="152"/>
      <c r="G829" s="152"/>
      <c r="H829" s="152"/>
      <c r="I829" s="152"/>
      <c r="J829" s="152"/>
      <c r="K829" s="152"/>
    </row>
    <row r="830" spans="2:11">
      <c r="B830" s="151"/>
      <c r="C830" s="151"/>
      <c r="D830" s="151"/>
      <c r="E830" s="152"/>
      <c r="F830" s="152"/>
      <c r="G830" s="152"/>
      <c r="H830" s="152"/>
      <c r="I830" s="152"/>
      <c r="J830" s="152"/>
      <c r="K830" s="152"/>
    </row>
    <row r="831" spans="2:11">
      <c r="B831" s="151"/>
      <c r="C831" s="151"/>
      <c r="D831" s="151"/>
      <c r="E831" s="152"/>
      <c r="F831" s="152"/>
      <c r="G831" s="152"/>
      <c r="H831" s="152"/>
      <c r="I831" s="152"/>
      <c r="J831" s="152"/>
      <c r="K831" s="152"/>
    </row>
    <row r="832" spans="2:11">
      <c r="B832" s="151"/>
      <c r="C832" s="151"/>
      <c r="D832" s="151"/>
      <c r="E832" s="152"/>
      <c r="F832" s="152"/>
      <c r="G832" s="152"/>
      <c r="H832" s="152"/>
      <c r="I832" s="152"/>
      <c r="J832" s="152"/>
      <c r="K832" s="152"/>
    </row>
    <row r="833" spans="2:11">
      <c r="B833" s="151"/>
      <c r="C833" s="151"/>
      <c r="D833" s="151"/>
      <c r="E833" s="152"/>
      <c r="F833" s="152"/>
      <c r="G833" s="152"/>
      <c r="H833" s="152"/>
      <c r="I833" s="152"/>
      <c r="J833" s="152"/>
      <c r="K833" s="152"/>
    </row>
    <row r="834" spans="2:11">
      <c r="B834" s="151"/>
      <c r="C834" s="151"/>
      <c r="D834" s="151"/>
      <c r="E834" s="152"/>
      <c r="F834" s="152"/>
      <c r="G834" s="152"/>
      <c r="H834" s="152"/>
      <c r="I834" s="152"/>
      <c r="J834" s="152"/>
      <c r="K834" s="152"/>
    </row>
    <row r="835" spans="2:11">
      <c r="B835" s="151"/>
      <c r="C835" s="151"/>
      <c r="D835" s="151"/>
      <c r="E835" s="152"/>
      <c r="F835" s="152"/>
      <c r="G835" s="152"/>
      <c r="H835" s="152"/>
      <c r="I835" s="152"/>
      <c r="J835" s="152"/>
      <c r="K835" s="152"/>
    </row>
    <row r="836" spans="2:11">
      <c r="B836" s="151"/>
      <c r="C836" s="151"/>
      <c r="D836" s="151"/>
      <c r="E836" s="152"/>
      <c r="F836" s="152"/>
      <c r="G836" s="152"/>
      <c r="H836" s="152"/>
      <c r="I836" s="152"/>
      <c r="J836" s="152"/>
      <c r="K836" s="152"/>
    </row>
    <row r="837" spans="2:11">
      <c r="B837" s="151"/>
      <c r="C837" s="151"/>
      <c r="D837" s="151"/>
      <c r="E837" s="152"/>
      <c r="F837" s="152"/>
      <c r="G837" s="152"/>
      <c r="H837" s="152"/>
      <c r="I837" s="152"/>
      <c r="J837" s="152"/>
      <c r="K837" s="152"/>
    </row>
    <row r="838" spans="2:11">
      <c r="B838" s="151"/>
      <c r="C838" s="151"/>
      <c r="D838" s="151"/>
      <c r="E838" s="152"/>
      <c r="F838" s="152"/>
      <c r="G838" s="152"/>
      <c r="H838" s="152"/>
      <c r="I838" s="152"/>
      <c r="J838" s="152"/>
      <c r="K838" s="152"/>
    </row>
    <row r="839" spans="2:11">
      <c r="B839" s="151"/>
      <c r="C839" s="151"/>
      <c r="D839" s="151"/>
      <c r="E839" s="152"/>
      <c r="F839" s="152"/>
      <c r="G839" s="152"/>
      <c r="H839" s="152"/>
      <c r="I839" s="152"/>
      <c r="J839" s="152"/>
      <c r="K839" s="152"/>
    </row>
    <row r="840" spans="2:11">
      <c r="B840" s="151"/>
      <c r="C840" s="151"/>
      <c r="D840" s="151"/>
      <c r="E840" s="152"/>
      <c r="F840" s="152"/>
      <c r="G840" s="152"/>
      <c r="H840" s="152"/>
      <c r="I840" s="152"/>
      <c r="J840" s="152"/>
      <c r="K840" s="152"/>
    </row>
    <row r="841" spans="2:11">
      <c r="B841" s="151"/>
      <c r="C841" s="151"/>
      <c r="D841" s="151"/>
      <c r="E841" s="152"/>
      <c r="F841" s="152"/>
      <c r="G841" s="152"/>
      <c r="H841" s="152"/>
      <c r="I841" s="152"/>
      <c r="J841" s="152"/>
      <c r="K841" s="152"/>
    </row>
    <row r="842" spans="2:11">
      <c r="B842" s="151"/>
      <c r="C842" s="151"/>
      <c r="D842" s="151"/>
      <c r="E842" s="152"/>
      <c r="F842" s="152"/>
      <c r="G842" s="152"/>
      <c r="H842" s="152"/>
      <c r="I842" s="152"/>
      <c r="J842" s="152"/>
      <c r="K842" s="152"/>
    </row>
    <row r="843" spans="2:11">
      <c r="B843" s="151"/>
      <c r="C843" s="151"/>
      <c r="D843" s="151"/>
      <c r="E843" s="152"/>
      <c r="F843" s="152"/>
      <c r="G843" s="152"/>
      <c r="H843" s="152"/>
      <c r="I843" s="152"/>
      <c r="J843" s="152"/>
      <c r="K843" s="152"/>
    </row>
    <row r="844" spans="2:11">
      <c r="B844" s="151"/>
      <c r="C844" s="151"/>
      <c r="D844" s="151"/>
      <c r="E844" s="152"/>
      <c r="F844" s="152"/>
      <c r="G844" s="152"/>
      <c r="H844" s="152"/>
      <c r="I844" s="152"/>
      <c r="J844" s="152"/>
      <c r="K844" s="152"/>
    </row>
    <row r="845" spans="2:11">
      <c r="B845" s="151"/>
      <c r="C845" s="151"/>
      <c r="D845" s="151"/>
      <c r="E845" s="152"/>
      <c r="F845" s="152"/>
      <c r="G845" s="152"/>
      <c r="H845" s="152"/>
      <c r="I845" s="152"/>
      <c r="J845" s="152"/>
      <c r="K845" s="152"/>
    </row>
    <row r="846" spans="2:11">
      <c r="B846" s="151"/>
      <c r="C846" s="151"/>
      <c r="D846" s="151"/>
      <c r="E846" s="152"/>
      <c r="F846" s="152"/>
      <c r="G846" s="152"/>
      <c r="H846" s="152"/>
      <c r="I846" s="152"/>
      <c r="J846" s="152"/>
      <c r="K846" s="152"/>
    </row>
    <row r="847" spans="2:11">
      <c r="B847" s="151"/>
      <c r="C847" s="151"/>
      <c r="D847" s="151"/>
      <c r="E847" s="152"/>
      <c r="F847" s="152"/>
      <c r="G847" s="152"/>
      <c r="H847" s="152"/>
      <c r="I847" s="152"/>
      <c r="J847" s="152"/>
      <c r="K847" s="152"/>
    </row>
    <row r="848" spans="2:11">
      <c r="B848" s="151"/>
      <c r="C848" s="151"/>
      <c r="D848" s="151"/>
      <c r="E848" s="152"/>
      <c r="F848" s="152"/>
      <c r="G848" s="152"/>
      <c r="H848" s="152"/>
      <c r="I848" s="152"/>
      <c r="J848" s="152"/>
      <c r="K848" s="152"/>
    </row>
    <row r="849" spans="2:11">
      <c r="B849" s="151"/>
      <c r="C849" s="151"/>
      <c r="D849" s="151"/>
      <c r="E849" s="152"/>
      <c r="F849" s="152"/>
      <c r="G849" s="152"/>
      <c r="H849" s="152"/>
      <c r="I849" s="152"/>
      <c r="J849" s="152"/>
      <c r="K849" s="152"/>
    </row>
    <row r="850" spans="2:11">
      <c r="B850" s="151"/>
      <c r="C850" s="151"/>
      <c r="D850" s="151"/>
      <c r="E850" s="152"/>
      <c r="F850" s="152"/>
      <c r="G850" s="152"/>
      <c r="H850" s="152"/>
      <c r="I850" s="152"/>
      <c r="J850" s="152"/>
      <c r="K850" s="152"/>
    </row>
    <row r="851" spans="2:11">
      <c r="B851" s="151"/>
      <c r="C851" s="151"/>
      <c r="D851" s="151"/>
      <c r="E851" s="152"/>
      <c r="F851" s="152"/>
      <c r="G851" s="152"/>
      <c r="H851" s="152"/>
      <c r="I851" s="152"/>
      <c r="J851" s="152"/>
      <c r="K851" s="152"/>
    </row>
    <row r="852" spans="2:11">
      <c r="B852" s="151"/>
      <c r="C852" s="151"/>
      <c r="D852" s="151"/>
      <c r="E852" s="152"/>
      <c r="F852" s="152"/>
      <c r="G852" s="152"/>
      <c r="H852" s="152"/>
      <c r="I852" s="152"/>
      <c r="J852" s="152"/>
      <c r="K852" s="152"/>
    </row>
    <row r="853" spans="2:11">
      <c r="B853" s="151"/>
      <c r="C853" s="151"/>
      <c r="D853" s="151"/>
      <c r="E853" s="152"/>
      <c r="F853" s="152"/>
      <c r="G853" s="152"/>
      <c r="H853" s="152"/>
      <c r="I853" s="152"/>
      <c r="J853" s="152"/>
      <c r="K853" s="152"/>
    </row>
    <row r="854" spans="2:11">
      <c r="B854" s="151"/>
      <c r="C854" s="151"/>
      <c r="D854" s="151"/>
      <c r="E854" s="152"/>
      <c r="F854" s="152"/>
      <c r="G854" s="152"/>
      <c r="H854" s="152"/>
      <c r="I854" s="152"/>
      <c r="J854" s="152"/>
      <c r="K854" s="152"/>
    </row>
    <row r="855" spans="2:11">
      <c r="B855" s="151"/>
      <c r="C855" s="151"/>
      <c r="D855" s="151"/>
      <c r="E855" s="152"/>
      <c r="F855" s="152"/>
      <c r="G855" s="152"/>
      <c r="H855" s="152"/>
      <c r="I855" s="152"/>
      <c r="J855" s="152"/>
      <c r="K855" s="152"/>
    </row>
    <row r="856" spans="2:11">
      <c r="B856" s="151"/>
      <c r="C856" s="151"/>
      <c r="D856" s="151"/>
      <c r="E856" s="152"/>
      <c r="F856" s="152"/>
      <c r="G856" s="152"/>
      <c r="H856" s="152"/>
      <c r="I856" s="152"/>
      <c r="J856" s="152"/>
      <c r="K856" s="152"/>
    </row>
    <row r="857" spans="2:11">
      <c r="B857" s="151"/>
      <c r="C857" s="151"/>
      <c r="D857" s="151"/>
      <c r="E857" s="152"/>
      <c r="F857" s="152"/>
      <c r="G857" s="152"/>
      <c r="H857" s="152"/>
      <c r="I857" s="152"/>
      <c r="J857" s="152"/>
      <c r="K857" s="152"/>
    </row>
    <row r="858" spans="2:11">
      <c r="B858" s="151"/>
      <c r="C858" s="151"/>
      <c r="D858" s="151"/>
      <c r="E858" s="152"/>
      <c r="F858" s="152"/>
      <c r="G858" s="152"/>
      <c r="H858" s="152"/>
      <c r="I858" s="152"/>
      <c r="J858" s="152"/>
      <c r="K858" s="152"/>
    </row>
    <row r="859" spans="2:11">
      <c r="B859" s="151"/>
      <c r="C859" s="151"/>
      <c r="D859" s="151"/>
      <c r="E859" s="152"/>
      <c r="F859" s="152"/>
      <c r="G859" s="152"/>
      <c r="H859" s="152"/>
      <c r="I859" s="152"/>
      <c r="J859" s="152"/>
      <c r="K859" s="152"/>
    </row>
    <row r="860" spans="2:11">
      <c r="B860" s="151"/>
      <c r="C860" s="151"/>
      <c r="D860" s="151"/>
      <c r="E860" s="152"/>
      <c r="F860" s="152"/>
      <c r="G860" s="152"/>
      <c r="H860" s="152"/>
      <c r="I860" s="152"/>
      <c r="J860" s="152"/>
      <c r="K860" s="152"/>
    </row>
    <row r="861" spans="2:11">
      <c r="B861" s="151"/>
      <c r="C861" s="151"/>
      <c r="D861" s="151"/>
      <c r="E861" s="152"/>
      <c r="F861" s="152"/>
      <c r="G861" s="152"/>
      <c r="H861" s="152"/>
      <c r="I861" s="152"/>
      <c r="J861" s="152"/>
      <c r="K861" s="152"/>
    </row>
    <row r="862" spans="2:11">
      <c r="B862" s="151"/>
      <c r="C862" s="151"/>
      <c r="D862" s="151"/>
      <c r="E862" s="152"/>
      <c r="F862" s="152"/>
      <c r="G862" s="152"/>
      <c r="H862" s="152"/>
      <c r="I862" s="152"/>
      <c r="J862" s="152"/>
      <c r="K862" s="152"/>
    </row>
    <row r="863" spans="2:11">
      <c r="B863" s="151"/>
      <c r="C863" s="151"/>
      <c r="D863" s="151"/>
      <c r="E863" s="152"/>
      <c r="F863" s="152"/>
      <c r="G863" s="152"/>
      <c r="H863" s="152"/>
      <c r="I863" s="152"/>
      <c r="J863" s="152"/>
      <c r="K863" s="152"/>
    </row>
    <row r="864" spans="2:11">
      <c r="B864" s="151"/>
      <c r="C864" s="151"/>
      <c r="D864" s="151"/>
      <c r="E864" s="152"/>
      <c r="F864" s="152"/>
      <c r="G864" s="152"/>
      <c r="H864" s="152"/>
      <c r="I864" s="152"/>
      <c r="J864" s="152"/>
      <c r="K864" s="152"/>
    </row>
    <row r="865" spans="2:11">
      <c r="B865" s="151"/>
      <c r="C865" s="151"/>
      <c r="D865" s="151"/>
      <c r="E865" s="152"/>
      <c r="F865" s="152"/>
      <c r="G865" s="152"/>
      <c r="H865" s="152"/>
      <c r="I865" s="152"/>
      <c r="J865" s="152"/>
      <c r="K865" s="152"/>
    </row>
    <row r="866" spans="2:11">
      <c r="B866" s="151"/>
      <c r="C866" s="151"/>
      <c r="D866" s="151"/>
      <c r="E866" s="152"/>
      <c r="F866" s="152"/>
      <c r="G866" s="152"/>
      <c r="H866" s="152"/>
      <c r="I866" s="152"/>
      <c r="J866" s="152"/>
      <c r="K866" s="152"/>
    </row>
    <row r="867" spans="2:11">
      <c r="B867" s="151"/>
      <c r="C867" s="151"/>
      <c r="D867" s="151"/>
      <c r="E867" s="152"/>
      <c r="F867" s="152"/>
      <c r="G867" s="152"/>
      <c r="H867" s="152"/>
      <c r="I867" s="152"/>
      <c r="J867" s="152"/>
      <c r="K867" s="152"/>
    </row>
    <row r="868" spans="2:11">
      <c r="B868" s="151"/>
      <c r="C868" s="151"/>
      <c r="D868" s="151"/>
      <c r="E868" s="152"/>
      <c r="F868" s="152"/>
      <c r="G868" s="152"/>
      <c r="H868" s="152"/>
      <c r="I868" s="152"/>
      <c r="J868" s="152"/>
      <c r="K868" s="152"/>
    </row>
    <row r="869" spans="2:11">
      <c r="B869" s="151"/>
      <c r="C869" s="151"/>
      <c r="D869" s="151"/>
      <c r="E869" s="152"/>
      <c r="F869" s="152"/>
      <c r="G869" s="152"/>
      <c r="H869" s="152"/>
      <c r="I869" s="152"/>
      <c r="J869" s="152"/>
      <c r="K869" s="152"/>
    </row>
    <row r="870" spans="2:11">
      <c r="B870" s="151"/>
      <c r="C870" s="151"/>
      <c r="D870" s="151"/>
      <c r="E870" s="152"/>
      <c r="F870" s="152"/>
      <c r="G870" s="152"/>
      <c r="H870" s="152"/>
      <c r="I870" s="152"/>
      <c r="J870" s="152"/>
      <c r="K870" s="152"/>
    </row>
    <row r="871" spans="2:11">
      <c r="B871" s="151"/>
      <c r="C871" s="151"/>
      <c r="D871" s="151"/>
      <c r="E871" s="152"/>
      <c r="F871" s="152"/>
      <c r="G871" s="152"/>
      <c r="H871" s="152"/>
      <c r="I871" s="152"/>
      <c r="J871" s="152"/>
      <c r="K871" s="152"/>
    </row>
    <row r="872" spans="2:11">
      <c r="B872" s="151"/>
      <c r="C872" s="151"/>
      <c r="D872" s="151"/>
      <c r="E872" s="152"/>
      <c r="F872" s="152"/>
      <c r="G872" s="152"/>
      <c r="H872" s="152"/>
      <c r="I872" s="152"/>
      <c r="J872" s="152"/>
      <c r="K872" s="152"/>
    </row>
    <row r="873" spans="2:11">
      <c r="B873" s="151"/>
      <c r="C873" s="151"/>
      <c r="D873" s="151"/>
      <c r="E873" s="152"/>
      <c r="F873" s="152"/>
      <c r="G873" s="152"/>
      <c r="H873" s="152"/>
      <c r="I873" s="152"/>
      <c r="J873" s="152"/>
      <c r="K873" s="152"/>
    </row>
    <row r="874" spans="2:11">
      <c r="B874" s="151"/>
      <c r="C874" s="151"/>
      <c r="D874" s="151"/>
      <c r="E874" s="152"/>
      <c r="F874" s="152"/>
      <c r="G874" s="152"/>
      <c r="H874" s="152"/>
      <c r="I874" s="152"/>
      <c r="J874" s="152"/>
      <c r="K874" s="152"/>
    </row>
    <row r="875" spans="2:11">
      <c r="B875" s="151"/>
      <c r="C875" s="151"/>
      <c r="D875" s="151"/>
      <c r="E875" s="152"/>
      <c r="F875" s="152"/>
      <c r="G875" s="152"/>
      <c r="H875" s="152"/>
      <c r="I875" s="152"/>
      <c r="J875" s="152"/>
      <c r="K875" s="152"/>
    </row>
    <row r="876" spans="2:11">
      <c r="B876" s="151"/>
      <c r="C876" s="151"/>
      <c r="D876" s="151"/>
      <c r="E876" s="152"/>
      <c r="F876" s="152"/>
      <c r="G876" s="152"/>
      <c r="H876" s="152"/>
      <c r="I876" s="152"/>
      <c r="J876" s="152"/>
      <c r="K876" s="152"/>
    </row>
    <row r="877" spans="2:11">
      <c r="B877" s="151"/>
      <c r="C877" s="151"/>
      <c r="D877" s="151"/>
      <c r="E877" s="152"/>
      <c r="F877" s="152"/>
      <c r="G877" s="152"/>
      <c r="H877" s="152"/>
      <c r="I877" s="152"/>
      <c r="J877" s="152"/>
      <c r="K877" s="152"/>
    </row>
    <row r="878" spans="2:11">
      <c r="B878" s="151"/>
      <c r="C878" s="151"/>
      <c r="D878" s="151"/>
      <c r="E878" s="152"/>
      <c r="F878" s="152"/>
      <c r="G878" s="152"/>
      <c r="H878" s="152"/>
      <c r="I878" s="152"/>
      <c r="J878" s="152"/>
      <c r="K878" s="152"/>
    </row>
    <row r="879" spans="2:11">
      <c r="B879" s="151"/>
      <c r="C879" s="151"/>
      <c r="D879" s="151"/>
      <c r="E879" s="152"/>
      <c r="F879" s="152"/>
      <c r="G879" s="152"/>
      <c r="H879" s="152"/>
      <c r="I879" s="152"/>
      <c r="J879" s="152"/>
      <c r="K879" s="152"/>
    </row>
    <row r="880" spans="2:11">
      <c r="B880" s="151"/>
      <c r="C880" s="151"/>
      <c r="D880" s="151"/>
      <c r="E880" s="152"/>
      <c r="F880" s="152"/>
      <c r="G880" s="152"/>
      <c r="H880" s="152"/>
      <c r="I880" s="152"/>
      <c r="J880" s="152"/>
      <c r="K880" s="152"/>
    </row>
    <row r="881" spans="2:11">
      <c r="B881" s="151"/>
      <c r="C881" s="151"/>
      <c r="D881" s="151"/>
      <c r="E881" s="152"/>
      <c r="F881" s="152"/>
      <c r="G881" s="152"/>
      <c r="H881" s="152"/>
      <c r="I881" s="152"/>
      <c r="J881" s="152"/>
      <c r="K881" s="152"/>
    </row>
    <row r="882" spans="2:11">
      <c r="B882" s="151"/>
      <c r="C882" s="151"/>
      <c r="D882" s="151"/>
      <c r="E882" s="152"/>
      <c r="F882" s="152"/>
      <c r="G882" s="152"/>
      <c r="H882" s="152"/>
      <c r="I882" s="152"/>
      <c r="J882" s="152"/>
      <c r="K882" s="152"/>
    </row>
    <row r="883" spans="2:11">
      <c r="B883" s="151"/>
      <c r="C883" s="151"/>
      <c r="D883" s="151"/>
      <c r="E883" s="152"/>
      <c r="F883" s="152"/>
      <c r="G883" s="152"/>
      <c r="H883" s="152"/>
      <c r="I883" s="152"/>
      <c r="J883" s="152"/>
      <c r="K883" s="152"/>
    </row>
    <row r="884" spans="2:11">
      <c r="B884" s="151"/>
      <c r="C884" s="151"/>
      <c r="D884" s="151"/>
      <c r="E884" s="152"/>
      <c r="F884" s="152"/>
      <c r="G884" s="152"/>
      <c r="H884" s="152"/>
      <c r="I884" s="152"/>
      <c r="J884" s="152"/>
      <c r="K884" s="152"/>
    </row>
    <row r="885" spans="2:11">
      <c r="B885" s="151"/>
      <c r="C885" s="151"/>
      <c r="D885" s="151"/>
      <c r="E885" s="152"/>
      <c r="F885" s="152"/>
      <c r="G885" s="152"/>
      <c r="H885" s="152"/>
      <c r="I885" s="152"/>
      <c r="J885" s="152"/>
      <c r="K885" s="152"/>
    </row>
    <row r="886" spans="2:11">
      <c r="B886" s="151"/>
      <c r="C886" s="151"/>
      <c r="D886" s="151"/>
      <c r="E886" s="152"/>
      <c r="F886" s="152"/>
      <c r="G886" s="152"/>
      <c r="H886" s="152"/>
      <c r="I886" s="152"/>
      <c r="J886" s="152"/>
      <c r="K886" s="152"/>
    </row>
    <row r="887" spans="2:11">
      <c r="B887" s="151"/>
      <c r="C887" s="151"/>
      <c r="D887" s="151"/>
      <c r="E887" s="152"/>
      <c r="F887" s="152"/>
      <c r="G887" s="152"/>
      <c r="H887" s="152"/>
      <c r="I887" s="152"/>
      <c r="J887" s="152"/>
      <c r="K887" s="152"/>
    </row>
    <row r="888" spans="2:11">
      <c r="B888" s="151"/>
      <c r="C888" s="151"/>
      <c r="D888" s="151"/>
      <c r="E888" s="152"/>
      <c r="F888" s="152"/>
      <c r="G888" s="152"/>
      <c r="H888" s="152"/>
      <c r="I888" s="152"/>
      <c r="J888" s="152"/>
      <c r="K888" s="152"/>
    </row>
    <row r="889" spans="2:11">
      <c r="B889" s="151"/>
      <c r="C889" s="151"/>
      <c r="D889" s="151"/>
      <c r="E889" s="152"/>
      <c r="F889" s="152"/>
      <c r="G889" s="152"/>
      <c r="H889" s="152"/>
      <c r="I889" s="152"/>
      <c r="J889" s="152"/>
      <c r="K889" s="152"/>
    </row>
    <row r="890" spans="2:11">
      <c r="B890" s="151"/>
      <c r="C890" s="151"/>
      <c r="D890" s="151"/>
      <c r="E890" s="152"/>
      <c r="F890" s="152"/>
      <c r="G890" s="152"/>
      <c r="H890" s="152"/>
      <c r="I890" s="152"/>
      <c r="J890" s="152"/>
      <c r="K890" s="152"/>
    </row>
    <row r="891" spans="2:11">
      <c r="B891" s="151"/>
      <c r="C891" s="151"/>
      <c r="D891" s="151"/>
      <c r="E891" s="152"/>
      <c r="F891" s="152"/>
      <c r="G891" s="152"/>
      <c r="H891" s="152"/>
      <c r="I891" s="152"/>
      <c r="J891" s="152"/>
      <c r="K891" s="152"/>
    </row>
    <row r="892" spans="2:11">
      <c r="B892" s="151"/>
      <c r="C892" s="151"/>
      <c r="D892" s="151"/>
      <c r="E892" s="152"/>
      <c r="F892" s="152"/>
      <c r="G892" s="152"/>
      <c r="H892" s="152"/>
      <c r="I892" s="152"/>
      <c r="J892" s="152"/>
      <c r="K892" s="152"/>
    </row>
    <row r="893" spans="2:11">
      <c r="B893" s="151"/>
      <c r="C893" s="151"/>
      <c r="D893" s="151"/>
      <c r="E893" s="152"/>
      <c r="F893" s="152"/>
      <c r="G893" s="152"/>
      <c r="H893" s="152"/>
      <c r="I893" s="152"/>
      <c r="J893" s="152"/>
      <c r="K893" s="152"/>
    </row>
    <row r="894" spans="2:11">
      <c r="B894" s="151"/>
      <c r="C894" s="151"/>
      <c r="D894" s="151"/>
      <c r="E894" s="152"/>
      <c r="F894" s="152"/>
      <c r="G894" s="152"/>
      <c r="H894" s="152"/>
      <c r="I894" s="152"/>
      <c r="J894" s="152"/>
      <c r="K894" s="152"/>
    </row>
    <row r="895" spans="2:11">
      <c r="B895" s="151"/>
      <c r="C895" s="151"/>
      <c r="D895" s="151"/>
      <c r="E895" s="152"/>
      <c r="F895" s="152"/>
      <c r="G895" s="152"/>
      <c r="H895" s="152"/>
      <c r="I895" s="152"/>
      <c r="J895" s="152"/>
      <c r="K895" s="152"/>
    </row>
    <row r="896" spans="2:11">
      <c r="B896" s="151"/>
      <c r="C896" s="151"/>
      <c r="D896" s="151"/>
      <c r="E896" s="152"/>
      <c r="F896" s="152"/>
      <c r="G896" s="152"/>
      <c r="H896" s="152"/>
      <c r="I896" s="152"/>
      <c r="J896" s="152"/>
      <c r="K896" s="152"/>
    </row>
    <row r="897" spans="2:11">
      <c r="B897" s="151"/>
      <c r="C897" s="151"/>
      <c r="D897" s="151"/>
      <c r="E897" s="152"/>
      <c r="F897" s="152"/>
      <c r="G897" s="152"/>
      <c r="H897" s="152"/>
      <c r="I897" s="152"/>
      <c r="J897" s="152"/>
      <c r="K897" s="152"/>
    </row>
    <row r="898" spans="2:11">
      <c r="B898" s="151"/>
      <c r="C898" s="151"/>
      <c r="D898" s="151"/>
      <c r="E898" s="152"/>
      <c r="F898" s="152"/>
      <c r="G898" s="152"/>
      <c r="H898" s="152"/>
      <c r="I898" s="152"/>
      <c r="J898" s="152"/>
      <c r="K898" s="152"/>
    </row>
    <row r="899" spans="2:11">
      <c r="B899" s="151"/>
      <c r="C899" s="151"/>
      <c r="D899" s="151"/>
      <c r="E899" s="152"/>
      <c r="F899" s="152"/>
      <c r="G899" s="152"/>
      <c r="H899" s="152"/>
      <c r="I899" s="152"/>
      <c r="J899" s="152"/>
      <c r="K899" s="152"/>
    </row>
    <row r="900" spans="2:11">
      <c r="B900" s="151"/>
      <c r="C900" s="151"/>
      <c r="D900" s="151"/>
      <c r="E900" s="152"/>
      <c r="F900" s="152"/>
      <c r="G900" s="152"/>
      <c r="H900" s="152"/>
      <c r="I900" s="152"/>
      <c r="J900" s="152"/>
      <c r="K900" s="152"/>
    </row>
    <row r="901" spans="2:11">
      <c r="B901" s="151"/>
      <c r="C901" s="151"/>
      <c r="D901" s="151"/>
      <c r="E901" s="152"/>
      <c r="F901" s="152"/>
      <c r="G901" s="152"/>
      <c r="H901" s="152"/>
      <c r="I901" s="152"/>
      <c r="J901" s="152"/>
      <c r="K901" s="152"/>
    </row>
    <row r="902" spans="2:11">
      <c r="B902" s="151"/>
      <c r="C902" s="151"/>
      <c r="D902" s="151"/>
      <c r="E902" s="152"/>
      <c r="F902" s="152"/>
      <c r="G902" s="152"/>
      <c r="H902" s="152"/>
      <c r="I902" s="152"/>
      <c r="J902" s="152"/>
      <c r="K902" s="152"/>
    </row>
    <row r="903" spans="2:11">
      <c r="B903" s="151"/>
      <c r="C903" s="151"/>
      <c r="D903" s="151"/>
      <c r="E903" s="152"/>
      <c r="F903" s="152"/>
      <c r="G903" s="152"/>
      <c r="H903" s="152"/>
      <c r="I903" s="152"/>
      <c r="J903" s="152"/>
      <c r="K903" s="152"/>
    </row>
    <row r="904" spans="2:11">
      <c r="B904" s="151"/>
      <c r="C904" s="151"/>
      <c r="D904" s="151"/>
      <c r="E904" s="152"/>
      <c r="F904" s="152"/>
      <c r="G904" s="152"/>
      <c r="H904" s="152"/>
      <c r="I904" s="152"/>
      <c r="J904" s="152"/>
      <c r="K904" s="152"/>
    </row>
    <row r="905" spans="2:11">
      <c r="B905" s="151"/>
      <c r="C905" s="151"/>
      <c r="D905" s="151"/>
      <c r="E905" s="152"/>
      <c r="F905" s="152"/>
      <c r="G905" s="152"/>
      <c r="H905" s="152"/>
      <c r="I905" s="152"/>
      <c r="J905" s="152"/>
      <c r="K905" s="152"/>
    </row>
    <row r="906" spans="2:11">
      <c r="B906" s="151"/>
      <c r="C906" s="151"/>
      <c r="D906" s="151"/>
      <c r="E906" s="152"/>
      <c r="F906" s="152"/>
      <c r="G906" s="152"/>
      <c r="H906" s="152"/>
      <c r="I906" s="152"/>
      <c r="J906" s="152"/>
      <c r="K906" s="152"/>
    </row>
    <row r="907" spans="2:11">
      <c r="B907" s="151"/>
      <c r="C907" s="151"/>
      <c r="D907" s="151"/>
      <c r="E907" s="152"/>
      <c r="F907" s="152"/>
      <c r="G907" s="152"/>
      <c r="H907" s="152"/>
      <c r="I907" s="152"/>
      <c r="J907" s="152"/>
      <c r="K907" s="152"/>
    </row>
    <row r="908" spans="2:11">
      <c r="B908" s="151"/>
      <c r="C908" s="151"/>
      <c r="D908" s="151"/>
      <c r="E908" s="152"/>
      <c r="F908" s="152"/>
      <c r="G908" s="152"/>
      <c r="H908" s="152"/>
      <c r="I908" s="152"/>
      <c r="J908" s="152"/>
      <c r="K908" s="152"/>
    </row>
    <row r="909" spans="2:11">
      <c r="B909" s="151"/>
      <c r="C909" s="151"/>
      <c r="D909" s="151"/>
      <c r="E909" s="152"/>
      <c r="F909" s="152"/>
      <c r="G909" s="152"/>
      <c r="H909" s="152"/>
      <c r="I909" s="152"/>
      <c r="J909" s="152"/>
      <c r="K909" s="152"/>
    </row>
    <row r="910" spans="2:11">
      <c r="B910" s="151"/>
      <c r="C910" s="151"/>
      <c r="D910" s="151"/>
      <c r="E910" s="152"/>
      <c r="F910" s="152"/>
      <c r="G910" s="152"/>
      <c r="H910" s="152"/>
      <c r="I910" s="152"/>
      <c r="J910" s="152"/>
      <c r="K910" s="152"/>
    </row>
    <row r="911" spans="2:11">
      <c r="B911" s="151"/>
      <c r="C911" s="151"/>
      <c r="D911" s="151"/>
      <c r="E911" s="152"/>
      <c r="F911" s="152"/>
      <c r="G911" s="152"/>
      <c r="H911" s="152"/>
      <c r="I911" s="152"/>
      <c r="J911" s="152"/>
      <c r="K911" s="152"/>
    </row>
    <row r="912" spans="2:11">
      <c r="B912" s="151"/>
      <c r="C912" s="151"/>
      <c r="D912" s="151"/>
      <c r="E912" s="152"/>
      <c r="F912" s="152"/>
      <c r="G912" s="152"/>
      <c r="H912" s="152"/>
      <c r="I912" s="152"/>
      <c r="J912" s="152"/>
      <c r="K912" s="152"/>
    </row>
    <row r="913" spans="2:11">
      <c r="B913" s="151"/>
      <c r="C913" s="151"/>
      <c r="D913" s="151"/>
      <c r="E913" s="152"/>
      <c r="F913" s="152"/>
      <c r="G913" s="152"/>
      <c r="H913" s="152"/>
      <c r="I913" s="152"/>
      <c r="J913" s="152"/>
      <c r="K913" s="152"/>
    </row>
    <row r="914" spans="2:11">
      <c r="B914" s="151"/>
      <c r="C914" s="151"/>
      <c r="D914" s="151"/>
      <c r="E914" s="152"/>
      <c r="F914" s="152"/>
      <c r="G914" s="152"/>
      <c r="H914" s="152"/>
      <c r="I914" s="152"/>
      <c r="J914" s="152"/>
      <c r="K914" s="152"/>
    </row>
    <row r="915" spans="2:11">
      <c r="B915" s="151"/>
      <c r="C915" s="151"/>
      <c r="D915" s="151"/>
      <c r="E915" s="152"/>
      <c r="F915" s="152"/>
      <c r="G915" s="152"/>
      <c r="H915" s="152"/>
      <c r="I915" s="152"/>
      <c r="J915" s="152"/>
      <c r="K915" s="152"/>
    </row>
    <row r="916" spans="2:11">
      <c r="B916" s="151"/>
      <c r="C916" s="151"/>
      <c r="D916" s="151"/>
      <c r="E916" s="152"/>
      <c r="F916" s="152"/>
      <c r="G916" s="152"/>
      <c r="H916" s="152"/>
      <c r="I916" s="152"/>
      <c r="J916" s="152"/>
      <c r="K916" s="152"/>
    </row>
    <row r="917" spans="2:11">
      <c r="B917" s="151"/>
      <c r="C917" s="151"/>
      <c r="D917" s="151"/>
      <c r="E917" s="152"/>
      <c r="F917" s="152"/>
      <c r="G917" s="152"/>
      <c r="H917" s="152"/>
      <c r="I917" s="152"/>
      <c r="J917" s="152"/>
      <c r="K917" s="152"/>
    </row>
    <row r="918" spans="2:11">
      <c r="B918" s="151"/>
      <c r="C918" s="151"/>
      <c r="D918" s="151"/>
      <c r="E918" s="152"/>
      <c r="F918" s="152"/>
      <c r="G918" s="152"/>
      <c r="H918" s="152"/>
      <c r="I918" s="152"/>
      <c r="J918" s="152"/>
      <c r="K918" s="152"/>
    </row>
    <row r="919" spans="2:11">
      <c r="B919" s="151"/>
      <c r="C919" s="151"/>
      <c r="D919" s="151"/>
      <c r="E919" s="152"/>
      <c r="F919" s="152"/>
      <c r="G919" s="152"/>
      <c r="H919" s="152"/>
      <c r="I919" s="152"/>
      <c r="J919" s="152"/>
      <c r="K919" s="152"/>
    </row>
    <row r="920" spans="2:11">
      <c r="B920" s="151"/>
      <c r="C920" s="151"/>
      <c r="D920" s="151"/>
      <c r="E920" s="152"/>
      <c r="F920" s="152"/>
      <c r="G920" s="152"/>
      <c r="H920" s="152"/>
      <c r="I920" s="152"/>
      <c r="J920" s="152"/>
      <c r="K920" s="152"/>
    </row>
    <row r="921" spans="2:11">
      <c r="B921" s="151"/>
      <c r="C921" s="151"/>
      <c r="D921" s="151"/>
      <c r="E921" s="152"/>
      <c r="F921" s="152"/>
      <c r="G921" s="152"/>
      <c r="H921" s="152"/>
      <c r="I921" s="152"/>
      <c r="J921" s="152"/>
      <c r="K921" s="152"/>
    </row>
    <row r="922" spans="2:11">
      <c r="B922" s="151"/>
      <c r="C922" s="151"/>
      <c r="D922" s="151"/>
      <c r="E922" s="152"/>
      <c r="F922" s="152"/>
      <c r="G922" s="152"/>
      <c r="H922" s="152"/>
      <c r="I922" s="152"/>
      <c r="J922" s="152"/>
      <c r="K922" s="152"/>
    </row>
    <row r="923" spans="2:11">
      <c r="B923" s="151"/>
      <c r="C923" s="151"/>
      <c r="D923" s="151"/>
      <c r="E923" s="152"/>
      <c r="F923" s="152"/>
      <c r="G923" s="152"/>
      <c r="H923" s="152"/>
      <c r="I923" s="152"/>
      <c r="J923" s="152"/>
      <c r="K923" s="152"/>
    </row>
    <row r="924" spans="2:11">
      <c r="B924" s="151"/>
      <c r="C924" s="151"/>
      <c r="D924" s="151"/>
      <c r="E924" s="152"/>
      <c r="F924" s="152"/>
      <c r="G924" s="152"/>
      <c r="H924" s="152"/>
      <c r="I924" s="152"/>
      <c r="J924" s="152"/>
      <c r="K924" s="152"/>
    </row>
    <row r="925" spans="2:11">
      <c r="B925" s="151"/>
      <c r="C925" s="151"/>
      <c r="D925" s="151"/>
      <c r="E925" s="152"/>
      <c r="F925" s="152"/>
      <c r="G925" s="152"/>
      <c r="H925" s="152"/>
      <c r="I925" s="152"/>
      <c r="J925" s="152"/>
      <c r="K925" s="152"/>
    </row>
    <row r="926" spans="2:11">
      <c r="B926" s="151"/>
      <c r="C926" s="151"/>
      <c r="D926" s="151"/>
      <c r="E926" s="152"/>
      <c r="F926" s="152"/>
      <c r="G926" s="152"/>
      <c r="H926" s="152"/>
      <c r="I926" s="152"/>
      <c r="J926" s="152"/>
      <c r="K926" s="152"/>
    </row>
    <row r="927" spans="2:11">
      <c r="B927" s="151"/>
      <c r="C927" s="151"/>
      <c r="D927" s="151"/>
      <c r="E927" s="152"/>
      <c r="F927" s="152"/>
      <c r="G927" s="152"/>
      <c r="H927" s="152"/>
      <c r="I927" s="152"/>
      <c r="J927" s="152"/>
      <c r="K927" s="152"/>
    </row>
    <row r="928" spans="2:11">
      <c r="B928" s="151"/>
      <c r="C928" s="151"/>
      <c r="D928" s="151"/>
      <c r="E928" s="152"/>
      <c r="F928" s="152"/>
      <c r="G928" s="152"/>
      <c r="H928" s="152"/>
      <c r="I928" s="152"/>
      <c r="J928" s="152"/>
      <c r="K928" s="152"/>
    </row>
    <row r="929" spans="2:11">
      <c r="B929" s="151"/>
      <c r="C929" s="151"/>
      <c r="D929" s="151"/>
      <c r="E929" s="152"/>
      <c r="F929" s="152"/>
      <c r="G929" s="152"/>
      <c r="H929" s="152"/>
      <c r="I929" s="152"/>
      <c r="J929" s="152"/>
      <c r="K929" s="152"/>
    </row>
    <row r="930" spans="2:11">
      <c r="B930" s="151"/>
      <c r="C930" s="151"/>
      <c r="D930" s="151"/>
      <c r="E930" s="152"/>
      <c r="F930" s="152"/>
      <c r="G930" s="152"/>
      <c r="H930" s="152"/>
      <c r="I930" s="152"/>
      <c r="J930" s="152"/>
      <c r="K930" s="152"/>
    </row>
    <row r="931" spans="2:11">
      <c r="B931" s="151"/>
      <c r="C931" s="151"/>
      <c r="D931" s="151"/>
      <c r="E931" s="152"/>
      <c r="F931" s="152"/>
      <c r="G931" s="152"/>
      <c r="H931" s="152"/>
      <c r="I931" s="152"/>
      <c r="J931" s="152"/>
      <c r="K931" s="152"/>
    </row>
    <row r="932" spans="2:11">
      <c r="B932" s="151"/>
      <c r="C932" s="151"/>
      <c r="D932" s="151"/>
      <c r="E932" s="152"/>
      <c r="F932" s="152"/>
      <c r="G932" s="152"/>
      <c r="H932" s="152"/>
      <c r="I932" s="152"/>
      <c r="J932" s="152"/>
      <c r="K932" s="152"/>
    </row>
    <row r="933" spans="2:11">
      <c r="B933" s="151"/>
      <c r="C933" s="151"/>
      <c r="D933" s="151"/>
      <c r="E933" s="152"/>
      <c r="F933" s="152"/>
      <c r="G933" s="152"/>
      <c r="H933" s="152"/>
      <c r="I933" s="152"/>
      <c r="J933" s="152"/>
      <c r="K933" s="152"/>
    </row>
    <row r="934" spans="2:11">
      <c r="B934" s="151"/>
      <c r="C934" s="151"/>
      <c r="D934" s="151"/>
      <c r="E934" s="152"/>
      <c r="F934" s="152"/>
      <c r="G934" s="152"/>
      <c r="H934" s="152"/>
      <c r="I934" s="152"/>
      <c r="J934" s="152"/>
      <c r="K934" s="152"/>
    </row>
    <row r="935" spans="2:11">
      <c r="B935" s="151"/>
      <c r="C935" s="151"/>
      <c r="D935" s="151"/>
      <c r="E935" s="152"/>
      <c r="F935" s="152"/>
      <c r="G935" s="152"/>
      <c r="H935" s="152"/>
      <c r="I935" s="152"/>
      <c r="J935" s="152"/>
      <c r="K935" s="152"/>
    </row>
    <row r="936" spans="2:11">
      <c r="B936" s="151"/>
      <c r="C936" s="151"/>
      <c r="D936" s="151"/>
      <c r="E936" s="152"/>
      <c r="F936" s="152"/>
      <c r="G936" s="152"/>
      <c r="H936" s="152"/>
      <c r="I936" s="152"/>
      <c r="J936" s="152"/>
      <c r="K936" s="152"/>
    </row>
    <row r="937" spans="2:11">
      <c r="B937" s="151"/>
      <c r="C937" s="151"/>
      <c r="D937" s="151"/>
      <c r="E937" s="152"/>
      <c r="F937" s="152"/>
      <c r="G937" s="152"/>
      <c r="H937" s="152"/>
      <c r="I937" s="152"/>
      <c r="J937" s="152"/>
      <c r="K937" s="152"/>
    </row>
    <row r="938" spans="2:11">
      <c r="B938" s="151"/>
      <c r="C938" s="151"/>
      <c r="D938" s="151"/>
      <c r="E938" s="152"/>
      <c r="F938" s="152"/>
      <c r="G938" s="152"/>
      <c r="H938" s="152"/>
      <c r="I938" s="152"/>
      <c r="J938" s="152"/>
      <c r="K938" s="152"/>
    </row>
    <row r="939" spans="2:11">
      <c r="B939" s="151"/>
      <c r="C939" s="151"/>
      <c r="D939" s="151"/>
      <c r="E939" s="152"/>
      <c r="F939" s="152"/>
      <c r="G939" s="152"/>
      <c r="H939" s="152"/>
      <c r="I939" s="152"/>
      <c r="J939" s="152"/>
      <c r="K939" s="152"/>
    </row>
    <row r="940" spans="2:11">
      <c r="B940" s="151"/>
      <c r="C940" s="151"/>
      <c r="D940" s="151"/>
      <c r="E940" s="152"/>
      <c r="F940" s="152"/>
      <c r="G940" s="152"/>
      <c r="H940" s="152"/>
      <c r="I940" s="152"/>
      <c r="J940" s="152"/>
      <c r="K940" s="152"/>
    </row>
    <row r="941" spans="2:11">
      <c r="B941" s="151"/>
      <c r="C941" s="151"/>
      <c r="D941" s="151"/>
      <c r="E941" s="152"/>
      <c r="F941" s="152"/>
      <c r="G941" s="152"/>
      <c r="H941" s="152"/>
      <c r="I941" s="152"/>
      <c r="J941" s="152"/>
      <c r="K941" s="152"/>
    </row>
    <row r="942" spans="2:11">
      <c r="B942" s="151"/>
      <c r="C942" s="151"/>
      <c r="D942" s="151"/>
      <c r="E942" s="152"/>
      <c r="F942" s="152"/>
      <c r="G942" s="152"/>
      <c r="H942" s="152"/>
      <c r="I942" s="152"/>
      <c r="J942" s="152"/>
      <c r="K942" s="152"/>
    </row>
    <row r="943" spans="2:11">
      <c r="B943" s="151"/>
      <c r="C943" s="151"/>
      <c r="D943" s="151"/>
      <c r="E943" s="152"/>
      <c r="F943" s="152"/>
      <c r="G943" s="152"/>
      <c r="H943" s="152"/>
      <c r="I943" s="152"/>
      <c r="J943" s="152"/>
      <c r="K943" s="152"/>
    </row>
    <row r="944" spans="2:11">
      <c r="B944" s="151"/>
      <c r="C944" s="151"/>
      <c r="D944" s="151"/>
      <c r="E944" s="152"/>
      <c r="F944" s="152"/>
      <c r="G944" s="152"/>
      <c r="H944" s="152"/>
      <c r="I944" s="152"/>
      <c r="J944" s="152"/>
      <c r="K944" s="152"/>
    </row>
    <row r="945" spans="2:11">
      <c r="B945" s="151"/>
      <c r="C945" s="151"/>
      <c r="D945" s="151"/>
      <c r="E945" s="152"/>
      <c r="F945" s="152"/>
      <c r="G945" s="152"/>
      <c r="H945" s="152"/>
      <c r="I945" s="152"/>
      <c r="J945" s="152"/>
      <c r="K945" s="152"/>
    </row>
    <row r="946" spans="2:11">
      <c r="B946" s="151"/>
      <c r="C946" s="151"/>
      <c r="D946" s="151"/>
      <c r="E946" s="152"/>
      <c r="F946" s="152"/>
      <c r="G946" s="152"/>
      <c r="H946" s="152"/>
      <c r="I946" s="152"/>
      <c r="J946" s="152"/>
      <c r="K946" s="152"/>
    </row>
    <row r="947" spans="2:11">
      <c r="B947" s="151"/>
      <c r="C947" s="151"/>
      <c r="D947" s="151"/>
      <c r="E947" s="152"/>
      <c r="F947" s="152"/>
      <c r="G947" s="152"/>
      <c r="H947" s="152"/>
      <c r="I947" s="152"/>
      <c r="J947" s="152"/>
      <c r="K947" s="152"/>
    </row>
    <row r="948" spans="2:11">
      <c r="B948" s="151"/>
      <c r="C948" s="151"/>
      <c r="D948" s="151"/>
      <c r="E948" s="152"/>
      <c r="F948" s="152"/>
      <c r="G948" s="152"/>
      <c r="H948" s="152"/>
      <c r="I948" s="152"/>
      <c r="J948" s="152"/>
      <c r="K948" s="152"/>
    </row>
    <row r="949" spans="2:11">
      <c r="B949" s="151"/>
      <c r="C949" s="151"/>
      <c r="D949" s="151"/>
      <c r="E949" s="152"/>
      <c r="F949" s="152"/>
      <c r="G949" s="152"/>
      <c r="H949" s="152"/>
      <c r="I949" s="152"/>
      <c r="J949" s="152"/>
      <c r="K949" s="152"/>
    </row>
    <row r="950" spans="2:11">
      <c r="B950" s="151"/>
      <c r="C950" s="151"/>
      <c r="D950" s="151"/>
      <c r="E950" s="152"/>
      <c r="F950" s="152"/>
      <c r="G950" s="152"/>
      <c r="H950" s="152"/>
      <c r="I950" s="152"/>
      <c r="J950" s="152"/>
      <c r="K950" s="152"/>
    </row>
    <row r="951" spans="2:11">
      <c r="B951" s="151"/>
      <c r="C951" s="151"/>
      <c r="D951" s="151"/>
      <c r="E951" s="152"/>
      <c r="F951" s="152"/>
      <c r="G951" s="152"/>
      <c r="H951" s="152"/>
      <c r="I951" s="152"/>
      <c r="J951" s="152"/>
      <c r="K951" s="152"/>
    </row>
    <row r="952" spans="2:11">
      <c r="B952" s="151"/>
      <c r="C952" s="151"/>
      <c r="D952" s="151"/>
      <c r="E952" s="152"/>
      <c r="F952" s="152"/>
      <c r="G952" s="152"/>
      <c r="H952" s="152"/>
      <c r="I952" s="152"/>
      <c r="J952" s="152"/>
      <c r="K952" s="152"/>
    </row>
    <row r="953" spans="2:11">
      <c r="B953" s="151"/>
      <c r="C953" s="151"/>
      <c r="D953" s="151"/>
      <c r="E953" s="152"/>
      <c r="F953" s="152"/>
      <c r="G953" s="152"/>
      <c r="H953" s="152"/>
      <c r="I953" s="152"/>
      <c r="J953" s="152"/>
      <c r="K953" s="152"/>
    </row>
    <row r="954" spans="2:11">
      <c r="B954" s="151"/>
      <c r="C954" s="151"/>
      <c r="D954" s="151"/>
      <c r="E954" s="152"/>
      <c r="F954" s="152"/>
      <c r="G954" s="152"/>
      <c r="H954" s="152"/>
      <c r="I954" s="152"/>
      <c r="J954" s="152"/>
      <c r="K954" s="152"/>
    </row>
    <row r="955" spans="2:11">
      <c r="B955" s="151"/>
      <c r="C955" s="151"/>
      <c r="D955" s="151"/>
      <c r="E955" s="152"/>
      <c r="F955" s="152"/>
      <c r="G955" s="152"/>
      <c r="H955" s="152"/>
      <c r="I955" s="152"/>
      <c r="J955" s="152"/>
      <c r="K955" s="152"/>
    </row>
    <row r="956" spans="2:11">
      <c r="B956" s="151"/>
      <c r="C956" s="151"/>
      <c r="D956" s="151"/>
      <c r="E956" s="152"/>
      <c r="F956" s="152"/>
      <c r="G956" s="152"/>
      <c r="H956" s="152"/>
      <c r="I956" s="152"/>
      <c r="J956" s="152"/>
      <c r="K956" s="152"/>
    </row>
    <row r="957" spans="2:11">
      <c r="B957" s="151"/>
      <c r="C957" s="151"/>
      <c r="D957" s="151"/>
      <c r="E957" s="152"/>
      <c r="F957" s="152"/>
      <c r="G957" s="152"/>
      <c r="H957" s="152"/>
      <c r="I957" s="152"/>
      <c r="J957" s="152"/>
      <c r="K957" s="152"/>
    </row>
    <row r="958" spans="2:11">
      <c r="B958" s="151"/>
      <c r="C958" s="151"/>
      <c r="D958" s="151"/>
      <c r="E958" s="152"/>
      <c r="F958" s="152"/>
      <c r="G958" s="152"/>
      <c r="H958" s="152"/>
      <c r="I958" s="152"/>
      <c r="J958" s="152"/>
      <c r="K958" s="152"/>
    </row>
    <row r="959" spans="2:11">
      <c r="B959" s="151"/>
      <c r="C959" s="151"/>
      <c r="D959" s="151"/>
      <c r="E959" s="152"/>
      <c r="F959" s="152"/>
      <c r="G959" s="152"/>
      <c r="H959" s="152"/>
      <c r="I959" s="152"/>
      <c r="J959" s="152"/>
      <c r="K959" s="152"/>
    </row>
    <row r="960" spans="2:11">
      <c r="B960" s="151"/>
      <c r="C960" s="151"/>
      <c r="D960" s="151"/>
      <c r="E960" s="152"/>
      <c r="F960" s="152"/>
      <c r="G960" s="152"/>
      <c r="H960" s="152"/>
      <c r="I960" s="152"/>
      <c r="J960" s="152"/>
      <c r="K960" s="152"/>
    </row>
    <row r="961" spans="2:11">
      <c r="B961" s="151"/>
      <c r="C961" s="151"/>
      <c r="D961" s="151"/>
      <c r="E961" s="152"/>
      <c r="F961" s="152"/>
      <c r="G961" s="152"/>
      <c r="H961" s="152"/>
      <c r="I961" s="152"/>
      <c r="J961" s="152"/>
      <c r="K961" s="152"/>
    </row>
    <row r="962" spans="2:11">
      <c r="B962" s="151"/>
      <c r="C962" s="151"/>
      <c r="D962" s="151"/>
      <c r="E962" s="152"/>
      <c r="F962" s="152"/>
      <c r="G962" s="152"/>
      <c r="H962" s="152"/>
      <c r="I962" s="152"/>
      <c r="J962" s="152"/>
      <c r="K962" s="152"/>
    </row>
    <row r="963" spans="2:11">
      <c r="B963" s="151"/>
      <c r="C963" s="151"/>
      <c r="D963" s="151"/>
      <c r="E963" s="152"/>
      <c r="F963" s="152"/>
      <c r="G963" s="152"/>
      <c r="H963" s="152"/>
      <c r="I963" s="152"/>
      <c r="J963" s="152"/>
      <c r="K963" s="152"/>
    </row>
    <row r="964" spans="2:11">
      <c r="B964" s="151"/>
      <c r="C964" s="151"/>
      <c r="D964" s="151"/>
      <c r="E964" s="152"/>
      <c r="F964" s="152"/>
      <c r="G964" s="152"/>
      <c r="H964" s="152"/>
      <c r="I964" s="152"/>
      <c r="J964" s="152"/>
      <c r="K964" s="152"/>
    </row>
    <row r="965" spans="2:11">
      <c r="B965" s="151"/>
      <c r="C965" s="151"/>
      <c r="D965" s="151"/>
      <c r="E965" s="152"/>
      <c r="F965" s="152"/>
      <c r="G965" s="152"/>
      <c r="H965" s="152"/>
      <c r="I965" s="152"/>
      <c r="J965" s="152"/>
      <c r="K965" s="152"/>
    </row>
    <row r="966" spans="2:11">
      <c r="B966" s="151"/>
      <c r="C966" s="151"/>
      <c r="D966" s="151"/>
      <c r="E966" s="152"/>
      <c r="F966" s="152"/>
      <c r="G966" s="152"/>
      <c r="H966" s="152"/>
      <c r="I966" s="152"/>
      <c r="J966" s="152"/>
      <c r="K966" s="152"/>
    </row>
    <row r="967" spans="2:11">
      <c r="B967" s="151"/>
      <c r="C967" s="151"/>
      <c r="D967" s="151"/>
      <c r="E967" s="152"/>
      <c r="F967" s="152"/>
      <c r="G967" s="152"/>
      <c r="H967" s="152"/>
      <c r="I967" s="152"/>
      <c r="J967" s="152"/>
      <c r="K967" s="152"/>
    </row>
    <row r="968" spans="2:11">
      <c r="B968" s="151"/>
      <c r="C968" s="151"/>
      <c r="D968" s="151"/>
      <c r="E968" s="152"/>
      <c r="F968" s="152"/>
      <c r="G968" s="152"/>
      <c r="H968" s="152"/>
      <c r="I968" s="152"/>
      <c r="J968" s="152"/>
      <c r="K968" s="152"/>
    </row>
    <row r="969" spans="2:11">
      <c r="B969" s="151"/>
      <c r="C969" s="151"/>
      <c r="D969" s="151"/>
      <c r="E969" s="152"/>
      <c r="F969" s="152"/>
      <c r="G969" s="152"/>
      <c r="H969" s="152"/>
      <c r="I969" s="152"/>
      <c r="J969" s="152"/>
      <c r="K969" s="152"/>
    </row>
    <row r="970" spans="2:11">
      <c r="B970" s="151"/>
      <c r="C970" s="151"/>
      <c r="D970" s="151"/>
      <c r="E970" s="152"/>
      <c r="F970" s="152"/>
      <c r="G970" s="152"/>
      <c r="H970" s="152"/>
      <c r="I970" s="152"/>
      <c r="J970" s="152"/>
      <c r="K970" s="152"/>
    </row>
    <row r="971" spans="2:11">
      <c r="B971" s="151"/>
      <c r="C971" s="151"/>
      <c r="D971" s="151"/>
      <c r="E971" s="152"/>
      <c r="F971" s="152"/>
      <c r="G971" s="152"/>
      <c r="H971" s="152"/>
      <c r="I971" s="152"/>
      <c r="J971" s="152"/>
      <c r="K971" s="152"/>
    </row>
    <row r="972" spans="2:11">
      <c r="B972" s="151"/>
      <c r="C972" s="151"/>
      <c r="D972" s="151"/>
      <c r="E972" s="152"/>
      <c r="F972" s="152"/>
      <c r="G972" s="152"/>
      <c r="H972" s="152"/>
      <c r="I972" s="152"/>
      <c r="J972" s="152"/>
      <c r="K972" s="152"/>
    </row>
    <row r="973" spans="2:11">
      <c r="B973" s="151"/>
      <c r="C973" s="151"/>
      <c r="D973" s="151"/>
      <c r="E973" s="152"/>
      <c r="F973" s="152"/>
      <c r="G973" s="152"/>
      <c r="H973" s="152"/>
      <c r="I973" s="152"/>
      <c r="J973" s="152"/>
      <c r="K973" s="152"/>
    </row>
    <row r="974" spans="2:11">
      <c r="B974" s="151"/>
      <c r="C974" s="151"/>
      <c r="D974" s="151"/>
      <c r="E974" s="152"/>
      <c r="F974" s="152"/>
      <c r="G974" s="152"/>
      <c r="H974" s="152"/>
      <c r="I974" s="152"/>
      <c r="J974" s="152"/>
      <c r="K974" s="152"/>
    </row>
    <row r="975" spans="2:11">
      <c r="B975" s="151"/>
      <c r="C975" s="151"/>
      <c r="D975" s="151"/>
      <c r="E975" s="152"/>
      <c r="F975" s="152"/>
      <c r="G975" s="152"/>
      <c r="H975" s="152"/>
      <c r="I975" s="152"/>
      <c r="J975" s="152"/>
      <c r="K975" s="152"/>
    </row>
    <row r="976" spans="2:11">
      <c r="B976" s="151"/>
      <c r="C976" s="151"/>
      <c r="D976" s="151"/>
      <c r="E976" s="152"/>
      <c r="F976" s="152"/>
      <c r="G976" s="152"/>
      <c r="H976" s="152"/>
      <c r="I976" s="152"/>
      <c r="J976" s="152"/>
      <c r="K976" s="152"/>
    </row>
    <row r="977" spans="2:11">
      <c r="B977" s="151"/>
      <c r="C977" s="151"/>
      <c r="D977" s="151"/>
      <c r="E977" s="152"/>
      <c r="F977" s="152"/>
      <c r="G977" s="152"/>
      <c r="H977" s="152"/>
      <c r="I977" s="152"/>
      <c r="J977" s="152"/>
      <c r="K977" s="152"/>
    </row>
    <row r="978" spans="2:11">
      <c r="B978" s="151"/>
      <c r="C978" s="151"/>
      <c r="D978" s="151"/>
      <c r="E978" s="152"/>
      <c r="F978" s="152"/>
      <c r="G978" s="152"/>
      <c r="H978" s="152"/>
      <c r="I978" s="152"/>
      <c r="J978" s="152"/>
      <c r="K978" s="152"/>
    </row>
    <row r="979" spans="2:11">
      <c r="B979" s="151"/>
      <c r="C979" s="151"/>
      <c r="D979" s="151"/>
      <c r="E979" s="152"/>
      <c r="F979" s="152"/>
      <c r="G979" s="152"/>
      <c r="H979" s="152"/>
      <c r="I979" s="152"/>
      <c r="J979" s="152"/>
      <c r="K979" s="152"/>
    </row>
    <row r="980" spans="2:11">
      <c r="B980" s="151"/>
      <c r="C980" s="151"/>
      <c r="D980" s="151"/>
      <c r="E980" s="152"/>
      <c r="F980" s="152"/>
      <c r="G980" s="152"/>
      <c r="H980" s="152"/>
      <c r="I980" s="152"/>
      <c r="J980" s="152"/>
      <c r="K980" s="152"/>
    </row>
    <row r="981" spans="2:11">
      <c r="B981" s="151"/>
      <c r="C981" s="151"/>
      <c r="D981" s="151"/>
      <c r="E981" s="152"/>
      <c r="F981" s="152"/>
      <c r="G981" s="152"/>
      <c r="H981" s="152"/>
      <c r="I981" s="152"/>
      <c r="J981" s="152"/>
      <c r="K981" s="152"/>
    </row>
    <row r="982" spans="2:11">
      <c r="B982" s="151"/>
      <c r="C982" s="151"/>
      <c r="D982" s="151"/>
      <c r="E982" s="152"/>
      <c r="F982" s="152"/>
      <c r="G982" s="152"/>
      <c r="H982" s="152"/>
      <c r="I982" s="152"/>
      <c r="J982" s="152"/>
      <c r="K982" s="152"/>
    </row>
    <row r="983" spans="2:11">
      <c r="B983" s="151"/>
      <c r="C983" s="151"/>
      <c r="D983" s="151"/>
      <c r="E983" s="152"/>
      <c r="F983" s="152"/>
      <c r="G983" s="152"/>
      <c r="H983" s="152"/>
      <c r="I983" s="152"/>
      <c r="J983" s="152"/>
      <c r="K983" s="152"/>
    </row>
    <row r="984" spans="2:11">
      <c r="B984" s="151"/>
      <c r="C984" s="151"/>
      <c r="D984" s="151"/>
      <c r="E984" s="152"/>
      <c r="F984" s="152"/>
      <c r="G984" s="152"/>
      <c r="H984" s="152"/>
      <c r="I984" s="152"/>
      <c r="J984" s="152"/>
      <c r="K984" s="152"/>
    </row>
    <row r="985" spans="2:11">
      <c r="B985" s="151"/>
      <c r="C985" s="151"/>
      <c r="D985" s="151"/>
      <c r="E985" s="152"/>
      <c r="F985" s="152"/>
      <c r="G985" s="152"/>
      <c r="H985" s="152"/>
      <c r="I985" s="152"/>
      <c r="J985" s="152"/>
      <c r="K985" s="152"/>
    </row>
    <row r="986" spans="2:11">
      <c r="B986" s="151"/>
      <c r="C986" s="151"/>
      <c r="D986" s="151"/>
      <c r="E986" s="152"/>
      <c r="F986" s="152"/>
      <c r="G986" s="152"/>
      <c r="H986" s="152"/>
      <c r="I986" s="152"/>
      <c r="J986" s="152"/>
      <c r="K986" s="152"/>
    </row>
    <row r="987" spans="2:11">
      <c r="B987" s="151"/>
      <c r="C987" s="151"/>
      <c r="D987" s="151"/>
      <c r="E987" s="152"/>
      <c r="F987" s="152"/>
      <c r="G987" s="152"/>
      <c r="H987" s="152"/>
      <c r="I987" s="152"/>
      <c r="J987" s="152"/>
      <c r="K987" s="152"/>
    </row>
    <row r="988" spans="2:11">
      <c r="B988" s="151"/>
      <c r="C988" s="151"/>
      <c r="D988" s="151"/>
      <c r="E988" s="152"/>
      <c r="F988" s="152"/>
      <c r="G988" s="152"/>
      <c r="H988" s="152"/>
      <c r="I988" s="152"/>
      <c r="J988" s="152"/>
      <c r="K988" s="152"/>
    </row>
    <row r="989" spans="2:11">
      <c r="B989" s="151"/>
      <c r="C989" s="151"/>
      <c r="D989" s="151"/>
      <c r="E989" s="152"/>
      <c r="F989" s="152"/>
      <c r="G989" s="152"/>
      <c r="H989" s="152"/>
      <c r="I989" s="152"/>
      <c r="J989" s="152"/>
      <c r="K989" s="152"/>
    </row>
    <row r="990" spans="2:11">
      <c r="B990" s="151"/>
      <c r="C990" s="151"/>
      <c r="D990" s="151"/>
      <c r="E990" s="152"/>
      <c r="F990" s="152"/>
      <c r="G990" s="152"/>
      <c r="H990" s="152"/>
      <c r="I990" s="152"/>
      <c r="J990" s="152"/>
      <c r="K990" s="152"/>
    </row>
    <row r="991" spans="2:11">
      <c r="B991" s="151"/>
      <c r="C991" s="151"/>
      <c r="D991" s="151"/>
      <c r="E991" s="152"/>
      <c r="F991" s="152"/>
      <c r="G991" s="152"/>
      <c r="H991" s="152"/>
      <c r="I991" s="152"/>
      <c r="J991" s="152"/>
      <c r="K991" s="152"/>
    </row>
    <row r="992" spans="2:11">
      <c r="B992" s="151"/>
      <c r="C992" s="151"/>
      <c r="D992" s="151"/>
      <c r="E992" s="152"/>
      <c r="F992" s="152"/>
      <c r="G992" s="152"/>
      <c r="H992" s="152"/>
      <c r="I992" s="152"/>
      <c r="J992" s="152"/>
      <c r="K992" s="152"/>
    </row>
    <row r="993" spans="2:11">
      <c r="B993" s="151"/>
      <c r="C993" s="151"/>
      <c r="D993" s="151"/>
      <c r="E993" s="152"/>
      <c r="F993" s="152"/>
      <c r="G993" s="152"/>
      <c r="H993" s="152"/>
      <c r="I993" s="152"/>
      <c r="J993" s="152"/>
      <c r="K993" s="152"/>
    </row>
    <row r="994" spans="2:11">
      <c r="B994" s="151"/>
      <c r="C994" s="151"/>
      <c r="D994" s="151"/>
      <c r="E994" s="152"/>
      <c r="F994" s="152"/>
      <c r="G994" s="152"/>
      <c r="H994" s="152"/>
      <c r="I994" s="152"/>
      <c r="J994" s="152"/>
      <c r="K994" s="152"/>
    </row>
    <row r="995" spans="2:11">
      <c r="B995" s="151"/>
      <c r="C995" s="151"/>
      <c r="D995" s="151"/>
      <c r="E995" s="152"/>
      <c r="F995" s="152"/>
      <c r="G995" s="152"/>
      <c r="H995" s="152"/>
      <c r="I995" s="152"/>
      <c r="J995" s="152"/>
      <c r="K995" s="152"/>
    </row>
    <row r="996" spans="2:11">
      <c r="B996" s="151"/>
      <c r="C996" s="151"/>
      <c r="D996" s="151"/>
      <c r="E996" s="152"/>
      <c r="F996" s="152"/>
      <c r="G996" s="152"/>
      <c r="H996" s="152"/>
      <c r="I996" s="152"/>
      <c r="J996" s="152"/>
      <c r="K996" s="152"/>
    </row>
    <row r="997" spans="2:11">
      <c r="B997" s="151"/>
      <c r="C997" s="151"/>
      <c r="D997" s="151"/>
      <c r="E997" s="152"/>
      <c r="F997" s="152"/>
      <c r="G997" s="152"/>
      <c r="H997" s="152"/>
      <c r="I997" s="152"/>
      <c r="J997" s="152"/>
      <c r="K997" s="152"/>
    </row>
    <row r="998" spans="2:11">
      <c r="B998" s="151"/>
      <c r="C998" s="151"/>
      <c r="D998" s="151"/>
      <c r="E998" s="152"/>
      <c r="F998" s="152"/>
      <c r="G998" s="152"/>
      <c r="H998" s="152"/>
      <c r="I998" s="152"/>
      <c r="J998" s="152"/>
      <c r="K998" s="152"/>
    </row>
    <row r="999" spans="2:11">
      <c r="B999" s="151"/>
      <c r="C999" s="151"/>
      <c r="D999" s="151"/>
      <c r="E999" s="152"/>
      <c r="F999" s="152"/>
      <c r="G999" s="152"/>
      <c r="H999" s="152"/>
      <c r="I999" s="152"/>
      <c r="J999" s="152"/>
      <c r="K999" s="152"/>
    </row>
    <row r="1000" spans="2:11">
      <c r="B1000" s="151"/>
      <c r="C1000" s="151"/>
      <c r="D1000" s="151"/>
      <c r="E1000" s="152"/>
      <c r="F1000" s="152"/>
      <c r="G1000" s="152"/>
      <c r="H1000" s="152"/>
      <c r="I1000" s="152"/>
      <c r="J1000" s="152"/>
      <c r="K1000" s="152"/>
    </row>
    <row r="1001" spans="2:11">
      <c r="B1001" s="151"/>
      <c r="C1001" s="151"/>
      <c r="D1001" s="151"/>
      <c r="E1001" s="152"/>
      <c r="F1001" s="152"/>
      <c r="G1001" s="152"/>
      <c r="H1001" s="152"/>
      <c r="I1001" s="152"/>
      <c r="J1001" s="152"/>
      <c r="K1001" s="152"/>
    </row>
    <row r="1002" spans="2:11">
      <c r="B1002" s="151"/>
      <c r="C1002" s="151"/>
      <c r="D1002" s="151"/>
      <c r="E1002" s="152"/>
      <c r="F1002" s="152"/>
      <c r="G1002" s="152"/>
      <c r="H1002" s="152"/>
      <c r="I1002" s="152"/>
      <c r="J1002" s="152"/>
      <c r="K1002" s="152"/>
    </row>
    <row r="1003" spans="2:11">
      <c r="B1003" s="151"/>
      <c r="C1003" s="151"/>
      <c r="D1003" s="151"/>
      <c r="E1003" s="152"/>
      <c r="F1003" s="152"/>
      <c r="G1003" s="152"/>
      <c r="H1003" s="152"/>
      <c r="I1003" s="152"/>
      <c r="J1003" s="152"/>
      <c r="K1003" s="152"/>
    </row>
    <row r="1004" spans="2:11">
      <c r="B1004" s="151"/>
      <c r="C1004" s="151"/>
      <c r="D1004" s="151"/>
      <c r="E1004" s="152"/>
      <c r="F1004" s="152"/>
      <c r="G1004" s="152"/>
      <c r="H1004" s="152"/>
      <c r="I1004" s="152"/>
      <c r="J1004" s="152"/>
      <c r="K1004" s="152"/>
    </row>
    <row r="1005" spans="2:11">
      <c r="B1005" s="151"/>
      <c r="C1005" s="151"/>
      <c r="D1005" s="151"/>
      <c r="E1005" s="152"/>
      <c r="F1005" s="152"/>
      <c r="G1005" s="152"/>
      <c r="H1005" s="152"/>
      <c r="I1005" s="152"/>
      <c r="J1005" s="152"/>
      <c r="K1005" s="152"/>
    </row>
    <row r="1006" spans="2:11">
      <c r="B1006" s="151"/>
      <c r="C1006" s="151"/>
      <c r="D1006" s="151"/>
      <c r="E1006" s="152"/>
      <c r="F1006" s="152"/>
      <c r="G1006" s="152"/>
      <c r="H1006" s="152"/>
      <c r="I1006" s="152"/>
      <c r="J1006" s="152"/>
      <c r="K1006" s="152"/>
    </row>
    <row r="1007" spans="2:11">
      <c r="B1007" s="151"/>
      <c r="C1007" s="151"/>
      <c r="D1007" s="151"/>
      <c r="E1007" s="152"/>
      <c r="F1007" s="152"/>
      <c r="G1007" s="152"/>
      <c r="H1007" s="152"/>
      <c r="I1007" s="152"/>
      <c r="J1007" s="152"/>
      <c r="K1007" s="152"/>
    </row>
    <row r="1008" spans="2:11">
      <c r="B1008" s="151"/>
      <c r="C1008" s="151"/>
      <c r="D1008" s="151"/>
      <c r="E1008" s="152"/>
      <c r="F1008" s="152"/>
      <c r="G1008" s="152"/>
      <c r="H1008" s="152"/>
      <c r="I1008" s="152"/>
      <c r="J1008" s="152"/>
      <c r="K1008" s="152"/>
    </row>
    <row r="1009" spans="2:11">
      <c r="B1009" s="151"/>
      <c r="C1009" s="151"/>
      <c r="D1009" s="151"/>
      <c r="E1009" s="152"/>
      <c r="F1009" s="152"/>
      <c r="G1009" s="152"/>
      <c r="H1009" s="152"/>
      <c r="I1009" s="152"/>
      <c r="J1009" s="152"/>
      <c r="K1009" s="152"/>
    </row>
    <row r="1010" spans="2:11">
      <c r="B1010" s="151"/>
      <c r="C1010" s="151"/>
      <c r="D1010" s="151"/>
      <c r="E1010" s="152"/>
      <c r="F1010" s="152"/>
      <c r="G1010" s="152"/>
      <c r="H1010" s="152"/>
      <c r="I1010" s="152"/>
      <c r="J1010" s="152"/>
      <c r="K1010" s="152"/>
    </row>
    <row r="1011" spans="2:11">
      <c r="B1011" s="151"/>
      <c r="C1011" s="151"/>
      <c r="D1011" s="151"/>
      <c r="E1011" s="152"/>
      <c r="F1011" s="152"/>
      <c r="G1011" s="152"/>
      <c r="H1011" s="152"/>
      <c r="I1011" s="152"/>
      <c r="J1011" s="152"/>
      <c r="K1011" s="152"/>
    </row>
    <row r="1012" spans="2:11">
      <c r="B1012" s="151"/>
      <c r="C1012" s="151"/>
      <c r="D1012" s="151"/>
      <c r="E1012" s="152"/>
      <c r="F1012" s="152"/>
      <c r="G1012" s="152"/>
      <c r="H1012" s="152"/>
      <c r="I1012" s="152"/>
      <c r="J1012" s="152"/>
      <c r="K1012" s="152"/>
    </row>
    <row r="1013" spans="2:11">
      <c r="B1013" s="151"/>
      <c r="C1013" s="151"/>
      <c r="D1013" s="151"/>
      <c r="E1013" s="152"/>
      <c r="F1013" s="152"/>
      <c r="G1013" s="152"/>
      <c r="H1013" s="152"/>
      <c r="I1013" s="152"/>
      <c r="J1013" s="152"/>
      <c r="K1013" s="152"/>
    </row>
    <row r="1014" spans="2:11">
      <c r="B1014" s="151"/>
      <c r="C1014" s="151"/>
      <c r="D1014" s="151"/>
      <c r="E1014" s="152"/>
      <c r="F1014" s="152"/>
      <c r="G1014" s="152"/>
      <c r="H1014" s="152"/>
      <c r="I1014" s="152"/>
      <c r="J1014" s="152"/>
      <c r="K1014" s="152"/>
    </row>
    <row r="1015" spans="2:11">
      <c r="B1015" s="151"/>
      <c r="C1015" s="151"/>
      <c r="D1015" s="151"/>
      <c r="E1015" s="152"/>
      <c r="F1015" s="152"/>
      <c r="G1015" s="152"/>
      <c r="H1015" s="152"/>
      <c r="I1015" s="152"/>
      <c r="J1015" s="152"/>
      <c r="K1015" s="152"/>
    </row>
    <row r="1016" spans="2:11">
      <c r="B1016" s="151"/>
      <c r="C1016" s="151"/>
      <c r="D1016" s="151"/>
      <c r="E1016" s="152"/>
      <c r="F1016" s="152"/>
      <c r="G1016" s="152"/>
      <c r="H1016" s="152"/>
      <c r="I1016" s="152"/>
      <c r="J1016" s="152"/>
      <c r="K1016" s="152"/>
    </row>
    <row r="1017" spans="2:11">
      <c r="B1017" s="151"/>
      <c r="C1017" s="151"/>
      <c r="D1017" s="151"/>
      <c r="E1017" s="152"/>
      <c r="F1017" s="152"/>
      <c r="G1017" s="152"/>
      <c r="H1017" s="152"/>
      <c r="I1017" s="152"/>
      <c r="J1017" s="152"/>
      <c r="K1017" s="152"/>
    </row>
    <row r="1018" spans="2:11">
      <c r="B1018" s="151"/>
      <c r="C1018" s="151"/>
      <c r="D1018" s="151"/>
      <c r="E1018" s="152"/>
      <c r="F1018" s="152"/>
      <c r="G1018" s="152"/>
      <c r="H1018" s="152"/>
      <c r="I1018" s="152"/>
      <c r="J1018" s="152"/>
      <c r="K1018" s="152"/>
    </row>
    <row r="1019" spans="2:11">
      <c r="B1019" s="151"/>
      <c r="C1019" s="151"/>
      <c r="D1019" s="151"/>
      <c r="E1019" s="152"/>
      <c r="F1019" s="152"/>
      <c r="G1019" s="152"/>
      <c r="H1019" s="152"/>
      <c r="I1019" s="152"/>
      <c r="J1019" s="152"/>
      <c r="K1019" s="152"/>
    </row>
    <row r="1020" spans="2:11">
      <c r="B1020" s="151"/>
      <c r="C1020" s="151"/>
      <c r="D1020" s="151"/>
      <c r="E1020" s="152"/>
      <c r="F1020" s="152"/>
      <c r="G1020" s="152"/>
      <c r="H1020" s="152"/>
      <c r="I1020" s="152"/>
      <c r="J1020" s="152"/>
      <c r="K1020" s="152"/>
    </row>
    <row r="1021" spans="2:11">
      <c r="B1021" s="151"/>
      <c r="C1021" s="151"/>
      <c r="D1021" s="151"/>
      <c r="E1021" s="152"/>
      <c r="F1021" s="152"/>
      <c r="G1021" s="152"/>
      <c r="H1021" s="152"/>
      <c r="I1021" s="152"/>
      <c r="J1021" s="152"/>
      <c r="K1021" s="152"/>
    </row>
    <row r="1022" spans="2:11">
      <c r="B1022" s="151"/>
      <c r="C1022" s="151"/>
      <c r="D1022" s="151"/>
      <c r="E1022" s="152"/>
      <c r="F1022" s="152"/>
      <c r="G1022" s="152"/>
      <c r="H1022" s="152"/>
      <c r="I1022" s="152"/>
      <c r="J1022" s="152"/>
      <c r="K1022" s="152"/>
    </row>
    <row r="1023" spans="2:11">
      <c r="B1023" s="151"/>
      <c r="C1023" s="151"/>
      <c r="D1023" s="151"/>
      <c r="E1023" s="152"/>
      <c r="F1023" s="152"/>
      <c r="G1023" s="152"/>
      <c r="H1023" s="152"/>
      <c r="I1023" s="152"/>
      <c r="J1023" s="152"/>
      <c r="K1023" s="152"/>
    </row>
    <row r="1024" spans="2:11">
      <c r="B1024" s="151"/>
      <c r="C1024" s="151"/>
      <c r="D1024" s="151"/>
      <c r="E1024" s="152"/>
      <c r="F1024" s="152"/>
      <c r="G1024" s="152"/>
      <c r="H1024" s="152"/>
      <c r="I1024" s="152"/>
      <c r="J1024" s="152"/>
      <c r="K1024" s="152"/>
    </row>
    <row r="1025" spans="2:11">
      <c r="B1025" s="151"/>
      <c r="C1025" s="151"/>
      <c r="D1025" s="151"/>
      <c r="E1025" s="152"/>
      <c r="F1025" s="152"/>
      <c r="G1025" s="152"/>
      <c r="H1025" s="152"/>
      <c r="I1025" s="152"/>
      <c r="J1025" s="152"/>
      <c r="K1025" s="152"/>
    </row>
    <row r="1026" spans="2:11">
      <c r="B1026" s="151"/>
      <c r="C1026" s="151"/>
      <c r="D1026" s="151"/>
      <c r="E1026" s="152"/>
      <c r="F1026" s="152"/>
      <c r="G1026" s="152"/>
      <c r="H1026" s="152"/>
      <c r="I1026" s="152"/>
      <c r="J1026" s="152"/>
      <c r="K1026" s="152"/>
    </row>
    <row r="1027" spans="2:11">
      <c r="B1027" s="151"/>
      <c r="C1027" s="151"/>
      <c r="D1027" s="151"/>
      <c r="E1027" s="152"/>
      <c r="F1027" s="152"/>
      <c r="G1027" s="152"/>
      <c r="H1027" s="152"/>
      <c r="I1027" s="152"/>
      <c r="J1027" s="152"/>
      <c r="K1027" s="152"/>
    </row>
    <row r="1028" spans="2:11">
      <c r="B1028" s="151"/>
      <c r="C1028" s="151"/>
      <c r="D1028" s="151"/>
      <c r="E1028" s="152"/>
      <c r="F1028" s="152"/>
      <c r="G1028" s="152"/>
      <c r="H1028" s="152"/>
      <c r="I1028" s="152"/>
      <c r="J1028" s="152"/>
      <c r="K1028" s="152"/>
    </row>
    <row r="1029" spans="2:11">
      <c r="B1029" s="151"/>
      <c r="C1029" s="151"/>
      <c r="D1029" s="151"/>
      <c r="E1029" s="152"/>
      <c r="F1029" s="152"/>
      <c r="G1029" s="152"/>
      <c r="H1029" s="152"/>
      <c r="I1029" s="152"/>
      <c r="J1029" s="152"/>
      <c r="K1029" s="152"/>
    </row>
    <row r="1030" spans="2:11">
      <c r="B1030" s="151"/>
      <c r="C1030" s="151"/>
      <c r="D1030" s="151"/>
      <c r="E1030" s="152"/>
      <c r="F1030" s="152"/>
      <c r="G1030" s="152"/>
      <c r="H1030" s="152"/>
      <c r="I1030" s="152"/>
      <c r="J1030" s="152"/>
      <c r="K1030" s="152"/>
    </row>
    <row r="1031" spans="2:11">
      <c r="B1031" s="151"/>
      <c r="C1031" s="151"/>
      <c r="D1031" s="151"/>
      <c r="E1031" s="152"/>
      <c r="F1031" s="152"/>
      <c r="G1031" s="152"/>
      <c r="H1031" s="152"/>
      <c r="I1031" s="152"/>
      <c r="J1031" s="152"/>
      <c r="K1031" s="152"/>
    </row>
    <row r="1032" spans="2:11">
      <c r="B1032" s="151"/>
      <c r="C1032" s="151"/>
      <c r="D1032" s="151"/>
      <c r="E1032" s="152"/>
      <c r="F1032" s="152"/>
      <c r="G1032" s="152"/>
      <c r="H1032" s="152"/>
      <c r="I1032" s="152"/>
      <c r="J1032" s="152"/>
      <c r="K1032" s="152"/>
    </row>
    <row r="1033" spans="2:11">
      <c r="B1033" s="151"/>
      <c r="C1033" s="151"/>
      <c r="D1033" s="151"/>
      <c r="E1033" s="152"/>
      <c r="F1033" s="152"/>
      <c r="G1033" s="152"/>
      <c r="H1033" s="152"/>
      <c r="I1033" s="152"/>
      <c r="J1033" s="152"/>
      <c r="K1033" s="152"/>
    </row>
    <row r="1034" spans="2:11">
      <c r="B1034" s="151"/>
      <c r="C1034" s="151"/>
      <c r="D1034" s="151"/>
      <c r="E1034" s="152"/>
      <c r="F1034" s="152"/>
      <c r="G1034" s="152"/>
      <c r="H1034" s="152"/>
      <c r="I1034" s="152"/>
      <c r="J1034" s="152"/>
      <c r="K1034" s="152"/>
    </row>
    <row r="1035" spans="2:11">
      <c r="B1035" s="151"/>
      <c r="C1035" s="151"/>
      <c r="D1035" s="151"/>
      <c r="E1035" s="152"/>
      <c r="F1035" s="152"/>
      <c r="G1035" s="152"/>
      <c r="H1035" s="152"/>
      <c r="I1035" s="152"/>
      <c r="J1035" s="152"/>
      <c r="K1035" s="152"/>
    </row>
    <row r="1036" spans="2:11">
      <c r="B1036" s="151"/>
      <c r="C1036" s="151"/>
      <c r="D1036" s="151"/>
      <c r="E1036" s="152"/>
      <c r="F1036" s="152"/>
      <c r="G1036" s="152"/>
      <c r="H1036" s="152"/>
      <c r="I1036" s="152"/>
      <c r="J1036" s="152"/>
      <c r="K1036" s="152"/>
    </row>
    <row r="1037" spans="2:11">
      <c r="B1037" s="151"/>
      <c r="C1037" s="151"/>
      <c r="D1037" s="151"/>
      <c r="E1037" s="152"/>
      <c r="F1037" s="152"/>
      <c r="G1037" s="152"/>
      <c r="H1037" s="152"/>
      <c r="I1037" s="152"/>
      <c r="J1037" s="152"/>
      <c r="K1037" s="152"/>
    </row>
    <row r="1038" spans="2:11">
      <c r="B1038" s="151"/>
      <c r="C1038" s="151"/>
      <c r="D1038" s="151"/>
      <c r="E1038" s="152"/>
      <c r="F1038" s="152"/>
      <c r="G1038" s="152"/>
      <c r="H1038" s="152"/>
      <c r="I1038" s="152"/>
      <c r="J1038" s="152"/>
      <c r="K1038" s="152"/>
    </row>
    <row r="1039" spans="2:11">
      <c r="B1039" s="151"/>
      <c r="C1039" s="151"/>
      <c r="D1039" s="151"/>
      <c r="E1039" s="152"/>
      <c r="F1039" s="152"/>
      <c r="G1039" s="152"/>
      <c r="H1039" s="152"/>
      <c r="I1039" s="152"/>
      <c r="J1039" s="152"/>
      <c r="K1039" s="152"/>
    </row>
    <row r="1040" spans="2:11">
      <c r="B1040" s="151"/>
      <c r="C1040" s="151"/>
      <c r="D1040" s="151"/>
      <c r="E1040" s="152"/>
      <c r="F1040" s="152"/>
      <c r="G1040" s="152"/>
      <c r="H1040" s="152"/>
      <c r="I1040" s="152"/>
      <c r="J1040" s="152"/>
      <c r="K1040" s="152"/>
    </row>
    <row r="1041" spans="2:11">
      <c r="B1041" s="151"/>
      <c r="C1041" s="151"/>
      <c r="D1041" s="151"/>
      <c r="E1041" s="152"/>
      <c r="F1041" s="152"/>
      <c r="G1041" s="152"/>
      <c r="H1041" s="152"/>
      <c r="I1041" s="152"/>
      <c r="J1041" s="152"/>
      <c r="K1041" s="152"/>
    </row>
    <row r="1042" spans="2:11">
      <c r="B1042" s="151"/>
      <c r="C1042" s="151"/>
      <c r="D1042" s="151"/>
      <c r="E1042" s="152"/>
      <c r="F1042" s="152"/>
      <c r="G1042" s="152"/>
      <c r="H1042" s="152"/>
      <c r="I1042" s="152"/>
      <c r="J1042" s="152"/>
      <c r="K1042" s="152"/>
    </row>
    <row r="1043" spans="2:11">
      <c r="B1043" s="151"/>
      <c r="C1043" s="151"/>
      <c r="D1043" s="151"/>
      <c r="E1043" s="152"/>
      <c r="F1043" s="152"/>
      <c r="G1043" s="152"/>
      <c r="H1043" s="152"/>
      <c r="I1043" s="152"/>
      <c r="J1043" s="152"/>
      <c r="K1043" s="152"/>
    </row>
    <row r="1044" spans="2:11">
      <c r="B1044" s="151"/>
      <c r="C1044" s="151"/>
      <c r="D1044" s="151"/>
      <c r="E1044" s="152"/>
      <c r="F1044" s="152"/>
      <c r="G1044" s="152"/>
      <c r="H1044" s="152"/>
      <c r="I1044" s="152"/>
      <c r="J1044" s="152"/>
      <c r="K1044" s="152"/>
    </row>
    <row r="1045" spans="2:11">
      <c r="B1045" s="151"/>
      <c r="C1045" s="151"/>
      <c r="D1045" s="151"/>
      <c r="E1045" s="152"/>
      <c r="F1045" s="152"/>
      <c r="G1045" s="152"/>
      <c r="H1045" s="152"/>
      <c r="I1045" s="152"/>
      <c r="J1045" s="152"/>
      <c r="K1045" s="152"/>
    </row>
    <row r="1046" spans="2:11">
      <c r="B1046" s="151"/>
      <c r="C1046" s="151"/>
      <c r="D1046" s="151"/>
      <c r="E1046" s="152"/>
      <c r="F1046" s="152"/>
      <c r="G1046" s="152"/>
      <c r="H1046" s="152"/>
      <c r="I1046" s="152"/>
      <c r="J1046" s="152"/>
      <c r="K1046" s="152"/>
    </row>
    <row r="1047" spans="2:11">
      <c r="B1047" s="151"/>
      <c r="C1047" s="151"/>
      <c r="D1047" s="151"/>
      <c r="E1047" s="152"/>
      <c r="F1047" s="152"/>
      <c r="G1047" s="152"/>
      <c r="H1047" s="152"/>
      <c r="I1047" s="152"/>
      <c r="J1047" s="152"/>
      <c r="K1047" s="152"/>
    </row>
    <row r="1048" spans="2:11">
      <c r="B1048" s="151"/>
      <c r="C1048" s="151"/>
      <c r="D1048" s="151"/>
      <c r="E1048" s="152"/>
      <c r="F1048" s="152"/>
      <c r="G1048" s="152"/>
      <c r="H1048" s="152"/>
      <c r="I1048" s="152"/>
      <c r="J1048" s="152"/>
      <c r="K1048" s="152"/>
    </row>
    <row r="1049" spans="2:11">
      <c r="B1049" s="151"/>
      <c r="C1049" s="151"/>
      <c r="D1049" s="151"/>
      <c r="E1049" s="152"/>
      <c r="F1049" s="152"/>
      <c r="G1049" s="152"/>
      <c r="H1049" s="152"/>
      <c r="I1049" s="152"/>
      <c r="J1049" s="152"/>
      <c r="K1049" s="152"/>
    </row>
    <row r="1050" spans="2:11">
      <c r="B1050" s="151"/>
      <c r="C1050" s="151"/>
      <c r="D1050" s="151"/>
      <c r="E1050" s="152"/>
      <c r="F1050" s="152"/>
      <c r="G1050" s="152"/>
      <c r="H1050" s="152"/>
      <c r="I1050" s="152"/>
      <c r="J1050" s="152"/>
      <c r="K1050" s="152"/>
    </row>
    <row r="1051" spans="2:11">
      <c r="B1051" s="151"/>
      <c r="C1051" s="151"/>
      <c r="D1051" s="151"/>
      <c r="E1051" s="152"/>
      <c r="F1051" s="152"/>
      <c r="G1051" s="152"/>
      <c r="H1051" s="152"/>
      <c r="I1051" s="152"/>
      <c r="J1051" s="152"/>
      <c r="K1051" s="152"/>
    </row>
    <row r="1052" spans="2:11">
      <c r="B1052" s="151"/>
      <c r="C1052" s="151"/>
      <c r="D1052" s="151"/>
      <c r="E1052" s="152"/>
      <c r="F1052" s="152"/>
      <c r="G1052" s="152"/>
      <c r="H1052" s="152"/>
      <c r="I1052" s="152"/>
      <c r="J1052" s="152"/>
      <c r="K1052" s="152"/>
    </row>
    <row r="1053" spans="2:11">
      <c r="B1053" s="151"/>
      <c r="C1053" s="151"/>
      <c r="D1053" s="151"/>
      <c r="E1053" s="152"/>
      <c r="F1053" s="152"/>
      <c r="G1053" s="152"/>
      <c r="H1053" s="152"/>
      <c r="I1053" s="152"/>
      <c r="J1053" s="152"/>
      <c r="K1053" s="152"/>
    </row>
    <row r="1054" spans="2:11">
      <c r="B1054" s="151"/>
      <c r="C1054" s="151"/>
      <c r="D1054" s="151"/>
      <c r="E1054" s="152"/>
      <c r="F1054" s="152"/>
      <c r="G1054" s="152"/>
      <c r="H1054" s="152"/>
      <c r="I1054" s="152"/>
      <c r="J1054" s="152"/>
      <c r="K1054" s="152"/>
    </row>
    <row r="1055" spans="2:11">
      <c r="B1055" s="151"/>
      <c r="C1055" s="151"/>
      <c r="D1055" s="151"/>
      <c r="E1055" s="152"/>
      <c r="F1055" s="152"/>
      <c r="G1055" s="152"/>
      <c r="H1055" s="152"/>
      <c r="I1055" s="152"/>
      <c r="J1055" s="152"/>
      <c r="K1055" s="152"/>
    </row>
    <row r="1056" spans="2:11">
      <c r="B1056" s="151"/>
      <c r="C1056" s="151"/>
      <c r="D1056" s="151"/>
      <c r="E1056" s="152"/>
      <c r="F1056" s="152"/>
      <c r="G1056" s="152"/>
      <c r="H1056" s="152"/>
      <c r="I1056" s="152"/>
      <c r="J1056" s="152"/>
      <c r="K1056" s="152"/>
    </row>
    <row r="1057" spans="2:11">
      <c r="B1057" s="151"/>
      <c r="C1057" s="151"/>
      <c r="D1057" s="151"/>
      <c r="E1057" s="152"/>
      <c r="F1057" s="152"/>
      <c r="G1057" s="152"/>
      <c r="H1057" s="152"/>
      <c r="I1057" s="152"/>
      <c r="J1057" s="152"/>
      <c r="K1057" s="152"/>
    </row>
    <row r="1058" spans="2:11">
      <c r="B1058" s="151"/>
      <c r="C1058" s="151"/>
      <c r="D1058" s="151"/>
      <c r="E1058" s="152"/>
      <c r="F1058" s="152"/>
      <c r="G1058" s="152"/>
      <c r="H1058" s="152"/>
      <c r="I1058" s="152"/>
      <c r="J1058" s="152"/>
      <c r="K1058" s="152"/>
    </row>
    <row r="1059" spans="2:11">
      <c r="B1059" s="151"/>
      <c r="C1059" s="151"/>
      <c r="D1059" s="151"/>
      <c r="E1059" s="152"/>
      <c r="F1059" s="152"/>
      <c r="G1059" s="152"/>
      <c r="H1059" s="152"/>
      <c r="I1059" s="152"/>
      <c r="J1059" s="152"/>
      <c r="K1059" s="152"/>
    </row>
    <row r="1060" spans="2:11">
      <c r="B1060" s="151"/>
      <c r="C1060" s="151"/>
      <c r="D1060" s="151"/>
      <c r="E1060" s="152"/>
      <c r="F1060" s="152"/>
      <c r="G1060" s="152"/>
      <c r="H1060" s="152"/>
      <c r="I1060" s="152"/>
      <c r="J1060" s="152"/>
      <c r="K1060" s="152"/>
    </row>
    <row r="1061" spans="2:11">
      <c r="B1061" s="151"/>
      <c r="C1061" s="151"/>
      <c r="D1061" s="151"/>
      <c r="E1061" s="152"/>
      <c r="F1061" s="152"/>
      <c r="G1061" s="152"/>
      <c r="H1061" s="152"/>
      <c r="I1061" s="152"/>
      <c r="J1061" s="152"/>
      <c r="K1061" s="152"/>
    </row>
    <row r="1062" spans="2:11">
      <c r="B1062" s="151"/>
      <c r="C1062" s="151"/>
      <c r="D1062" s="151"/>
      <c r="E1062" s="152"/>
      <c r="F1062" s="152"/>
      <c r="G1062" s="152"/>
      <c r="H1062" s="152"/>
      <c r="I1062" s="152"/>
      <c r="J1062" s="152"/>
      <c r="K1062" s="152"/>
    </row>
    <row r="1063" spans="2:11">
      <c r="B1063" s="151"/>
      <c r="C1063" s="151"/>
      <c r="D1063" s="151"/>
      <c r="E1063" s="152"/>
      <c r="F1063" s="152"/>
      <c r="G1063" s="152"/>
      <c r="H1063" s="152"/>
      <c r="I1063" s="152"/>
      <c r="J1063" s="152"/>
      <c r="K1063" s="152"/>
    </row>
    <row r="1064" spans="2:11">
      <c r="B1064" s="151"/>
      <c r="C1064" s="151"/>
      <c r="D1064" s="151"/>
      <c r="E1064" s="152"/>
      <c r="F1064" s="152"/>
      <c r="G1064" s="152"/>
      <c r="H1064" s="152"/>
      <c r="I1064" s="152"/>
      <c r="J1064" s="152"/>
      <c r="K1064" s="152"/>
    </row>
    <row r="1065" spans="2:11">
      <c r="B1065" s="151"/>
      <c r="C1065" s="151"/>
      <c r="D1065" s="151"/>
      <c r="E1065" s="152"/>
      <c r="F1065" s="152"/>
      <c r="G1065" s="152"/>
      <c r="H1065" s="152"/>
      <c r="I1065" s="152"/>
      <c r="J1065" s="152"/>
      <c r="K1065" s="152"/>
    </row>
    <row r="1066" spans="2:11">
      <c r="B1066" s="151"/>
      <c r="C1066" s="151"/>
      <c r="D1066" s="151"/>
      <c r="E1066" s="152"/>
      <c r="F1066" s="152"/>
      <c r="G1066" s="152"/>
      <c r="H1066" s="152"/>
      <c r="I1066" s="152"/>
      <c r="J1066" s="152"/>
      <c r="K1066" s="152"/>
    </row>
    <row r="1067" spans="2:11">
      <c r="B1067" s="151"/>
      <c r="C1067" s="151"/>
      <c r="D1067" s="151"/>
      <c r="E1067" s="152"/>
      <c r="F1067" s="152"/>
      <c r="G1067" s="152"/>
      <c r="H1067" s="152"/>
      <c r="I1067" s="152"/>
      <c r="J1067" s="152"/>
      <c r="K1067" s="152"/>
    </row>
    <row r="1068" spans="2:11">
      <c r="B1068" s="151"/>
      <c r="C1068" s="151"/>
      <c r="D1068" s="151"/>
      <c r="E1068" s="152"/>
      <c r="F1068" s="152"/>
      <c r="G1068" s="152"/>
      <c r="H1068" s="152"/>
      <c r="I1068" s="152"/>
      <c r="J1068" s="152"/>
      <c r="K1068" s="152"/>
    </row>
    <row r="1069" spans="2:11">
      <c r="B1069" s="151"/>
      <c r="C1069" s="151"/>
      <c r="D1069" s="151"/>
      <c r="E1069" s="152"/>
      <c r="F1069" s="152"/>
      <c r="G1069" s="152"/>
      <c r="H1069" s="152"/>
      <c r="I1069" s="152"/>
      <c r="J1069" s="152"/>
      <c r="K1069" s="152"/>
    </row>
    <row r="1070" spans="2:11">
      <c r="B1070" s="151"/>
      <c r="C1070" s="151"/>
      <c r="D1070" s="151"/>
      <c r="E1070" s="152"/>
      <c r="F1070" s="152"/>
      <c r="G1070" s="152"/>
      <c r="H1070" s="152"/>
      <c r="I1070" s="152"/>
      <c r="J1070" s="152"/>
      <c r="K1070" s="152"/>
    </row>
    <row r="1071" spans="2:11">
      <c r="B1071" s="151"/>
      <c r="C1071" s="151"/>
      <c r="D1071" s="151"/>
      <c r="E1071" s="152"/>
      <c r="F1071" s="152"/>
      <c r="G1071" s="152"/>
      <c r="H1071" s="152"/>
      <c r="I1071" s="152"/>
      <c r="J1071" s="152"/>
      <c r="K1071" s="152"/>
    </row>
    <row r="1072" spans="2:11">
      <c r="B1072" s="151"/>
      <c r="C1072" s="151"/>
      <c r="D1072" s="151"/>
      <c r="E1072" s="152"/>
      <c r="F1072" s="152"/>
      <c r="G1072" s="152"/>
      <c r="H1072" s="152"/>
      <c r="I1072" s="152"/>
      <c r="J1072" s="152"/>
      <c r="K1072" s="152"/>
    </row>
    <row r="1073" spans="2:11">
      <c r="B1073" s="151"/>
      <c r="C1073" s="151"/>
      <c r="D1073" s="151"/>
      <c r="E1073" s="152"/>
      <c r="F1073" s="152"/>
      <c r="G1073" s="152"/>
      <c r="H1073" s="152"/>
      <c r="I1073" s="152"/>
      <c r="J1073" s="152"/>
      <c r="K1073" s="152"/>
    </row>
    <row r="1074" spans="2:11">
      <c r="B1074" s="151"/>
      <c r="C1074" s="151"/>
      <c r="D1074" s="151"/>
      <c r="E1074" s="152"/>
      <c r="F1074" s="152"/>
      <c r="G1074" s="152"/>
      <c r="H1074" s="152"/>
      <c r="I1074" s="152"/>
      <c r="J1074" s="152"/>
      <c r="K1074" s="152"/>
    </row>
    <row r="1075" spans="2:11">
      <c r="B1075" s="151"/>
      <c r="C1075" s="151"/>
      <c r="D1075" s="151"/>
      <c r="E1075" s="152"/>
      <c r="F1075" s="152"/>
      <c r="G1075" s="152"/>
      <c r="H1075" s="152"/>
      <c r="I1075" s="152"/>
      <c r="J1075" s="152"/>
      <c r="K1075" s="152"/>
    </row>
    <row r="1076" spans="2:11">
      <c r="B1076" s="151"/>
      <c r="C1076" s="151"/>
      <c r="D1076" s="151"/>
      <c r="E1076" s="152"/>
      <c r="F1076" s="152"/>
      <c r="G1076" s="152"/>
      <c r="H1076" s="152"/>
      <c r="I1076" s="152"/>
      <c r="J1076" s="152"/>
      <c r="K1076" s="152"/>
    </row>
    <row r="1077" spans="2:11">
      <c r="B1077" s="151"/>
      <c r="C1077" s="151"/>
      <c r="D1077" s="151"/>
      <c r="E1077" s="152"/>
      <c r="F1077" s="152"/>
      <c r="G1077" s="152"/>
      <c r="H1077" s="152"/>
      <c r="I1077" s="152"/>
      <c r="J1077" s="152"/>
      <c r="K1077" s="152"/>
    </row>
    <row r="1078" spans="2:11">
      <c r="B1078" s="151"/>
      <c r="C1078" s="151"/>
      <c r="D1078" s="151"/>
      <c r="E1078" s="152"/>
      <c r="F1078" s="152"/>
      <c r="G1078" s="152"/>
      <c r="H1078" s="152"/>
      <c r="I1078" s="152"/>
      <c r="J1078" s="152"/>
      <c r="K1078" s="152"/>
    </row>
    <row r="1079" spans="2:11">
      <c r="B1079" s="151"/>
      <c r="C1079" s="151"/>
      <c r="D1079" s="151"/>
      <c r="E1079" s="152"/>
      <c r="F1079" s="152"/>
      <c r="G1079" s="152"/>
      <c r="H1079" s="152"/>
      <c r="I1079" s="152"/>
      <c r="J1079" s="152"/>
      <c r="K1079" s="152"/>
    </row>
    <row r="1080" spans="2:11">
      <c r="B1080" s="151"/>
      <c r="C1080" s="151"/>
      <c r="D1080" s="151"/>
      <c r="E1080" s="152"/>
      <c r="F1080" s="152"/>
      <c r="G1080" s="152"/>
      <c r="H1080" s="152"/>
      <c r="I1080" s="152"/>
      <c r="J1080" s="152"/>
      <c r="K1080" s="152"/>
    </row>
    <row r="1081" spans="2:11">
      <c r="B1081" s="151"/>
      <c r="C1081" s="151"/>
      <c r="D1081" s="151"/>
      <c r="E1081" s="152"/>
      <c r="F1081" s="152"/>
      <c r="G1081" s="152"/>
      <c r="H1081" s="152"/>
      <c r="I1081" s="152"/>
      <c r="J1081" s="152"/>
      <c r="K1081" s="152"/>
    </row>
    <row r="1082" spans="2:11">
      <c r="B1082" s="151"/>
      <c r="C1082" s="151"/>
      <c r="D1082" s="151"/>
      <c r="E1082" s="152"/>
      <c r="F1082" s="152"/>
      <c r="G1082" s="152"/>
      <c r="H1082" s="152"/>
      <c r="I1082" s="152"/>
      <c r="J1082" s="152"/>
      <c r="K1082" s="152"/>
    </row>
    <row r="1083" spans="2:11">
      <c r="B1083" s="151"/>
      <c r="C1083" s="151"/>
      <c r="D1083" s="151"/>
      <c r="E1083" s="152"/>
      <c r="F1083" s="152"/>
      <c r="G1083" s="152"/>
      <c r="H1083" s="152"/>
      <c r="I1083" s="152"/>
      <c r="J1083" s="152"/>
      <c r="K1083" s="152"/>
    </row>
    <row r="1084" spans="2:11">
      <c r="B1084" s="151"/>
      <c r="C1084" s="151"/>
      <c r="D1084" s="151"/>
      <c r="E1084" s="152"/>
      <c r="F1084" s="152"/>
      <c r="G1084" s="152"/>
      <c r="H1084" s="152"/>
      <c r="I1084" s="152"/>
      <c r="J1084" s="152"/>
      <c r="K1084" s="152"/>
    </row>
    <row r="1085" spans="2:11">
      <c r="B1085" s="151"/>
      <c r="C1085" s="151"/>
      <c r="D1085" s="151"/>
      <c r="E1085" s="152"/>
      <c r="F1085" s="152"/>
      <c r="G1085" s="152"/>
      <c r="H1085" s="152"/>
      <c r="I1085" s="152"/>
      <c r="J1085" s="152"/>
      <c r="K1085" s="152"/>
    </row>
    <row r="1086" spans="2:11">
      <c r="B1086" s="151"/>
      <c r="C1086" s="151"/>
      <c r="D1086" s="151"/>
      <c r="E1086" s="152"/>
      <c r="F1086" s="152"/>
      <c r="G1086" s="152"/>
      <c r="H1086" s="152"/>
      <c r="I1086" s="152"/>
      <c r="J1086" s="152"/>
      <c r="K1086" s="152"/>
    </row>
    <row r="1087" spans="2:11">
      <c r="B1087" s="151"/>
      <c r="C1087" s="151"/>
      <c r="D1087" s="151"/>
      <c r="E1087" s="152"/>
      <c r="F1087" s="152"/>
      <c r="G1087" s="152"/>
      <c r="H1087" s="152"/>
      <c r="I1087" s="152"/>
      <c r="J1087" s="152"/>
      <c r="K1087" s="152"/>
    </row>
    <row r="1088" spans="2:11">
      <c r="B1088" s="151"/>
      <c r="C1088" s="151"/>
      <c r="D1088" s="151"/>
      <c r="E1088" s="152"/>
      <c r="F1088" s="152"/>
      <c r="G1088" s="152"/>
      <c r="H1088" s="152"/>
      <c r="I1088" s="152"/>
      <c r="J1088" s="152"/>
      <c r="K1088" s="152"/>
    </row>
    <row r="1089" spans="2:11">
      <c r="B1089" s="151"/>
      <c r="C1089" s="151"/>
      <c r="D1089" s="151"/>
      <c r="E1089" s="152"/>
      <c r="F1089" s="152"/>
      <c r="G1089" s="152"/>
      <c r="H1089" s="152"/>
      <c r="I1089" s="152"/>
      <c r="J1089" s="152"/>
      <c r="K1089" s="152"/>
    </row>
    <row r="1090" spans="2:11">
      <c r="B1090" s="151"/>
      <c r="C1090" s="151"/>
      <c r="D1090" s="151"/>
      <c r="E1090" s="152"/>
      <c r="F1090" s="152"/>
      <c r="G1090" s="152"/>
      <c r="H1090" s="152"/>
      <c r="I1090" s="152"/>
      <c r="J1090" s="152"/>
      <c r="K1090" s="152"/>
    </row>
    <row r="1091" spans="2:11">
      <c r="B1091" s="151"/>
      <c r="C1091" s="151"/>
      <c r="D1091" s="151"/>
      <c r="E1091" s="152"/>
      <c r="F1091" s="152"/>
      <c r="G1091" s="152"/>
      <c r="H1091" s="152"/>
      <c r="I1091" s="152"/>
      <c r="J1091" s="152"/>
      <c r="K1091" s="152"/>
    </row>
    <row r="1092" spans="2:11">
      <c r="B1092" s="151"/>
      <c r="C1092" s="151"/>
      <c r="D1092" s="151"/>
      <c r="E1092" s="152"/>
      <c r="F1092" s="152"/>
      <c r="G1092" s="152"/>
      <c r="H1092" s="152"/>
      <c r="I1092" s="152"/>
      <c r="J1092" s="152"/>
      <c r="K1092" s="152"/>
    </row>
    <row r="1093" spans="2:11">
      <c r="B1093" s="151"/>
      <c r="C1093" s="151"/>
      <c r="D1093" s="151"/>
      <c r="E1093" s="152"/>
      <c r="F1093" s="152"/>
      <c r="G1093" s="152"/>
      <c r="H1093" s="152"/>
      <c r="I1093" s="152"/>
      <c r="J1093" s="152"/>
      <c r="K1093" s="152"/>
    </row>
    <row r="1094" spans="2:11">
      <c r="B1094" s="151"/>
      <c r="C1094" s="151"/>
      <c r="D1094" s="151"/>
      <c r="E1094" s="152"/>
      <c r="F1094" s="152"/>
      <c r="G1094" s="152"/>
      <c r="H1094" s="152"/>
      <c r="I1094" s="152"/>
      <c r="J1094" s="152"/>
      <c r="K1094" s="152"/>
    </row>
    <row r="1095" spans="2:11">
      <c r="B1095" s="151"/>
      <c r="C1095" s="151"/>
      <c r="D1095" s="151"/>
      <c r="E1095" s="152"/>
      <c r="F1095" s="152"/>
      <c r="G1095" s="152"/>
      <c r="H1095" s="152"/>
      <c r="I1095" s="152"/>
      <c r="J1095" s="152"/>
      <c r="K1095" s="152"/>
    </row>
    <row r="1096" spans="2:11">
      <c r="B1096" s="151"/>
      <c r="C1096" s="151"/>
      <c r="D1096" s="151"/>
      <c r="E1096" s="152"/>
      <c r="F1096" s="152"/>
      <c r="G1096" s="152"/>
      <c r="H1096" s="152"/>
      <c r="I1096" s="152"/>
      <c r="J1096" s="152"/>
      <c r="K1096" s="152"/>
    </row>
    <row r="1097" spans="2:11">
      <c r="B1097" s="151"/>
      <c r="C1097" s="151"/>
      <c r="D1097" s="151"/>
      <c r="E1097" s="152"/>
      <c r="F1097" s="152"/>
      <c r="G1097" s="152"/>
      <c r="H1097" s="152"/>
      <c r="I1097" s="152"/>
      <c r="J1097" s="152"/>
      <c r="K1097" s="152"/>
    </row>
    <row r="1098" spans="2:11">
      <c r="B1098" s="151"/>
      <c r="C1098" s="151"/>
      <c r="D1098" s="151"/>
      <c r="E1098" s="152"/>
      <c r="F1098" s="152"/>
      <c r="G1098" s="152"/>
      <c r="H1098" s="152"/>
      <c r="I1098" s="152"/>
      <c r="J1098" s="152"/>
      <c r="K1098" s="152"/>
    </row>
    <row r="1099" spans="2:11">
      <c r="B1099" s="151"/>
      <c r="C1099" s="151"/>
      <c r="D1099" s="151"/>
      <c r="E1099" s="152"/>
      <c r="F1099" s="152"/>
      <c r="G1099" s="152"/>
      <c r="H1099" s="152"/>
      <c r="I1099" s="152"/>
      <c r="J1099" s="152"/>
      <c r="K1099" s="152"/>
    </row>
    <row r="1100" spans="2:11">
      <c r="B1100" s="151"/>
      <c r="C1100" s="151"/>
      <c r="D1100" s="151"/>
      <c r="E1100" s="152"/>
      <c r="F1100" s="152"/>
      <c r="G1100" s="152"/>
      <c r="H1100" s="152"/>
      <c r="I1100" s="152"/>
      <c r="J1100" s="152"/>
      <c r="K1100" s="152"/>
    </row>
    <row r="1101" spans="2:11">
      <c r="B1101" s="151"/>
      <c r="C1101" s="151"/>
      <c r="D1101" s="151"/>
      <c r="E1101" s="152"/>
      <c r="F1101" s="152"/>
      <c r="G1101" s="152"/>
      <c r="H1101" s="152"/>
      <c r="I1101" s="152"/>
      <c r="J1101" s="152"/>
      <c r="K1101" s="152"/>
    </row>
    <row r="1102" spans="2:11">
      <c r="B1102" s="151"/>
      <c r="C1102" s="151"/>
      <c r="D1102" s="151"/>
      <c r="E1102" s="152"/>
      <c r="F1102" s="152"/>
      <c r="G1102" s="152"/>
      <c r="H1102" s="152"/>
      <c r="I1102" s="152"/>
      <c r="J1102" s="152"/>
      <c r="K1102" s="152"/>
    </row>
    <row r="1103" spans="2:11">
      <c r="B1103" s="151"/>
      <c r="C1103" s="151"/>
      <c r="D1103" s="151"/>
      <c r="E1103" s="152"/>
      <c r="F1103" s="152"/>
      <c r="G1103" s="152"/>
      <c r="H1103" s="152"/>
      <c r="I1103" s="152"/>
      <c r="J1103" s="152"/>
      <c r="K1103" s="152"/>
    </row>
    <row r="1104" spans="2:11">
      <c r="B1104" s="151"/>
      <c r="C1104" s="151"/>
      <c r="D1104" s="151"/>
      <c r="E1104" s="152"/>
      <c r="F1104" s="152"/>
      <c r="G1104" s="152"/>
      <c r="H1104" s="152"/>
      <c r="I1104" s="152"/>
      <c r="J1104" s="152"/>
      <c r="K1104" s="152"/>
    </row>
    <row r="1105" spans="2:11">
      <c r="B1105" s="151"/>
      <c r="C1105" s="151"/>
      <c r="D1105" s="151"/>
      <c r="E1105" s="152"/>
      <c r="F1105" s="152"/>
      <c r="G1105" s="152"/>
      <c r="H1105" s="152"/>
      <c r="I1105" s="152"/>
      <c r="J1105" s="152"/>
      <c r="K1105" s="152"/>
    </row>
    <row r="1106" spans="2:11">
      <c r="B1106" s="151"/>
      <c r="C1106" s="151"/>
      <c r="D1106" s="151"/>
      <c r="E1106" s="152"/>
      <c r="F1106" s="152"/>
      <c r="G1106" s="152"/>
      <c r="H1106" s="152"/>
      <c r="I1106" s="152"/>
      <c r="J1106" s="152"/>
      <c r="K1106" s="152"/>
    </row>
    <row r="1107" spans="2:11">
      <c r="B1107" s="151"/>
      <c r="C1107" s="151"/>
      <c r="D1107" s="151"/>
      <c r="E1107" s="152"/>
      <c r="F1107" s="152"/>
      <c r="G1107" s="152"/>
      <c r="H1107" s="152"/>
      <c r="I1107" s="152"/>
      <c r="J1107" s="152"/>
      <c r="K1107" s="152"/>
    </row>
    <row r="1108" spans="2:11">
      <c r="B1108" s="151"/>
      <c r="C1108" s="151"/>
      <c r="D1108" s="151"/>
      <c r="E1108" s="152"/>
      <c r="F1108" s="152"/>
      <c r="G1108" s="152"/>
      <c r="H1108" s="152"/>
      <c r="I1108" s="152"/>
      <c r="J1108" s="152"/>
      <c r="K1108" s="152"/>
    </row>
    <row r="1109" spans="2:11">
      <c r="B1109" s="151"/>
      <c r="C1109" s="151"/>
      <c r="D1109" s="151"/>
      <c r="E1109" s="152"/>
      <c r="F1109" s="152"/>
      <c r="G1109" s="152"/>
      <c r="H1109" s="152"/>
      <c r="I1109" s="152"/>
      <c r="J1109" s="152"/>
      <c r="K1109" s="152"/>
    </row>
    <row r="1110" spans="2:11">
      <c r="B1110" s="151"/>
      <c r="C1110" s="151"/>
      <c r="D1110" s="151"/>
      <c r="E1110" s="152"/>
      <c r="F1110" s="152"/>
      <c r="G1110" s="152"/>
      <c r="H1110" s="152"/>
      <c r="I1110" s="152"/>
      <c r="J1110" s="152"/>
      <c r="K1110" s="152"/>
    </row>
    <row r="1111" spans="2:11">
      <c r="B1111" s="151"/>
      <c r="C1111" s="151"/>
      <c r="D1111" s="151"/>
      <c r="E1111" s="152"/>
      <c r="F1111" s="152"/>
      <c r="G1111" s="152"/>
      <c r="H1111" s="152"/>
      <c r="I1111" s="152"/>
      <c r="J1111" s="152"/>
      <c r="K1111" s="152"/>
    </row>
    <row r="1112" spans="2:11">
      <c r="B1112" s="151"/>
      <c r="C1112" s="151"/>
      <c r="D1112" s="151"/>
      <c r="E1112" s="152"/>
      <c r="F1112" s="152"/>
      <c r="G1112" s="152"/>
      <c r="H1112" s="152"/>
      <c r="I1112" s="152"/>
      <c r="J1112" s="152"/>
      <c r="K1112" s="152"/>
    </row>
    <row r="1113" spans="2:11">
      <c r="B1113" s="151"/>
      <c r="C1113" s="151"/>
      <c r="D1113" s="151"/>
      <c r="E1113" s="152"/>
      <c r="F1113" s="152"/>
      <c r="G1113" s="152"/>
      <c r="H1113" s="152"/>
      <c r="I1113" s="152"/>
      <c r="J1113" s="152"/>
      <c r="K1113" s="152"/>
    </row>
    <row r="1114" spans="2:11">
      <c r="B1114" s="151"/>
      <c r="C1114" s="151"/>
      <c r="D1114" s="151"/>
      <c r="E1114" s="152"/>
      <c r="F1114" s="152"/>
      <c r="G1114" s="152"/>
      <c r="H1114" s="152"/>
      <c r="I1114" s="152"/>
      <c r="J1114" s="152"/>
      <c r="K1114" s="152"/>
    </row>
    <row r="1115" spans="2:11">
      <c r="B1115" s="151"/>
      <c r="C1115" s="151"/>
      <c r="D1115" s="151"/>
      <c r="E1115" s="152"/>
      <c r="F1115" s="152"/>
      <c r="G1115" s="152"/>
      <c r="H1115" s="152"/>
      <c r="I1115" s="152"/>
      <c r="J1115" s="152"/>
      <c r="K1115" s="152"/>
    </row>
    <row r="1116" spans="2:11">
      <c r="B1116" s="151"/>
      <c r="C1116" s="151"/>
      <c r="D1116" s="151"/>
      <c r="E1116" s="152"/>
      <c r="F1116" s="152"/>
      <c r="G1116" s="152"/>
      <c r="H1116" s="152"/>
      <c r="I1116" s="152"/>
      <c r="J1116" s="152"/>
      <c r="K1116" s="152"/>
    </row>
    <row r="1117" spans="2:11">
      <c r="B1117" s="151"/>
      <c r="C1117" s="151"/>
      <c r="D1117" s="151"/>
      <c r="E1117" s="152"/>
      <c r="F1117" s="152"/>
      <c r="G1117" s="152"/>
      <c r="H1117" s="152"/>
      <c r="I1117" s="152"/>
      <c r="J1117" s="152"/>
      <c r="K1117" s="152"/>
    </row>
    <row r="1118" spans="2:11">
      <c r="B1118" s="151"/>
      <c r="C1118" s="151"/>
      <c r="D1118" s="151"/>
      <c r="E1118" s="152"/>
      <c r="F1118" s="152"/>
      <c r="G1118" s="152"/>
      <c r="H1118" s="152"/>
      <c r="I1118" s="152"/>
      <c r="J1118" s="152"/>
      <c r="K1118" s="152"/>
    </row>
    <row r="1119" spans="2:11">
      <c r="B1119" s="151"/>
      <c r="C1119" s="151"/>
      <c r="D1119" s="151"/>
      <c r="E1119" s="152"/>
      <c r="F1119" s="152"/>
      <c r="G1119" s="152"/>
      <c r="H1119" s="152"/>
      <c r="I1119" s="152"/>
      <c r="J1119" s="152"/>
      <c r="K1119" s="152"/>
    </row>
    <row r="1120" spans="2:11">
      <c r="B1120" s="151"/>
      <c r="C1120" s="151"/>
      <c r="D1120" s="151"/>
      <c r="E1120" s="152"/>
      <c r="F1120" s="152"/>
      <c r="G1120" s="152"/>
      <c r="H1120" s="152"/>
      <c r="I1120" s="152"/>
      <c r="J1120" s="152"/>
      <c r="K1120" s="152"/>
    </row>
    <row r="1121" spans="2:11">
      <c r="B1121" s="151"/>
      <c r="C1121" s="151"/>
      <c r="D1121" s="151"/>
      <c r="E1121" s="152"/>
      <c r="F1121" s="152"/>
      <c r="G1121" s="152"/>
      <c r="H1121" s="152"/>
      <c r="I1121" s="152"/>
      <c r="J1121" s="152"/>
      <c r="K1121" s="152"/>
    </row>
    <row r="1122" spans="2:11">
      <c r="B1122" s="151"/>
      <c r="C1122" s="151"/>
      <c r="D1122" s="151"/>
      <c r="E1122" s="152"/>
      <c r="F1122" s="152"/>
      <c r="G1122" s="152"/>
      <c r="H1122" s="152"/>
      <c r="I1122" s="152"/>
      <c r="J1122" s="152"/>
      <c r="K1122" s="152"/>
    </row>
    <row r="1123" spans="2:11">
      <c r="B1123" s="151"/>
      <c r="C1123" s="151"/>
      <c r="D1123" s="151"/>
      <c r="E1123" s="152"/>
      <c r="F1123" s="152"/>
      <c r="G1123" s="152"/>
      <c r="H1123" s="152"/>
      <c r="I1123" s="152"/>
      <c r="J1123" s="152"/>
      <c r="K1123" s="152"/>
    </row>
    <row r="1124" spans="2:11">
      <c r="B1124" s="151"/>
      <c r="C1124" s="151"/>
      <c r="D1124" s="151"/>
      <c r="E1124" s="152"/>
      <c r="F1124" s="152"/>
      <c r="G1124" s="152"/>
      <c r="H1124" s="152"/>
      <c r="I1124" s="152"/>
      <c r="J1124" s="152"/>
      <c r="K1124" s="152"/>
    </row>
    <row r="1125" spans="2:11">
      <c r="B1125" s="151"/>
      <c r="C1125" s="151"/>
      <c r="D1125" s="151"/>
      <c r="E1125" s="152"/>
      <c r="F1125" s="152"/>
      <c r="G1125" s="152"/>
      <c r="H1125" s="152"/>
      <c r="I1125" s="152"/>
      <c r="J1125" s="152"/>
      <c r="K1125" s="152"/>
    </row>
    <row r="1126" spans="2:11">
      <c r="B1126" s="151"/>
      <c r="C1126" s="151"/>
      <c r="D1126" s="151"/>
      <c r="E1126" s="152"/>
      <c r="F1126" s="152"/>
      <c r="G1126" s="152"/>
      <c r="H1126" s="152"/>
      <c r="I1126" s="152"/>
      <c r="J1126" s="152"/>
      <c r="K1126" s="152"/>
    </row>
    <row r="1127" spans="2:11">
      <c r="B1127" s="151"/>
      <c r="C1127" s="151"/>
      <c r="D1127" s="151"/>
      <c r="E1127" s="152"/>
      <c r="F1127" s="152"/>
      <c r="G1127" s="152"/>
      <c r="H1127" s="152"/>
      <c r="I1127" s="152"/>
      <c r="J1127" s="152"/>
      <c r="K1127" s="152"/>
    </row>
    <row r="1128" spans="2:11">
      <c r="B1128" s="151"/>
      <c r="C1128" s="151"/>
      <c r="D1128" s="151"/>
      <c r="E1128" s="152"/>
      <c r="F1128" s="152"/>
      <c r="G1128" s="152"/>
      <c r="H1128" s="152"/>
      <c r="I1128" s="152"/>
      <c r="J1128" s="152"/>
      <c r="K1128" s="152"/>
    </row>
    <row r="1129" spans="2:11">
      <c r="B1129" s="151"/>
      <c r="C1129" s="151"/>
      <c r="D1129" s="151"/>
      <c r="E1129" s="152"/>
      <c r="F1129" s="152"/>
      <c r="G1129" s="152"/>
      <c r="H1129" s="152"/>
      <c r="I1129" s="152"/>
      <c r="J1129" s="152"/>
      <c r="K1129" s="152"/>
    </row>
    <row r="1130" spans="2:11">
      <c r="B1130" s="151"/>
      <c r="C1130" s="151"/>
      <c r="D1130" s="151"/>
      <c r="E1130" s="152"/>
      <c r="F1130" s="152"/>
      <c r="G1130" s="152"/>
      <c r="H1130" s="152"/>
      <c r="I1130" s="152"/>
      <c r="J1130" s="152"/>
      <c r="K1130" s="152"/>
    </row>
    <row r="1131" spans="2:11">
      <c r="B1131" s="151"/>
      <c r="C1131" s="151"/>
      <c r="D1131" s="151"/>
      <c r="E1131" s="152"/>
      <c r="F1131" s="152"/>
      <c r="G1131" s="152"/>
      <c r="H1131" s="152"/>
      <c r="I1131" s="152"/>
      <c r="J1131" s="152"/>
      <c r="K1131" s="152"/>
    </row>
    <row r="1132" spans="2:11">
      <c r="B1132" s="151"/>
      <c r="C1132" s="151"/>
      <c r="D1132" s="151"/>
      <c r="E1132" s="152"/>
      <c r="F1132" s="152"/>
      <c r="G1132" s="152"/>
      <c r="H1132" s="152"/>
      <c r="I1132" s="152"/>
      <c r="J1132" s="152"/>
      <c r="K1132" s="152"/>
    </row>
    <row r="1133" spans="2:11">
      <c r="B1133" s="151"/>
      <c r="C1133" s="151"/>
      <c r="D1133" s="151"/>
      <c r="E1133" s="152"/>
      <c r="F1133" s="152"/>
      <c r="G1133" s="152"/>
      <c r="H1133" s="152"/>
      <c r="I1133" s="152"/>
      <c r="J1133" s="152"/>
      <c r="K1133" s="152"/>
    </row>
    <row r="1134" spans="2:11">
      <c r="B1134" s="151"/>
      <c r="C1134" s="151"/>
      <c r="D1134" s="151"/>
      <c r="E1134" s="152"/>
      <c r="F1134" s="152"/>
      <c r="G1134" s="152"/>
      <c r="H1134" s="152"/>
      <c r="I1134" s="152"/>
      <c r="J1134" s="152"/>
      <c r="K1134" s="152"/>
    </row>
    <row r="1135" spans="2:11">
      <c r="B1135" s="151"/>
      <c r="C1135" s="151"/>
      <c r="D1135" s="151"/>
      <c r="E1135" s="152"/>
      <c r="F1135" s="152"/>
      <c r="G1135" s="152"/>
      <c r="H1135" s="152"/>
      <c r="I1135" s="152"/>
      <c r="J1135" s="152"/>
      <c r="K1135" s="152"/>
    </row>
    <row r="1136" spans="2:11">
      <c r="B1136" s="151"/>
      <c r="C1136" s="151"/>
      <c r="D1136" s="151"/>
      <c r="E1136" s="152"/>
      <c r="F1136" s="152"/>
      <c r="G1136" s="152"/>
      <c r="H1136" s="152"/>
      <c r="I1136" s="152"/>
      <c r="J1136" s="152"/>
      <c r="K1136" s="152"/>
    </row>
    <row r="1137" spans="2:11">
      <c r="B1137" s="151"/>
      <c r="C1137" s="151"/>
      <c r="D1137" s="151"/>
      <c r="E1137" s="152"/>
      <c r="F1137" s="152"/>
      <c r="G1137" s="152"/>
      <c r="H1137" s="152"/>
      <c r="I1137" s="152"/>
      <c r="J1137" s="152"/>
      <c r="K1137" s="152"/>
    </row>
    <row r="1138" spans="2:11">
      <c r="B1138" s="151"/>
      <c r="C1138" s="151"/>
      <c r="D1138" s="151"/>
      <c r="E1138" s="152"/>
      <c r="F1138" s="152"/>
      <c r="G1138" s="152"/>
      <c r="H1138" s="152"/>
      <c r="I1138" s="152"/>
      <c r="J1138" s="152"/>
      <c r="K1138" s="152"/>
    </row>
    <row r="1139" spans="2:11">
      <c r="B1139" s="151"/>
      <c r="C1139" s="151"/>
      <c r="D1139" s="151"/>
      <c r="E1139" s="152"/>
      <c r="F1139" s="152"/>
      <c r="G1139" s="152"/>
      <c r="H1139" s="152"/>
      <c r="I1139" s="152"/>
      <c r="J1139" s="152"/>
      <c r="K1139" s="152"/>
    </row>
    <row r="1140" spans="2:11">
      <c r="B1140" s="151"/>
      <c r="C1140" s="151"/>
      <c r="D1140" s="151"/>
      <c r="E1140" s="152"/>
      <c r="F1140" s="152"/>
      <c r="G1140" s="152"/>
      <c r="H1140" s="152"/>
      <c r="I1140" s="152"/>
      <c r="J1140" s="152"/>
      <c r="K1140" s="152"/>
    </row>
    <row r="1141" spans="2:11">
      <c r="B1141" s="151"/>
      <c r="C1141" s="151"/>
      <c r="D1141" s="151"/>
      <c r="E1141" s="152"/>
      <c r="F1141" s="152"/>
      <c r="G1141" s="152"/>
      <c r="H1141" s="152"/>
      <c r="I1141" s="152"/>
      <c r="J1141" s="152"/>
      <c r="K1141" s="152"/>
    </row>
    <row r="1142" spans="2:11">
      <c r="B1142" s="151"/>
      <c r="C1142" s="151"/>
      <c r="D1142" s="151"/>
      <c r="E1142" s="152"/>
      <c r="F1142" s="152"/>
      <c r="G1142" s="152"/>
      <c r="H1142" s="152"/>
      <c r="I1142" s="152"/>
      <c r="J1142" s="152"/>
      <c r="K1142" s="152"/>
    </row>
    <row r="1143" spans="2:11">
      <c r="B1143" s="151"/>
      <c r="C1143" s="151"/>
      <c r="D1143" s="151"/>
      <c r="E1143" s="152"/>
      <c r="F1143" s="152"/>
      <c r="G1143" s="152"/>
      <c r="H1143" s="152"/>
      <c r="I1143" s="152"/>
      <c r="J1143" s="152"/>
      <c r="K1143" s="152"/>
    </row>
    <row r="1144" spans="2:11">
      <c r="B1144" s="151"/>
      <c r="C1144" s="151"/>
      <c r="D1144" s="151"/>
      <c r="E1144" s="152"/>
      <c r="F1144" s="152"/>
      <c r="G1144" s="152"/>
      <c r="H1144" s="152"/>
      <c r="I1144" s="152"/>
      <c r="J1144" s="152"/>
      <c r="K1144" s="152"/>
    </row>
    <row r="1145" spans="2:11">
      <c r="B1145" s="151"/>
      <c r="C1145" s="151"/>
      <c r="D1145" s="151"/>
      <c r="E1145" s="152"/>
      <c r="F1145" s="152"/>
      <c r="G1145" s="152"/>
      <c r="H1145" s="152"/>
      <c r="I1145" s="152"/>
      <c r="J1145" s="152"/>
      <c r="K1145" s="152"/>
    </row>
    <row r="1146" spans="2:11">
      <c r="B1146" s="151"/>
      <c r="C1146" s="151"/>
      <c r="D1146" s="151"/>
      <c r="E1146" s="152"/>
      <c r="F1146" s="152"/>
      <c r="G1146" s="152"/>
      <c r="H1146" s="152"/>
      <c r="I1146" s="152"/>
      <c r="J1146" s="152"/>
      <c r="K1146" s="152"/>
    </row>
    <row r="1147" spans="2:11">
      <c r="B1147" s="151"/>
      <c r="C1147" s="151"/>
      <c r="D1147" s="151"/>
      <c r="E1147" s="152"/>
      <c r="F1147" s="152"/>
      <c r="G1147" s="152"/>
      <c r="H1147" s="152"/>
      <c r="I1147" s="152"/>
      <c r="J1147" s="152"/>
      <c r="K1147" s="152"/>
    </row>
    <row r="1148" spans="2:11">
      <c r="B1148" s="151"/>
      <c r="C1148" s="151"/>
      <c r="D1148" s="151"/>
      <c r="E1148" s="152"/>
      <c r="F1148" s="152"/>
      <c r="G1148" s="152"/>
      <c r="H1148" s="152"/>
      <c r="I1148" s="152"/>
      <c r="J1148" s="152"/>
      <c r="K1148" s="152"/>
    </row>
    <row r="1149" spans="2:11">
      <c r="B1149" s="151"/>
      <c r="C1149" s="151"/>
      <c r="D1149" s="151"/>
      <c r="E1149" s="152"/>
      <c r="F1149" s="152"/>
      <c r="G1149" s="152"/>
      <c r="H1149" s="152"/>
      <c r="I1149" s="152"/>
      <c r="J1149" s="152"/>
      <c r="K1149" s="152"/>
    </row>
    <row r="1150" spans="2:11">
      <c r="B1150" s="151"/>
      <c r="C1150" s="151"/>
      <c r="D1150" s="151"/>
      <c r="E1150" s="152"/>
      <c r="F1150" s="152"/>
      <c r="G1150" s="152"/>
      <c r="H1150" s="152"/>
      <c r="I1150" s="152"/>
      <c r="J1150" s="152"/>
      <c r="K1150" s="152"/>
    </row>
    <row r="1151" spans="2:11">
      <c r="B1151" s="151"/>
      <c r="C1151" s="151"/>
      <c r="D1151" s="151"/>
      <c r="E1151" s="152"/>
      <c r="F1151" s="152"/>
      <c r="G1151" s="152"/>
      <c r="H1151" s="152"/>
      <c r="I1151" s="152"/>
      <c r="J1151" s="152"/>
      <c r="K1151" s="152"/>
    </row>
    <row r="1152" spans="2:11">
      <c r="B1152" s="151"/>
      <c r="C1152" s="151"/>
      <c r="D1152" s="151"/>
      <c r="E1152" s="152"/>
      <c r="F1152" s="152"/>
      <c r="G1152" s="152"/>
      <c r="H1152" s="152"/>
      <c r="I1152" s="152"/>
      <c r="J1152" s="152"/>
      <c r="K1152" s="152"/>
    </row>
    <row r="1153" spans="2:11">
      <c r="B1153" s="151"/>
      <c r="C1153" s="151"/>
      <c r="D1153" s="151"/>
      <c r="E1153" s="152"/>
      <c r="F1153" s="152"/>
      <c r="G1153" s="152"/>
      <c r="H1153" s="152"/>
      <c r="I1153" s="152"/>
      <c r="J1153" s="152"/>
      <c r="K1153" s="152"/>
    </row>
    <row r="1154" spans="2:11">
      <c r="B1154" s="151"/>
      <c r="C1154" s="151"/>
      <c r="D1154" s="151"/>
      <c r="E1154" s="152"/>
      <c r="F1154" s="152"/>
      <c r="G1154" s="152"/>
      <c r="H1154" s="152"/>
      <c r="I1154" s="152"/>
      <c r="J1154" s="152"/>
      <c r="K1154" s="152"/>
    </row>
    <row r="1155" spans="2:11">
      <c r="B1155" s="151"/>
      <c r="C1155" s="151"/>
      <c r="D1155" s="151"/>
      <c r="E1155" s="152"/>
      <c r="F1155" s="152"/>
      <c r="G1155" s="152"/>
      <c r="H1155" s="152"/>
      <c r="I1155" s="152"/>
      <c r="J1155" s="152"/>
      <c r="K1155" s="152"/>
    </row>
    <row r="1156" spans="2:11">
      <c r="B1156" s="151"/>
      <c r="C1156" s="151"/>
      <c r="D1156" s="151"/>
      <c r="E1156" s="152"/>
      <c r="F1156" s="152"/>
      <c r="G1156" s="152"/>
      <c r="H1156" s="152"/>
      <c r="I1156" s="152"/>
      <c r="J1156" s="152"/>
      <c r="K1156" s="152"/>
    </row>
    <row r="1157" spans="2:11">
      <c r="B1157" s="151"/>
      <c r="C1157" s="151"/>
      <c r="D1157" s="151"/>
      <c r="E1157" s="152"/>
      <c r="F1157" s="152"/>
      <c r="G1157" s="152"/>
      <c r="H1157" s="152"/>
      <c r="I1157" s="152"/>
      <c r="J1157" s="152"/>
      <c r="K1157" s="152"/>
    </row>
    <row r="1158" spans="2:11">
      <c r="B1158" s="151"/>
      <c r="C1158" s="151"/>
      <c r="D1158" s="151"/>
      <c r="E1158" s="152"/>
      <c r="F1158" s="152"/>
      <c r="G1158" s="152"/>
      <c r="H1158" s="152"/>
      <c r="I1158" s="152"/>
      <c r="J1158" s="152"/>
      <c r="K1158" s="152"/>
    </row>
    <row r="1159" spans="2:11">
      <c r="B1159" s="151"/>
      <c r="C1159" s="151"/>
      <c r="D1159" s="151"/>
      <c r="E1159" s="152"/>
      <c r="F1159" s="152"/>
      <c r="G1159" s="152"/>
      <c r="H1159" s="152"/>
      <c r="I1159" s="152"/>
      <c r="J1159" s="152"/>
      <c r="K1159" s="152"/>
    </row>
    <row r="1160" spans="2:11">
      <c r="B1160" s="151"/>
      <c r="C1160" s="151"/>
      <c r="D1160" s="151"/>
      <c r="E1160" s="152"/>
      <c r="F1160" s="152"/>
      <c r="G1160" s="152"/>
      <c r="H1160" s="152"/>
      <c r="I1160" s="152"/>
      <c r="J1160" s="152"/>
      <c r="K1160" s="152"/>
    </row>
    <row r="1161" spans="2:11">
      <c r="B1161" s="151"/>
      <c r="C1161" s="151"/>
      <c r="D1161" s="151"/>
      <c r="E1161" s="152"/>
      <c r="F1161" s="152"/>
      <c r="G1161" s="152"/>
      <c r="H1161" s="152"/>
      <c r="I1161" s="152"/>
      <c r="J1161" s="152"/>
      <c r="K1161" s="152"/>
    </row>
    <row r="1162" spans="2:11">
      <c r="B1162" s="151"/>
      <c r="C1162" s="151"/>
      <c r="D1162" s="151"/>
      <c r="E1162" s="152"/>
      <c r="F1162" s="152"/>
      <c r="G1162" s="152"/>
      <c r="H1162" s="152"/>
      <c r="I1162" s="152"/>
      <c r="J1162" s="152"/>
      <c r="K1162" s="152"/>
    </row>
    <row r="1163" spans="2:11">
      <c r="B1163" s="151"/>
      <c r="C1163" s="151"/>
      <c r="D1163" s="151"/>
      <c r="E1163" s="152"/>
      <c r="F1163" s="152"/>
      <c r="G1163" s="152"/>
      <c r="H1163" s="152"/>
      <c r="I1163" s="152"/>
      <c r="J1163" s="152"/>
      <c r="K1163" s="152"/>
    </row>
    <row r="1164" spans="2:11">
      <c r="B1164" s="151"/>
      <c r="C1164" s="151"/>
      <c r="D1164" s="151"/>
      <c r="E1164" s="152"/>
      <c r="F1164" s="152"/>
      <c r="G1164" s="152"/>
      <c r="H1164" s="152"/>
      <c r="I1164" s="152"/>
      <c r="J1164" s="152"/>
      <c r="K1164" s="152"/>
    </row>
    <row r="1165" spans="2:11">
      <c r="B1165" s="151"/>
      <c r="C1165" s="151"/>
      <c r="D1165" s="151"/>
      <c r="E1165" s="152"/>
      <c r="F1165" s="152"/>
      <c r="G1165" s="152"/>
      <c r="H1165" s="152"/>
      <c r="I1165" s="152"/>
      <c r="J1165" s="152"/>
      <c r="K1165" s="152"/>
    </row>
    <row r="1166" spans="2:11">
      <c r="B1166" s="151"/>
      <c r="C1166" s="151"/>
      <c r="D1166" s="151"/>
      <c r="E1166" s="152"/>
      <c r="F1166" s="152"/>
      <c r="G1166" s="152"/>
      <c r="H1166" s="152"/>
      <c r="I1166" s="152"/>
      <c r="J1166" s="152"/>
      <c r="K1166" s="152"/>
    </row>
    <row r="1167" spans="2:11">
      <c r="B1167" s="151"/>
      <c r="C1167" s="151"/>
      <c r="D1167" s="151"/>
      <c r="E1167" s="152"/>
      <c r="F1167" s="152"/>
      <c r="G1167" s="152"/>
      <c r="H1167" s="152"/>
      <c r="I1167" s="152"/>
      <c r="J1167" s="152"/>
      <c r="K1167" s="152"/>
    </row>
    <row r="1168" spans="2:11">
      <c r="B1168" s="151"/>
      <c r="C1168" s="151"/>
      <c r="D1168" s="151"/>
      <c r="E1168" s="152"/>
      <c r="F1168" s="152"/>
      <c r="G1168" s="152"/>
      <c r="H1168" s="152"/>
      <c r="I1168" s="152"/>
      <c r="J1168" s="152"/>
      <c r="K1168" s="152"/>
    </row>
    <row r="1169" spans="2:11">
      <c r="B1169" s="151"/>
      <c r="C1169" s="151"/>
      <c r="D1169" s="151"/>
      <c r="E1169" s="152"/>
      <c r="F1169" s="152"/>
      <c r="G1169" s="152"/>
      <c r="H1169" s="152"/>
      <c r="I1169" s="152"/>
      <c r="J1169" s="152"/>
      <c r="K1169" s="152"/>
    </row>
    <row r="1170" spans="2:11">
      <c r="B1170" s="151"/>
      <c r="C1170" s="151"/>
      <c r="D1170" s="151"/>
      <c r="E1170" s="152"/>
      <c r="F1170" s="152"/>
      <c r="G1170" s="152"/>
      <c r="H1170" s="152"/>
      <c r="I1170" s="152"/>
      <c r="J1170" s="152"/>
      <c r="K1170" s="152"/>
    </row>
    <row r="1171" spans="2:11">
      <c r="B1171" s="151"/>
      <c r="C1171" s="151"/>
      <c r="D1171" s="151"/>
      <c r="E1171" s="152"/>
      <c r="F1171" s="152"/>
      <c r="G1171" s="152"/>
      <c r="H1171" s="152"/>
      <c r="I1171" s="152"/>
      <c r="J1171" s="152"/>
      <c r="K1171" s="152"/>
    </row>
    <row r="1172" spans="2:11">
      <c r="B1172" s="151"/>
      <c r="C1172" s="151"/>
      <c r="D1172" s="151"/>
      <c r="E1172" s="152"/>
      <c r="F1172" s="152"/>
      <c r="G1172" s="152"/>
      <c r="H1172" s="152"/>
      <c r="I1172" s="152"/>
      <c r="J1172" s="152"/>
      <c r="K1172" s="152"/>
    </row>
    <row r="1173" spans="2:11">
      <c r="B1173" s="151"/>
      <c r="C1173" s="151"/>
      <c r="D1173" s="151"/>
      <c r="E1173" s="152"/>
      <c r="F1173" s="152"/>
      <c r="G1173" s="152"/>
      <c r="H1173" s="152"/>
      <c r="I1173" s="152"/>
      <c r="J1173" s="152"/>
      <c r="K1173" s="152"/>
    </row>
    <row r="1174" spans="2:11">
      <c r="B1174" s="151"/>
      <c r="C1174" s="151"/>
      <c r="D1174" s="151"/>
      <c r="E1174" s="152"/>
      <c r="F1174" s="152"/>
      <c r="G1174" s="152"/>
      <c r="H1174" s="152"/>
      <c r="I1174" s="152"/>
      <c r="J1174" s="152"/>
      <c r="K1174" s="152"/>
    </row>
    <row r="1175" spans="2:11">
      <c r="B1175" s="151"/>
      <c r="C1175" s="151"/>
      <c r="D1175" s="151"/>
      <c r="E1175" s="152"/>
      <c r="F1175" s="152"/>
      <c r="G1175" s="152"/>
      <c r="H1175" s="152"/>
      <c r="I1175" s="152"/>
      <c r="J1175" s="152"/>
      <c r="K1175" s="152"/>
    </row>
    <row r="1176" spans="2:11">
      <c r="B1176" s="151"/>
      <c r="C1176" s="151"/>
      <c r="D1176" s="151"/>
      <c r="E1176" s="152"/>
      <c r="F1176" s="152"/>
      <c r="G1176" s="152"/>
      <c r="H1176" s="152"/>
      <c r="I1176" s="152"/>
      <c r="J1176" s="152"/>
      <c r="K1176" s="152"/>
    </row>
    <row r="1177" spans="2:11">
      <c r="B1177" s="151"/>
      <c r="C1177" s="151"/>
      <c r="D1177" s="151"/>
      <c r="E1177" s="152"/>
      <c r="F1177" s="152"/>
      <c r="G1177" s="152"/>
      <c r="H1177" s="152"/>
      <c r="I1177" s="152"/>
      <c r="J1177" s="152"/>
      <c r="K1177" s="152"/>
    </row>
    <row r="1178" spans="2:11">
      <c r="B1178" s="151"/>
      <c r="C1178" s="151"/>
      <c r="D1178" s="151"/>
      <c r="E1178" s="152"/>
      <c r="F1178" s="152"/>
      <c r="G1178" s="152"/>
      <c r="H1178" s="152"/>
      <c r="I1178" s="152"/>
      <c r="J1178" s="152"/>
      <c r="K1178" s="152"/>
    </row>
    <row r="1179" spans="2:11">
      <c r="B1179" s="151"/>
      <c r="C1179" s="151"/>
      <c r="D1179" s="151"/>
      <c r="E1179" s="152"/>
      <c r="F1179" s="152"/>
      <c r="G1179" s="152"/>
      <c r="H1179" s="152"/>
      <c r="I1179" s="152"/>
      <c r="J1179" s="152"/>
      <c r="K1179" s="152"/>
    </row>
    <row r="1180" spans="2:11">
      <c r="B1180" s="151"/>
      <c r="C1180" s="151"/>
      <c r="D1180" s="151"/>
      <c r="E1180" s="152"/>
      <c r="F1180" s="152"/>
      <c r="G1180" s="152"/>
      <c r="H1180" s="152"/>
      <c r="I1180" s="152"/>
      <c r="J1180" s="152"/>
      <c r="K1180" s="152"/>
    </row>
    <row r="1181" spans="2:11">
      <c r="B1181" s="151"/>
      <c r="C1181" s="151"/>
      <c r="D1181" s="151"/>
      <c r="E1181" s="152"/>
      <c r="F1181" s="152"/>
      <c r="G1181" s="152"/>
      <c r="H1181" s="152"/>
      <c r="I1181" s="152"/>
      <c r="J1181" s="152"/>
      <c r="K1181" s="152"/>
    </row>
    <row r="1182" spans="2:11">
      <c r="B1182" s="151"/>
      <c r="C1182" s="151"/>
      <c r="D1182" s="151"/>
      <c r="E1182" s="152"/>
      <c r="F1182" s="152"/>
      <c r="G1182" s="152"/>
      <c r="H1182" s="152"/>
      <c r="I1182" s="152"/>
      <c r="J1182" s="152"/>
      <c r="K1182" s="152"/>
    </row>
    <row r="1183" spans="2:11">
      <c r="B1183" s="151"/>
      <c r="C1183" s="151"/>
      <c r="D1183" s="151"/>
      <c r="E1183" s="152"/>
      <c r="F1183" s="152"/>
      <c r="G1183" s="152"/>
      <c r="H1183" s="152"/>
      <c r="I1183" s="152"/>
      <c r="J1183" s="152"/>
      <c r="K1183" s="152"/>
    </row>
    <row r="1184" spans="2:11">
      <c r="B1184" s="151"/>
      <c r="C1184" s="151"/>
      <c r="D1184" s="151"/>
      <c r="E1184" s="152"/>
      <c r="F1184" s="152"/>
      <c r="G1184" s="152"/>
      <c r="H1184" s="152"/>
      <c r="I1184" s="152"/>
      <c r="J1184" s="152"/>
      <c r="K1184" s="152"/>
    </row>
    <row r="1185" spans="2:11">
      <c r="B1185" s="151"/>
      <c r="C1185" s="151"/>
      <c r="D1185" s="151"/>
      <c r="E1185" s="152"/>
      <c r="F1185" s="152"/>
      <c r="G1185" s="152"/>
      <c r="H1185" s="152"/>
      <c r="I1185" s="152"/>
      <c r="J1185" s="152"/>
      <c r="K1185" s="152"/>
    </row>
    <row r="1186" spans="2:11">
      <c r="B1186" s="151"/>
      <c r="C1186" s="151"/>
      <c r="D1186" s="151"/>
      <c r="E1186" s="152"/>
      <c r="F1186" s="152"/>
      <c r="G1186" s="152"/>
      <c r="H1186" s="152"/>
      <c r="I1186" s="152"/>
      <c r="J1186" s="152"/>
      <c r="K1186" s="152"/>
    </row>
    <row r="1187" spans="2:11">
      <c r="B1187" s="151"/>
      <c r="C1187" s="151"/>
      <c r="D1187" s="151"/>
      <c r="E1187" s="152"/>
      <c r="F1187" s="152"/>
      <c r="G1187" s="152"/>
      <c r="H1187" s="152"/>
      <c r="I1187" s="152"/>
      <c r="J1187" s="152"/>
      <c r="K1187" s="152"/>
    </row>
    <row r="1188" spans="2:11">
      <c r="B1188" s="151"/>
      <c r="C1188" s="151"/>
      <c r="D1188" s="151"/>
      <c r="E1188" s="152"/>
      <c r="F1188" s="152"/>
      <c r="G1188" s="152"/>
      <c r="H1188" s="152"/>
      <c r="I1188" s="152"/>
      <c r="J1188" s="152"/>
      <c r="K1188" s="152"/>
    </row>
    <row r="1189" spans="2:11">
      <c r="B1189" s="151"/>
      <c r="C1189" s="151"/>
      <c r="D1189" s="151"/>
      <c r="E1189" s="152"/>
      <c r="F1189" s="152"/>
      <c r="G1189" s="152"/>
      <c r="H1189" s="152"/>
      <c r="I1189" s="152"/>
      <c r="J1189" s="152"/>
      <c r="K1189" s="152"/>
    </row>
    <row r="1190" spans="2:11">
      <c r="B1190" s="151"/>
      <c r="C1190" s="151"/>
      <c r="D1190" s="151"/>
      <c r="E1190" s="152"/>
      <c r="F1190" s="152"/>
      <c r="G1190" s="152"/>
      <c r="H1190" s="152"/>
      <c r="I1190" s="152"/>
      <c r="J1190" s="152"/>
      <c r="K1190" s="152"/>
    </row>
    <row r="1191" spans="2:11">
      <c r="B1191" s="151"/>
      <c r="C1191" s="151"/>
      <c r="D1191" s="151"/>
      <c r="E1191" s="152"/>
      <c r="F1191" s="152"/>
      <c r="G1191" s="152"/>
      <c r="H1191" s="152"/>
      <c r="I1191" s="152"/>
      <c r="J1191" s="152"/>
      <c r="K1191" s="152"/>
    </row>
    <row r="1192" spans="2:11">
      <c r="B1192" s="151"/>
      <c r="C1192" s="151"/>
      <c r="D1192" s="151"/>
      <c r="E1192" s="152"/>
      <c r="F1192" s="152"/>
      <c r="G1192" s="152"/>
      <c r="H1192" s="152"/>
      <c r="I1192" s="152"/>
      <c r="J1192" s="152"/>
      <c r="K1192" s="152"/>
    </row>
    <row r="1193" spans="2:11">
      <c r="B1193" s="151"/>
      <c r="C1193" s="151"/>
      <c r="D1193" s="151"/>
      <c r="E1193" s="152"/>
      <c r="F1193" s="152"/>
      <c r="G1193" s="152"/>
      <c r="H1193" s="152"/>
      <c r="I1193" s="152"/>
      <c r="J1193" s="152"/>
      <c r="K1193" s="152"/>
    </row>
    <row r="1194" spans="2:11">
      <c r="B1194" s="151"/>
      <c r="C1194" s="151"/>
      <c r="D1194" s="151"/>
      <c r="E1194" s="152"/>
      <c r="F1194" s="152"/>
      <c r="G1194" s="152"/>
      <c r="H1194" s="152"/>
      <c r="I1194" s="152"/>
      <c r="J1194" s="152"/>
      <c r="K1194" s="152"/>
    </row>
    <row r="1195" spans="2:11">
      <c r="B1195" s="151"/>
      <c r="C1195" s="151"/>
      <c r="D1195" s="151"/>
      <c r="E1195" s="152"/>
      <c r="F1195" s="152"/>
      <c r="G1195" s="152"/>
      <c r="H1195" s="152"/>
      <c r="I1195" s="152"/>
      <c r="J1195" s="152"/>
      <c r="K1195" s="152"/>
    </row>
    <row r="1196" spans="2:11">
      <c r="B1196" s="151"/>
      <c r="C1196" s="151"/>
      <c r="D1196" s="151"/>
      <c r="E1196" s="152"/>
      <c r="F1196" s="152"/>
      <c r="G1196" s="152"/>
      <c r="H1196" s="152"/>
      <c r="I1196" s="152"/>
      <c r="J1196" s="152"/>
      <c r="K1196" s="152"/>
    </row>
    <row r="1197" spans="2:11">
      <c r="B1197" s="151"/>
      <c r="C1197" s="151"/>
      <c r="D1197" s="151"/>
      <c r="E1197" s="152"/>
      <c r="F1197" s="152"/>
      <c r="G1197" s="152"/>
      <c r="H1197" s="152"/>
      <c r="I1197" s="152"/>
      <c r="J1197" s="152"/>
      <c r="K1197" s="152"/>
    </row>
    <row r="1198" spans="2:11">
      <c r="B1198" s="151"/>
      <c r="C1198" s="151"/>
      <c r="D1198" s="151"/>
      <c r="E1198" s="152"/>
      <c r="F1198" s="152"/>
      <c r="G1198" s="152"/>
      <c r="H1198" s="152"/>
      <c r="I1198" s="152"/>
      <c r="J1198" s="152"/>
      <c r="K1198" s="152"/>
    </row>
    <row r="1199" spans="2:11">
      <c r="B1199" s="151"/>
      <c r="C1199" s="151"/>
      <c r="D1199" s="151"/>
      <c r="E1199" s="152"/>
      <c r="F1199" s="152"/>
      <c r="G1199" s="152"/>
      <c r="H1199" s="152"/>
      <c r="I1199" s="152"/>
      <c r="J1199" s="152"/>
      <c r="K1199" s="152"/>
    </row>
    <row r="1200" spans="2:11">
      <c r="B1200" s="151"/>
      <c r="C1200" s="151"/>
      <c r="D1200" s="151"/>
      <c r="E1200" s="152"/>
      <c r="F1200" s="152"/>
      <c r="G1200" s="152"/>
      <c r="H1200" s="152"/>
      <c r="I1200" s="152"/>
      <c r="J1200" s="152"/>
      <c r="K1200" s="152"/>
    </row>
    <row r="1201" spans="2:11">
      <c r="B1201" s="151"/>
      <c r="C1201" s="151"/>
      <c r="D1201" s="151"/>
      <c r="E1201" s="152"/>
      <c r="F1201" s="152"/>
      <c r="G1201" s="152"/>
      <c r="H1201" s="152"/>
      <c r="I1201" s="152"/>
      <c r="J1201" s="152"/>
      <c r="K1201" s="152"/>
    </row>
    <row r="1202" spans="2:11">
      <c r="B1202" s="151"/>
      <c r="C1202" s="151"/>
      <c r="D1202" s="151"/>
      <c r="E1202" s="152"/>
      <c r="F1202" s="152"/>
      <c r="G1202" s="152"/>
      <c r="H1202" s="152"/>
      <c r="I1202" s="152"/>
      <c r="J1202" s="152"/>
      <c r="K1202" s="152"/>
    </row>
    <row r="1203" spans="2:11">
      <c r="B1203" s="151"/>
      <c r="C1203" s="151"/>
      <c r="D1203" s="151"/>
      <c r="E1203" s="152"/>
      <c r="F1203" s="152"/>
      <c r="G1203" s="152"/>
      <c r="H1203" s="152"/>
      <c r="I1203" s="152"/>
      <c r="J1203" s="152"/>
      <c r="K1203" s="152"/>
    </row>
    <row r="1204" spans="2:11">
      <c r="B1204" s="151"/>
      <c r="C1204" s="151"/>
      <c r="D1204" s="151"/>
      <c r="E1204" s="152"/>
      <c r="F1204" s="152"/>
      <c r="G1204" s="152"/>
      <c r="H1204" s="152"/>
      <c r="I1204" s="152"/>
      <c r="J1204" s="152"/>
      <c r="K1204" s="152"/>
    </row>
    <row r="1205" spans="2:11">
      <c r="B1205" s="151"/>
      <c r="C1205" s="151"/>
      <c r="D1205" s="151"/>
      <c r="E1205" s="152"/>
      <c r="F1205" s="152"/>
      <c r="G1205" s="152"/>
      <c r="H1205" s="152"/>
      <c r="I1205" s="152"/>
      <c r="J1205" s="152"/>
      <c r="K1205" s="152"/>
    </row>
    <row r="1206" spans="2:11">
      <c r="B1206" s="151"/>
      <c r="C1206" s="151"/>
      <c r="D1206" s="151"/>
      <c r="E1206" s="152"/>
      <c r="F1206" s="152"/>
      <c r="G1206" s="152"/>
      <c r="H1206" s="152"/>
      <c r="I1206" s="152"/>
      <c r="J1206" s="152"/>
      <c r="K1206" s="152"/>
    </row>
    <row r="1207" spans="2:11">
      <c r="B1207" s="151"/>
      <c r="C1207" s="151"/>
      <c r="D1207" s="151"/>
      <c r="E1207" s="152"/>
      <c r="F1207" s="152"/>
      <c r="G1207" s="152"/>
      <c r="H1207" s="152"/>
      <c r="I1207" s="152"/>
      <c r="J1207" s="152"/>
      <c r="K1207" s="152"/>
    </row>
    <row r="1208" spans="2:11">
      <c r="B1208" s="151"/>
      <c r="C1208" s="151"/>
      <c r="D1208" s="151"/>
      <c r="E1208" s="152"/>
      <c r="F1208" s="152"/>
      <c r="G1208" s="152"/>
      <c r="H1208" s="152"/>
      <c r="I1208" s="152"/>
      <c r="J1208" s="152"/>
      <c r="K1208" s="152"/>
    </row>
    <row r="1209" spans="2:11">
      <c r="B1209" s="151"/>
      <c r="C1209" s="151"/>
      <c r="D1209" s="151"/>
      <c r="E1209" s="152"/>
      <c r="F1209" s="152"/>
      <c r="G1209" s="152"/>
      <c r="H1209" s="152"/>
      <c r="I1209" s="152"/>
      <c r="J1209" s="152"/>
      <c r="K1209" s="152"/>
    </row>
    <row r="1210" spans="2:11">
      <c r="B1210" s="151"/>
      <c r="C1210" s="151"/>
      <c r="D1210" s="151"/>
      <c r="E1210" s="152"/>
      <c r="F1210" s="152"/>
      <c r="G1210" s="152"/>
      <c r="H1210" s="152"/>
      <c r="I1210" s="152"/>
      <c r="J1210" s="152"/>
      <c r="K1210" s="152"/>
    </row>
    <row r="1211" spans="2:11">
      <c r="B1211" s="151"/>
      <c r="C1211" s="151"/>
      <c r="D1211" s="151"/>
      <c r="E1211" s="152"/>
      <c r="F1211" s="152"/>
      <c r="G1211" s="152"/>
      <c r="H1211" s="152"/>
      <c r="I1211" s="152"/>
      <c r="J1211" s="152"/>
      <c r="K1211" s="152"/>
    </row>
    <row r="1212" spans="2:11">
      <c r="B1212" s="151"/>
      <c r="C1212" s="151"/>
      <c r="D1212" s="151"/>
      <c r="E1212" s="152"/>
      <c r="F1212" s="152"/>
      <c r="G1212" s="152"/>
      <c r="H1212" s="152"/>
      <c r="I1212" s="152"/>
      <c r="J1212" s="152"/>
      <c r="K1212" s="152"/>
    </row>
    <row r="1213" spans="2:11">
      <c r="B1213" s="151"/>
      <c r="C1213" s="151"/>
      <c r="D1213" s="151"/>
      <c r="E1213" s="152"/>
      <c r="F1213" s="152"/>
      <c r="G1213" s="152"/>
      <c r="H1213" s="152"/>
      <c r="I1213" s="152"/>
      <c r="J1213" s="152"/>
      <c r="K1213" s="152"/>
    </row>
    <row r="1214" spans="2:11">
      <c r="B1214" s="151"/>
      <c r="C1214" s="151"/>
      <c r="D1214" s="151"/>
      <c r="E1214" s="152"/>
      <c r="F1214" s="152"/>
      <c r="G1214" s="152"/>
      <c r="H1214" s="152"/>
      <c r="I1214" s="152"/>
      <c r="J1214" s="152"/>
      <c r="K1214" s="152"/>
    </row>
    <row r="1215" spans="2:11">
      <c r="B1215" s="151"/>
      <c r="C1215" s="151"/>
      <c r="D1215" s="151"/>
      <c r="E1215" s="152"/>
      <c r="F1215" s="152"/>
      <c r="G1215" s="152"/>
      <c r="H1215" s="152"/>
      <c r="I1215" s="152"/>
      <c r="J1215" s="152"/>
      <c r="K1215" s="152"/>
    </row>
    <row r="1216" spans="2:11">
      <c r="B1216" s="151"/>
      <c r="C1216" s="151"/>
      <c r="D1216" s="151"/>
      <c r="E1216" s="152"/>
      <c r="F1216" s="152"/>
      <c r="G1216" s="152"/>
      <c r="H1216" s="152"/>
      <c r="I1216" s="152"/>
      <c r="J1216" s="152"/>
      <c r="K1216" s="152"/>
    </row>
    <row r="1217" spans="2:11">
      <c r="B1217" s="151"/>
      <c r="C1217" s="151"/>
      <c r="D1217" s="151"/>
      <c r="E1217" s="152"/>
      <c r="F1217" s="152"/>
      <c r="G1217" s="152"/>
      <c r="H1217" s="152"/>
      <c r="I1217" s="152"/>
      <c r="J1217" s="152"/>
      <c r="K1217" s="152"/>
    </row>
    <row r="1218" spans="2:11">
      <c r="B1218" s="151"/>
      <c r="C1218" s="151"/>
      <c r="D1218" s="151"/>
      <c r="E1218" s="152"/>
      <c r="F1218" s="152"/>
      <c r="G1218" s="152"/>
      <c r="H1218" s="152"/>
      <c r="I1218" s="152"/>
      <c r="J1218" s="152"/>
      <c r="K1218" s="152"/>
    </row>
    <row r="1219" spans="2:11">
      <c r="B1219" s="151"/>
      <c r="C1219" s="151"/>
      <c r="D1219" s="151"/>
      <c r="E1219" s="152"/>
      <c r="F1219" s="152"/>
      <c r="G1219" s="152"/>
      <c r="H1219" s="152"/>
      <c r="I1219" s="152"/>
      <c r="J1219" s="152"/>
      <c r="K1219" s="152"/>
    </row>
    <row r="1220" spans="2:11">
      <c r="B1220" s="151"/>
      <c r="C1220" s="151"/>
      <c r="D1220" s="151"/>
      <c r="E1220" s="152"/>
      <c r="F1220" s="152"/>
      <c r="G1220" s="152"/>
      <c r="H1220" s="152"/>
      <c r="I1220" s="152"/>
      <c r="J1220" s="152"/>
      <c r="K1220" s="152"/>
    </row>
    <row r="1221" spans="2:11">
      <c r="B1221" s="151"/>
      <c r="C1221" s="151"/>
      <c r="D1221" s="151"/>
      <c r="E1221" s="152"/>
      <c r="F1221" s="152"/>
      <c r="G1221" s="152"/>
      <c r="H1221" s="152"/>
      <c r="I1221" s="152"/>
      <c r="J1221" s="152"/>
      <c r="K1221" s="152"/>
    </row>
    <row r="1222" spans="2:11">
      <c r="B1222" s="151"/>
      <c r="C1222" s="151"/>
      <c r="D1222" s="151"/>
      <c r="E1222" s="152"/>
      <c r="F1222" s="152"/>
      <c r="G1222" s="152"/>
      <c r="H1222" s="152"/>
      <c r="I1222" s="152"/>
      <c r="J1222" s="152"/>
      <c r="K1222" s="152"/>
    </row>
    <row r="1223" spans="2:11">
      <c r="B1223" s="151"/>
      <c r="C1223" s="151"/>
      <c r="D1223" s="151"/>
      <c r="E1223" s="152"/>
      <c r="F1223" s="152"/>
      <c r="G1223" s="152"/>
      <c r="H1223" s="152"/>
      <c r="I1223" s="152"/>
      <c r="J1223" s="152"/>
      <c r="K1223" s="152"/>
    </row>
    <row r="1224" spans="2:11">
      <c r="B1224" s="151"/>
      <c r="C1224" s="151"/>
      <c r="D1224" s="151"/>
      <c r="E1224" s="152"/>
      <c r="F1224" s="152"/>
      <c r="G1224" s="152"/>
      <c r="H1224" s="152"/>
      <c r="I1224" s="152"/>
      <c r="J1224" s="152"/>
      <c r="K1224" s="152"/>
    </row>
    <row r="1225" spans="2:11">
      <c r="B1225" s="151"/>
      <c r="C1225" s="151"/>
      <c r="D1225" s="151"/>
      <c r="E1225" s="152"/>
      <c r="F1225" s="152"/>
      <c r="G1225" s="152"/>
      <c r="H1225" s="152"/>
      <c r="I1225" s="152"/>
      <c r="J1225" s="152"/>
      <c r="K1225" s="152"/>
    </row>
    <row r="1226" spans="2:11">
      <c r="B1226" s="151"/>
      <c r="C1226" s="151"/>
      <c r="D1226" s="151"/>
      <c r="E1226" s="152"/>
      <c r="F1226" s="152"/>
      <c r="G1226" s="152"/>
      <c r="H1226" s="152"/>
      <c r="I1226" s="152"/>
      <c r="J1226" s="152"/>
      <c r="K1226" s="152"/>
    </row>
    <row r="1227" spans="2:11">
      <c r="B1227" s="151"/>
      <c r="C1227" s="151"/>
      <c r="D1227" s="151"/>
      <c r="E1227" s="152"/>
      <c r="F1227" s="152"/>
      <c r="G1227" s="152"/>
      <c r="H1227" s="152"/>
      <c r="I1227" s="152"/>
      <c r="J1227" s="152"/>
      <c r="K1227" s="152"/>
    </row>
    <row r="1228" spans="2:11">
      <c r="B1228" s="151"/>
      <c r="C1228" s="151"/>
      <c r="D1228" s="151"/>
      <c r="E1228" s="152"/>
      <c r="F1228" s="152"/>
      <c r="G1228" s="152"/>
      <c r="H1228" s="152"/>
      <c r="I1228" s="152"/>
      <c r="J1228" s="152"/>
      <c r="K1228" s="152"/>
    </row>
    <row r="1229" spans="2:11">
      <c r="B1229" s="151"/>
      <c r="C1229" s="151"/>
      <c r="D1229" s="151"/>
      <c r="E1229" s="152"/>
      <c r="F1229" s="152"/>
      <c r="G1229" s="152"/>
      <c r="H1229" s="152"/>
      <c r="I1229" s="152"/>
      <c r="J1229" s="152"/>
      <c r="K1229" s="152"/>
    </row>
    <row r="1230" spans="2:11">
      <c r="B1230" s="151"/>
      <c r="C1230" s="151"/>
      <c r="D1230" s="151"/>
      <c r="E1230" s="152"/>
      <c r="F1230" s="152"/>
      <c r="G1230" s="152"/>
      <c r="H1230" s="152"/>
      <c r="I1230" s="152"/>
      <c r="J1230" s="152"/>
      <c r="K1230" s="152"/>
    </row>
    <row r="1231" spans="2:11">
      <c r="B1231" s="151"/>
      <c r="C1231" s="151"/>
      <c r="D1231" s="151"/>
      <c r="E1231" s="152"/>
      <c r="F1231" s="152"/>
      <c r="G1231" s="152"/>
      <c r="H1231" s="152"/>
      <c r="I1231" s="152"/>
      <c r="J1231" s="152"/>
      <c r="K1231" s="152"/>
    </row>
    <row r="1232" spans="2:11">
      <c r="B1232" s="151"/>
      <c r="C1232" s="151"/>
      <c r="D1232" s="151"/>
      <c r="E1232" s="152"/>
      <c r="F1232" s="152"/>
      <c r="G1232" s="152"/>
      <c r="H1232" s="152"/>
      <c r="I1232" s="152"/>
      <c r="J1232" s="152"/>
      <c r="K1232" s="152"/>
    </row>
    <row r="1233" spans="2:11">
      <c r="B1233" s="151"/>
      <c r="C1233" s="151"/>
      <c r="D1233" s="151"/>
      <c r="E1233" s="152"/>
      <c r="F1233" s="152"/>
      <c r="G1233" s="152"/>
      <c r="H1233" s="152"/>
      <c r="I1233" s="152"/>
      <c r="J1233" s="152"/>
      <c r="K1233" s="152"/>
    </row>
    <row r="1234" spans="2:11">
      <c r="B1234" s="151"/>
      <c r="C1234" s="151"/>
      <c r="D1234" s="151"/>
      <c r="E1234" s="152"/>
      <c r="F1234" s="152"/>
      <c r="G1234" s="152"/>
      <c r="H1234" s="152"/>
      <c r="I1234" s="152"/>
      <c r="J1234" s="152"/>
      <c r="K1234" s="152"/>
    </row>
    <row r="1235" spans="2:11">
      <c r="B1235" s="151"/>
      <c r="C1235" s="151"/>
      <c r="D1235" s="151"/>
      <c r="E1235" s="152"/>
      <c r="F1235" s="152"/>
      <c r="G1235" s="152"/>
      <c r="H1235" s="152"/>
      <c r="I1235" s="152"/>
      <c r="J1235" s="152"/>
      <c r="K1235" s="152"/>
    </row>
    <row r="1236" spans="2:11">
      <c r="B1236" s="151"/>
      <c r="C1236" s="151"/>
      <c r="D1236" s="151"/>
      <c r="E1236" s="152"/>
      <c r="F1236" s="152"/>
      <c r="G1236" s="152"/>
      <c r="H1236" s="152"/>
      <c r="I1236" s="152"/>
      <c r="J1236" s="152"/>
      <c r="K1236" s="152"/>
    </row>
    <row r="1237" spans="2:11">
      <c r="B1237" s="151"/>
      <c r="C1237" s="151"/>
      <c r="D1237" s="151"/>
      <c r="E1237" s="152"/>
      <c r="F1237" s="152"/>
      <c r="G1237" s="152"/>
      <c r="H1237" s="152"/>
      <c r="I1237" s="152"/>
      <c r="J1237" s="152"/>
      <c r="K1237" s="152"/>
    </row>
    <row r="1238" spans="2:11">
      <c r="B1238" s="151"/>
      <c r="C1238" s="151"/>
      <c r="D1238" s="151"/>
      <c r="E1238" s="152"/>
      <c r="F1238" s="152"/>
      <c r="G1238" s="152"/>
      <c r="H1238" s="152"/>
      <c r="I1238" s="152"/>
      <c r="J1238" s="152"/>
      <c r="K1238" s="152"/>
    </row>
    <row r="1239" spans="2:11">
      <c r="B1239" s="151"/>
      <c r="C1239" s="151"/>
      <c r="D1239" s="151"/>
      <c r="E1239" s="152"/>
      <c r="F1239" s="152"/>
      <c r="G1239" s="152"/>
      <c r="H1239" s="152"/>
      <c r="I1239" s="152"/>
      <c r="J1239" s="152"/>
      <c r="K1239" s="152"/>
    </row>
    <row r="1240" spans="2:11">
      <c r="B1240" s="151"/>
      <c r="C1240" s="151"/>
      <c r="D1240" s="151"/>
      <c r="E1240" s="152"/>
      <c r="F1240" s="152"/>
      <c r="G1240" s="152"/>
      <c r="H1240" s="152"/>
      <c r="I1240" s="152"/>
      <c r="J1240" s="152"/>
      <c r="K1240" s="152"/>
    </row>
    <row r="1241" spans="2:11">
      <c r="B1241" s="151"/>
      <c r="C1241" s="151"/>
      <c r="D1241" s="151"/>
      <c r="E1241" s="152"/>
      <c r="F1241" s="152"/>
      <c r="G1241" s="152"/>
      <c r="H1241" s="152"/>
      <c r="I1241" s="152"/>
      <c r="J1241" s="152"/>
      <c r="K1241" s="152"/>
    </row>
    <row r="1242" spans="2:11">
      <c r="B1242" s="151"/>
      <c r="C1242" s="151"/>
      <c r="D1242" s="151"/>
      <c r="E1242" s="152"/>
      <c r="F1242" s="152"/>
      <c r="G1242" s="152"/>
      <c r="H1242" s="152"/>
      <c r="I1242" s="152"/>
      <c r="J1242" s="152"/>
      <c r="K1242" s="152"/>
    </row>
    <row r="1243" spans="2:11">
      <c r="B1243" s="151"/>
      <c r="C1243" s="151"/>
      <c r="D1243" s="151"/>
      <c r="E1243" s="152"/>
      <c r="F1243" s="152"/>
      <c r="G1243" s="152"/>
      <c r="H1243" s="152"/>
      <c r="I1243" s="152"/>
      <c r="J1243" s="152"/>
      <c r="K1243" s="152"/>
    </row>
    <row r="1244" spans="2:11">
      <c r="B1244" s="151"/>
      <c r="C1244" s="151"/>
      <c r="D1244" s="151"/>
      <c r="E1244" s="152"/>
      <c r="F1244" s="152"/>
      <c r="G1244" s="152"/>
      <c r="H1244" s="152"/>
      <c r="I1244" s="152"/>
      <c r="J1244" s="152"/>
      <c r="K1244" s="152"/>
    </row>
    <row r="1245" spans="2:11">
      <c r="B1245" s="151"/>
      <c r="C1245" s="151"/>
      <c r="D1245" s="151"/>
      <c r="E1245" s="152"/>
      <c r="F1245" s="152"/>
      <c r="G1245" s="152"/>
      <c r="H1245" s="152"/>
      <c r="I1245" s="152"/>
      <c r="J1245" s="152"/>
      <c r="K1245" s="152"/>
    </row>
    <row r="1246" spans="2:11">
      <c r="B1246" s="151"/>
      <c r="C1246" s="151"/>
      <c r="D1246" s="151"/>
      <c r="E1246" s="152"/>
      <c r="F1246" s="152"/>
      <c r="G1246" s="152"/>
      <c r="H1246" s="152"/>
      <c r="I1246" s="152"/>
      <c r="J1246" s="152"/>
      <c r="K1246" s="152"/>
    </row>
    <row r="1247" spans="2:11">
      <c r="B1247" s="151"/>
      <c r="C1247" s="151"/>
      <c r="D1247" s="151"/>
      <c r="E1247" s="152"/>
      <c r="F1247" s="152"/>
      <c r="G1247" s="152"/>
      <c r="H1247" s="152"/>
      <c r="I1247" s="152"/>
      <c r="J1247" s="152"/>
      <c r="K1247" s="152"/>
    </row>
    <row r="1248" spans="2:11">
      <c r="B1248" s="151"/>
      <c r="C1248" s="151"/>
      <c r="D1248" s="151"/>
      <c r="E1248" s="152"/>
      <c r="F1248" s="152"/>
      <c r="G1248" s="152"/>
      <c r="H1248" s="152"/>
      <c r="I1248" s="152"/>
      <c r="J1248" s="152"/>
      <c r="K1248" s="152"/>
    </row>
    <row r="1249" spans="2:11">
      <c r="B1249" s="151"/>
      <c r="C1249" s="151"/>
      <c r="D1249" s="151"/>
      <c r="E1249" s="152"/>
      <c r="F1249" s="152"/>
      <c r="G1249" s="152"/>
      <c r="H1249" s="152"/>
      <c r="I1249" s="152"/>
      <c r="J1249" s="152"/>
      <c r="K1249" s="152"/>
    </row>
    <row r="1250" spans="2:11">
      <c r="B1250" s="151"/>
      <c r="C1250" s="151"/>
      <c r="D1250" s="151"/>
      <c r="E1250" s="152"/>
      <c r="F1250" s="152"/>
      <c r="G1250" s="152"/>
      <c r="H1250" s="152"/>
      <c r="I1250" s="152"/>
      <c r="J1250" s="152"/>
      <c r="K1250" s="152"/>
    </row>
    <row r="1251" spans="2:11">
      <c r="B1251" s="151"/>
      <c r="C1251" s="151"/>
      <c r="D1251" s="151"/>
      <c r="E1251" s="152"/>
      <c r="F1251" s="152"/>
      <c r="G1251" s="152"/>
      <c r="H1251" s="152"/>
      <c r="I1251" s="152"/>
      <c r="J1251" s="152"/>
      <c r="K1251" s="152"/>
    </row>
    <row r="1252" spans="2:11">
      <c r="B1252" s="151"/>
      <c r="C1252" s="151"/>
      <c r="D1252" s="151"/>
      <c r="E1252" s="152"/>
      <c r="F1252" s="152"/>
      <c r="G1252" s="152"/>
      <c r="H1252" s="152"/>
      <c r="I1252" s="152"/>
      <c r="J1252" s="152"/>
      <c r="K1252" s="152"/>
    </row>
    <row r="1253" spans="2:11">
      <c r="B1253" s="151"/>
      <c r="C1253" s="151"/>
      <c r="D1253" s="151"/>
      <c r="E1253" s="152"/>
      <c r="F1253" s="152"/>
      <c r="G1253" s="152"/>
      <c r="H1253" s="152"/>
      <c r="I1253" s="152"/>
      <c r="J1253" s="152"/>
      <c r="K1253" s="152"/>
    </row>
    <row r="1254" spans="2:11">
      <c r="B1254" s="151"/>
      <c r="C1254" s="151"/>
      <c r="D1254" s="151"/>
      <c r="E1254" s="152"/>
      <c r="F1254" s="152"/>
      <c r="G1254" s="152"/>
      <c r="H1254" s="152"/>
      <c r="I1254" s="152"/>
      <c r="J1254" s="152"/>
      <c r="K1254" s="152"/>
    </row>
    <row r="1255" spans="2:11">
      <c r="B1255" s="151"/>
      <c r="C1255" s="151"/>
      <c r="D1255" s="151"/>
      <c r="E1255" s="152"/>
      <c r="F1255" s="152"/>
      <c r="G1255" s="152"/>
      <c r="H1255" s="152"/>
      <c r="I1255" s="152"/>
      <c r="J1255" s="152"/>
      <c r="K1255" s="152"/>
    </row>
    <row r="1256" spans="2:11">
      <c r="B1256" s="151"/>
      <c r="C1256" s="151"/>
      <c r="D1256" s="151"/>
      <c r="E1256" s="152"/>
      <c r="F1256" s="152"/>
      <c r="G1256" s="152"/>
      <c r="H1256" s="152"/>
      <c r="I1256" s="152"/>
      <c r="J1256" s="152"/>
      <c r="K1256" s="152"/>
    </row>
    <row r="1257" spans="2:11">
      <c r="B1257" s="151"/>
      <c r="C1257" s="151"/>
      <c r="D1257" s="151"/>
      <c r="E1257" s="152"/>
      <c r="F1257" s="152"/>
      <c r="G1257" s="152"/>
      <c r="H1257" s="152"/>
      <c r="I1257" s="152"/>
      <c r="J1257" s="152"/>
      <c r="K1257" s="152"/>
    </row>
    <row r="1258" spans="2:11">
      <c r="B1258" s="151"/>
      <c r="C1258" s="151"/>
      <c r="D1258" s="151"/>
      <c r="E1258" s="152"/>
      <c r="F1258" s="152"/>
      <c r="G1258" s="152"/>
      <c r="H1258" s="152"/>
      <c r="I1258" s="152"/>
      <c r="J1258" s="152"/>
      <c r="K1258" s="152"/>
    </row>
    <row r="1259" spans="2:11">
      <c r="B1259" s="151"/>
      <c r="C1259" s="151"/>
      <c r="D1259" s="151"/>
      <c r="E1259" s="152"/>
      <c r="F1259" s="152"/>
      <c r="G1259" s="152"/>
      <c r="H1259" s="152"/>
      <c r="I1259" s="152"/>
      <c r="J1259" s="152"/>
      <c r="K1259" s="152"/>
    </row>
    <row r="1260" spans="2:11">
      <c r="B1260" s="151"/>
      <c r="C1260" s="151"/>
      <c r="D1260" s="151"/>
      <c r="E1260" s="152"/>
      <c r="F1260" s="152"/>
      <c r="G1260" s="152"/>
      <c r="H1260" s="152"/>
      <c r="I1260" s="152"/>
      <c r="J1260" s="152"/>
      <c r="K1260" s="152"/>
    </row>
    <row r="1261" spans="2:11">
      <c r="B1261" s="151"/>
      <c r="C1261" s="151"/>
      <c r="D1261" s="151"/>
      <c r="E1261" s="152"/>
      <c r="F1261" s="152"/>
      <c r="G1261" s="152"/>
      <c r="H1261" s="152"/>
      <c r="I1261" s="152"/>
      <c r="J1261" s="152"/>
      <c r="K1261" s="152"/>
    </row>
    <row r="1262" spans="2:11">
      <c r="B1262" s="151"/>
      <c r="C1262" s="151"/>
      <c r="D1262" s="151"/>
      <c r="E1262" s="152"/>
      <c r="F1262" s="152"/>
      <c r="G1262" s="152"/>
      <c r="H1262" s="152"/>
      <c r="I1262" s="152"/>
      <c r="J1262" s="152"/>
      <c r="K1262" s="152"/>
    </row>
    <row r="1263" spans="2:11">
      <c r="B1263" s="151"/>
      <c r="C1263" s="151"/>
      <c r="D1263" s="151"/>
      <c r="E1263" s="152"/>
      <c r="F1263" s="152"/>
      <c r="G1263" s="152"/>
      <c r="H1263" s="152"/>
      <c r="I1263" s="152"/>
      <c r="J1263" s="152"/>
      <c r="K1263" s="152"/>
    </row>
    <row r="1264" spans="2:11">
      <c r="B1264" s="151"/>
      <c r="C1264" s="151"/>
      <c r="D1264" s="151"/>
      <c r="E1264" s="152"/>
      <c r="F1264" s="152"/>
      <c r="G1264" s="152"/>
      <c r="H1264" s="152"/>
      <c r="I1264" s="152"/>
      <c r="J1264" s="152"/>
      <c r="K1264" s="152"/>
    </row>
    <row r="1265" spans="2:11">
      <c r="B1265" s="151"/>
      <c r="C1265" s="151"/>
      <c r="D1265" s="151"/>
      <c r="E1265" s="152"/>
      <c r="F1265" s="152"/>
      <c r="G1265" s="152"/>
      <c r="H1265" s="152"/>
      <c r="I1265" s="152"/>
      <c r="J1265" s="152"/>
      <c r="K1265" s="152"/>
    </row>
    <row r="1266" spans="2:11">
      <c r="B1266" s="151"/>
      <c r="C1266" s="151"/>
      <c r="D1266" s="151"/>
      <c r="E1266" s="152"/>
      <c r="F1266" s="152"/>
      <c r="G1266" s="152"/>
      <c r="H1266" s="152"/>
      <c r="I1266" s="152"/>
      <c r="J1266" s="152"/>
      <c r="K1266" s="152"/>
    </row>
    <row r="1267" spans="2:11">
      <c r="B1267" s="151"/>
      <c r="C1267" s="151"/>
      <c r="D1267" s="151"/>
      <c r="E1267" s="152"/>
      <c r="F1267" s="152"/>
      <c r="G1267" s="152"/>
      <c r="H1267" s="152"/>
      <c r="I1267" s="152"/>
      <c r="J1267" s="152"/>
      <c r="K1267" s="152"/>
    </row>
    <row r="1268" spans="2:11">
      <c r="B1268" s="151"/>
      <c r="C1268" s="151"/>
      <c r="D1268" s="151"/>
      <c r="E1268" s="152"/>
      <c r="F1268" s="152"/>
      <c r="G1268" s="152"/>
      <c r="H1268" s="152"/>
      <c r="I1268" s="152"/>
      <c r="J1268" s="152"/>
      <c r="K1268" s="152"/>
    </row>
    <row r="1269" spans="2:11">
      <c r="B1269" s="151"/>
      <c r="C1269" s="151"/>
      <c r="D1269" s="151"/>
      <c r="E1269" s="152"/>
      <c r="F1269" s="152"/>
      <c r="G1269" s="152"/>
      <c r="H1269" s="152"/>
      <c r="I1269" s="152"/>
      <c r="J1269" s="152"/>
      <c r="K1269" s="152"/>
    </row>
    <row r="1270" spans="2:11">
      <c r="B1270" s="151"/>
      <c r="C1270" s="151"/>
      <c r="D1270" s="151"/>
      <c r="E1270" s="152"/>
      <c r="F1270" s="152"/>
      <c r="G1270" s="152"/>
      <c r="H1270" s="152"/>
      <c r="I1270" s="152"/>
      <c r="J1270" s="152"/>
      <c r="K1270" s="152"/>
    </row>
    <row r="1271" spans="2:11">
      <c r="B1271" s="151"/>
      <c r="C1271" s="151"/>
      <c r="D1271" s="151"/>
      <c r="E1271" s="152"/>
      <c r="F1271" s="152"/>
      <c r="G1271" s="152"/>
      <c r="H1271" s="152"/>
      <c r="I1271" s="152"/>
      <c r="J1271" s="152"/>
      <c r="K1271" s="152"/>
    </row>
    <row r="1272" spans="2:11">
      <c r="B1272" s="151"/>
      <c r="C1272" s="151"/>
      <c r="D1272" s="151"/>
      <c r="E1272" s="152"/>
      <c r="F1272" s="152"/>
      <c r="G1272" s="152"/>
      <c r="H1272" s="152"/>
      <c r="I1272" s="152"/>
      <c r="J1272" s="152"/>
      <c r="K1272" s="152"/>
    </row>
    <row r="1273" spans="2:11">
      <c r="B1273" s="151"/>
      <c r="C1273" s="151"/>
      <c r="D1273" s="151"/>
      <c r="E1273" s="152"/>
      <c r="F1273" s="152"/>
      <c r="G1273" s="152"/>
      <c r="H1273" s="152"/>
      <c r="I1273" s="152"/>
      <c r="J1273" s="152"/>
      <c r="K1273" s="152"/>
    </row>
    <row r="1274" spans="2:11">
      <c r="B1274" s="151"/>
      <c r="C1274" s="151"/>
      <c r="D1274" s="151"/>
      <c r="E1274" s="152"/>
      <c r="F1274" s="152"/>
      <c r="G1274" s="152"/>
      <c r="H1274" s="152"/>
      <c r="I1274" s="152"/>
      <c r="J1274" s="152"/>
      <c r="K1274" s="152"/>
    </row>
    <row r="1275" spans="2:11">
      <c r="B1275" s="151"/>
      <c r="C1275" s="151"/>
      <c r="D1275" s="151"/>
      <c r="E1275" s="152"/>
      <c r="F1275" s="152"/>
      <c r="G1275" s="152"/>
      <c r="H1275" s="152"/>
      <c r="I1275" s="152"/>
      <c r="J1275" s="152"/>
      <c r="K1275" s="152"/>
    </row>
    <row r="1276" spans="2:11">
      <c r="B1276" s="151"/>
      <c r="C1276" s="151"/>
      <c r="D1276" s="151"/>
      <c r="E1276" s="152"/>
      <c r="F1276" s="152"/>
      <c r="G1276" s="152"/>
      <c r="H1276" s="152"/>
      <c r="I1276" s="152"/>
      <c r="J1276" s="152"/>
      <c r="K1276" s="152"/>
    </row>
    <row r="1277" spans="2:11">
      <c r="B1277" s="151"/>
      <c r="C1277" s="151"/>
      <c r="D1277" s="151"/>
      <c r="E1277" s="152"/>
      <c r="F1277" s="152"/>
      <c r="G1277" s="152"/>
      <c r="H1277" s="152"/>
      <c r="I1277" s="152"/>
      <c r="J1277" s="152"/>
      <c r="K1277" s="152"/>
    </row>
    <row r="1278" spans="2:11">
      <c r="B1278" s="151"/>
      <c r="C1278" s="151"/>
      <c r="D1278" s="151"/>
      <c r="E1278" s="152"/>
      <c r="F1278" s="152"/>
      <c r="G1278" s="152"/>
      <c r="H1278" s="152"/>
      <c r="I1278" s="152"/>
      <c r="J1278" s="152"/>
      <c r="K1278" s="152"/>
    </row>
    <row r="1279" spans="2:11">
      <c r="B1279" s="151"/>
      <c r="C1279" s="151"/>
      <c r="D1279" s="151"/>
      <c r="E1279" s="152"/>
      <c r="F1279" s="152"/>
      <c r="G1279" s="152"/>
      <c r="H1279" s="152"/>
      <c r="I1279" s="152"/>
      <c r="J1279" s="152"/>
      <c r="K1279" s="152"/>
    </row>
    <row r="1280" spans="2:11">
      <c r="B1280" s="151"/>
      <c r="C1280" s="151"/>
      <c r="D1280" s="151"/>
      <c r="E1280" s="152"/>
      <c r="F1280" s="152"/>
      <c r="G1280" s="152"/>
      <c r="H1280" s="152"/>
      <c r="I1280" s="152"/>
      <c r="J1280" s="152"/>
      <c r="K1280" s="152"/>
    </row>
    <row r="1281" spans="2:11">
      <c r="B1281" s="151"/>
      <c r="C1281" s="151"/>
      <c r="D1281" s="151"/>
      <c r="E1281" s="152"/>
      <c r="F1281" s="152"/>
      <c r="G1281" s="152"/>
      <c r="H1281" s="152"/>
      <c r="I1281" s="152"/>
      <c r="J1281" s="152"/>
      <c r="K1281" s="152"/>
    </row>
    <row r="1282" spans="2:11">
      <c r="B1282" s="151"/>
      <c r="C1282" s="151"/>
      <c r="D1282" s="151"/>
      <c r="E1282" s="152"/>
      <c r="F1282" s="152"/>
      <c r="G1282" s="152"/>
      <c r="H1282" s="152"/>
      <c r="I1282" s="152"/>
      <c r="J1282" s="152"/>
      <c r="K1282" s="152"/>
    </row>
    <row r="1283" spans="2:11">
      <c r="B1283" s="151"/>
      <c r="C1283" s="151"/>
      <c r="D1283" s="151"/>
      <c r="E1283" s="152"/>
      <c r="F1283" s="152"/>
      <c r="G1283" s="152"/>
      <c r="H1283" s="152"/>
      <c r="I1283" s="152"/>
      <c r="J1283" s="152"/>
      <c r="K1283" s="152"/>
    </row>
    <row r="1284" spans="2:11">
      <c r="B1284" s="151"/>
      <c r="C1284" s="151"/>
      <c r="D1284" s="151"/>
      <c r="E1284" s="152"/>
      <c r="F1284" s="152"/>
      <c r="G1284" s="152"/>
      <c r="H1284" s="152"/>
      <c r="I1284" s="152"/>
      <c r="J1284" s="152"/>
      <c r="K1284" s="152"/>
    </row>
    <row r="1285" spans="2:11">
      <c r="B1285" s="151"/>
      <c r="C1285" s="151"/>
      <c r="D1285" s="151"/>
      <c r="E1285" s="152"/>
      <c r="F1285" s="152"/>
      <c r="G1285" s="152"/>
      <c r="H1285" s="152"/>
      <c r="I1285" s="152"/>
      <c r="J1285" s="152"/>
      <c r="K1285" s="152"/>
    </row>
    <row r="1286" spans="2:11">
      <c r="B1286" s="151"/>
      <c r="C1286" s="151"/>
      <c r="D1286" s="151"/>
      <c r="E1286" s="152"/>
      <c r="F1286" s="152"/>
      <c r="G1286" s="152"/>
      <c r="H1286" s="152"/>
      <c r="I1286" s="152"/>
      <c r="J1286" s="152"/>
      <c r="K1286" s="152"/>
    </row>
    <row r="1287" spans="2:11">
      <c r="B1287" s="151"/>
      <c r="C1287" s="151"/>
      <c r="D1287" s="151"/>
      <c r="E1287" s="152"/>
      <c r="F1287" s="152"/>
      <c r="G1287" s="152"/>
      <c r="H1287" s="152"/>
      <c r="I1287" s="152"/>
      <c r="J1287" s="152"/>
      <c r="K1287" s="152"/>
    </row>
    <row r="1288" spans="2:11">
      <c r="B1288" s="151"/>
      <c r="C1288" s="151"/>
      <c r="D1288" s="151"/>
      <c r="E1288" s="152"/>
      <c r="F1288" s="152"/>
      <c r="G1288" s="152"/>
      <c r="H1288" s="152"/>
      <c r="I1288" s="152"/>
      <c r="J1288" s="152"/>
      <c r="K1288" s="152"/>
    </row>
    <row r="1289" spans="2:11">
      <c r="B1289" s="151"/>
      <c r="C1289" s="151"/>
      <c r="D1289" s="151"/>
      <c r="E1289" s="152"/>
      <c r="F1289" s="152"/>
      <c r="G1289" s="152"/>
      <c r="H1289" s="152"/>
      <c r="I1289" s="152"/>
      <c r="J1289" s="152"/>
      <c r="K1289" s="152"/>
    </row>
    <row r="1290" spans="2:11">
      <c r="B1290" s="151"/>
      <c r="C1290" s="151"/>
      <c r="D1290" s="151"/>
      <c r="E1290" s="152"/>
      <c r="F1290" s="152"/>
      <c r="G1290" s="152"/>
      <c r="H1290" s="152"/>
      <c r="I1290" s="152"/>
      <c r="J1290" s="152"/>
      <c r="K1290" s="152"/>
    </row>
    <row r="1291" spans="2:11">
      <c r="B1291" s="151"/>
      <c r="C1291" s="151"/>
      <c r="D1291" s="151"/>
      <c r="E1291" s="152"/>
      <c r="F1291" s="152"/>
      <c r="G1291" s="152"/>
      <c r="H1291" s="152"/>
      <c r="I1291" s="152"/>
      <c r="J1291" s="152"/>
      <c r="K1291" s="152"/>
    </row>
    <row r="1292" spans="2:11">
      <c r="B1292" s="151"/>
      <c r="C1292" s="151"/>
      <c r="D1292" s="151"/>
      <c r="E1292" s="152"/>
      <c r="F1292" s="152"/>
      <c r="G1292" s="152"/>
      <c r="H1292" s="152"/>
      <c r="I1292" s="152"/>
      <c r="J1292" s="152"/>
      <c r="K1292" s="152"/>
    </row>
    <row r="1293" spans="2:11">
      <c r="B1293" s="151"/>
      <c r="C1293" s="151"/>
      <c r="D1293" s="151"/>
      <c r="E1293" s="152"/>
      <c r="F1293" s="152"/>
      <c r="G1293" s="152"/>
      <c r="H1293" s="152"/>
      <c r="I1293" s="152"/>
      <c r="J1293" s="152"/>
      <c r="K1293" s="152"/>
    </row>
    <row r="1294" spans="2:11">
      <c r="B1294" s="151"/>
      <c r="C1294" s="151"/>
      <c r="D1294" s="151"/>
      <c r="E1294" s="152"/>
      <c r="F1294" s="152"/>
      <c r="G1294" s="152"/>
      <c r="H1294" s="152"/>
      <c r="I1294" s="152"/>
      <c r="J1294" s="152"/>
      <c r="K1294" s="152"/>
    </row>
    <row r="1295" spans="2:11">
      <c r="B1295" s="151"/>
      <c r="C1295" s="151"/>
      <c r="D1295" s="151"/>
      <c r="E1295" s="152"/>
      <c r="F1295" s="152"/>
      <c r="G1295" s="152"/>
      <c r="H1295" s="152"/>
      <c r="I1295" s="152"/>
      <c r="J1295" s="152"/>
      <c r="K1295" s="152"/>
    </row>
    <row r="1296" spans="2:11">
      <c r="B1296" s="151"/>
      <c r="C1296" s="151"/>
      <c r="D1296" s="151"/>
      <c r="E1296" s="152"/>
      <c r="F1296" s="152"/>
      <c r="G1296" s="152"/>
      <c r="H1296" s="152"/>
      <c r="I1296" s="152"/>
      <c r="J1296" s="152"/>
      <c r="K1296" s="152"/>
    </row>
    <row r="1297" spans="2:11">
      <c r="B1297" s="151"/>
      <c r="C1297" s="151"/>
      <c r="D1297" s="151"/>
      <c r="E1297" s="152"/>
      <c r="F1297" s="152"/>
      <c r="G1297" s="152"/>
      <c r="H1297" s="152"/>
      <c r="I1297" s="152"/>
      <c r="J1297" s="152"/>
      <c r="K1297" s="152"/>
    </row>
    <row r="1298" spans="2:11">
      <c r="B1298" s="151"/>
      <c r="C1298" s="151"/>
      <c r="D1298" s="151"/>
      <c r="E1298" s="152"/>
      <c r="F1298" s="152"/>
      <c r="G1298" s="152"/>
      <c r="H1298" s="152"/>
      <c r="I1298" s="152"/>
      <c r="J1298" s="152"/>
      <c r="K1298" s="152"/>
    </row>
    <row r="1299" spans="2:11">
      <c r="B1299" s="151"/>
      <c r="C1299" s="151"/>
      <c r="D1299" s="151"/>
      <c r="E1299" s="152"/>
      <c r="F1299" s="152"/>
      <c r="G1299" s="152"/>
      <c r="H1299" s="152"/>
      <c r="I1299" s="152"/>
      <c r="J1299" s="152"/>
      <c r="K1299" s="152"/>
    </row>
    <row r="1300" spans="2:11">
      <c r="B1300" s="151"/>
      <c r="C1300" s="151"/>
      <c r="D1300" s="151"/>
      <c r="E1300" s="152"/>
      <c r="F1300" s="152"/>
      <c r="G1300" s="152"/>
      <c r="H1300" s="152"/>
      <c r="I1300" s="152"/>
      <c r="J1300" s="152"/>
      <c r="K1300" s="152"/>
    </row>
    <row r="1301" spans="2:11">
      <c r="B1301" s="151"/>
      <c r="C1301" s="151"/>
      <c r="D1301" s="151"/>
      <c r="E1301" s="152"/>
      <c r="F1301" s="152"/>
      <c r="G1301" s="152"/>
      <c r="H1301" s="152"/>
      <c r="I1301" s="152"/>
      <c r="J1301" s="152"/>
      <c r="K1301" s="152"/>
    </row>
    <row r="1302" spans="2:11">
      <c r="B1302" s="151"/>
      <c r="C1302" s="151"/>
      <c r="D1302" s="151"/>
      <c r="E1302" s="152"/>
      <c r="F1302" s="152"/>
      <c r="G1302" s="152"/>
      <c r="H1302" s="152"/>
      <c r="I1302" s="152"/>
      <c r="J1302" s="152"/>
      <c r="K1302" s="152"/>
    </row>
    <row r="1303" spans="2:11">
      <c r="B1303" s="151"/>
      <c r="C1303" s="151"/>
      <c r="D1303" s="151"/>
      <c r="E1303" s="152"/>
      <c r="F1303" s="152"/>
      <c r="G1303" s="152"/>
      <c r="H1303" s="152"/>
      <c r="I1303" s="152"/>
      <c r="J1303" s="152"/>
      <c r="K1303" s="152"/>
    </row>
    <row r="1304" spans="2:11">
      <c r="B1304" s="151"/>
      <c r="C1304" s="151"/>
      <c r="D1304" s="151"/>
      <c r="E1304" s="152"/>
      <c r="F1304" s="152"/>
      <c r="G1304" s="152"/>
      <c r="H1304" s="152"/>
      <c r="I1304" s="152"/>
      <c r="J1304" s="152"/>
      <c r="K1304" s="152"/>
    </row>
    <row r="1305" spans="2:11">
      <c r="B1305" s="151"/>
      <c r="C1305" s="151"/>
      <c r="D1305" s="151"/>
      <c r="E1305" s="152"/>
      <c r="F1305" s="152"/>
      <c r="G1305" s="152"/>
      <c r="H1305" s="152"/>
      <c r="I1305" s="152"/>
      <c r="J1305" s="152"/>
      <c r="K1305" s="152"/>
    </row>
    <row r="1306" spans="2:11">
      <c r="B1306" s="151"/>
      <c r="C1306" s="151"/>
      <c r="D1306" s="151"/>
      <c r="E1306" s="152"/>
      <c r="F1306" s="152"/>
      <c r="G1306" s="152"/>
      <c r="H1306" s="152"/>
      <c r="I1306" s="152"/>
      <c r="J1306" s="152"/>
      <c r="K1306" s="152"/>
    </row>
    <row r="1307" spans="2:11">
      <c r="B1307" s="151"/>
      <c r="C1307" s="151"/>
      <c r="D1307" s="151"/>
      <c r="E1307" s="152"/>
      <c r="F1307" s="152"/>
      <c r="G1307" s="152"/>
      <c r="H1307" s="152"/>
      <c r="I1307" s="152"/>
      <c r="J1307" s="152"/>
      <c r="K1307" s="152"/>
    </row>
    <row r="1308" spans="2:11">
      <c r="B1308" s="151"/>
      <c r="C1308" s="151"/>
      <c r="D1308" s="151"/>
      <c r="E1308" s="152"/>
      <c r="F1308" s="152"/>
      <c r="G1308" s="152"/>
      <c r="H1308" s="152"/>
      <c r="I1308" s="152"/>
      <c r="J1308" s="152"/>
      <c r="K1308" s="152"/>
    </row>
    <row r="1309" spans="2:11">
      <c r="B1309" s="151"/>
      <c r="C1309" s="151"/>
      <c r="D1309" s="151"/>
      <c r="E1309" s="152"/>
      <c r="F1309" s="152"/>
      <c r="G1309" s="152"/>
      <c r="H1309" s="152"/>
      <c r="I1309" s="152"/>
      <c r="J1309" s="152"/>
      <c r="K1309" s="152"/>
    </row>
    <row r="1310" spans="2:11">
      <c r="B1310" s="151"/>
      <c r="C1310" s="151"/>
      <c r="D1310" s="151"/>
      <c r="E1310" s="152"/>
      <c r="F1310" s="152"/>
      <c r="G1310" s="152"/>
      <c r="H1310" s="152"/>
      <c r="I1310" s="152"/>
      <c r="J1310" s="152"/>
      <c r="K1310" s="152"/>
    </row>
    <row r="1311" spans="2:11">
      <c r="B1311" s="151"/>
      <c r="C1311" s="151"/>
      <c r="D1311" s="151"/>
      <c r="E1311" s="152"/>
      <c r="F1311" s="152"/>
      <c r="G1311" s="152"/>
      <c r="H1311" s="152"/>
      <c r="I1311" s="152"/>
      <c r="J1311" s="152"/>
      <c r="K1311" s="152"/>
    </row>
    <row r="1312" spans="2:11">
      <c r="B1312" s="151"/>
      <c r="C1312" s="151"/>
      <c r="D1312" s="151"/>
      <c r="E1312" s="152"/>
      <c r="F1312" s="152"/>
      <c r="G1312" s="152"/>
      <c r="H1312" s="152"/>
      <c r="I1312" s="152"/>
      <c r="J1312" s="152"/>
      <c r="K1312" s="152"/>
    </row>
    <row r="1313" spans="2:11">
      <c r="B1313" s="151"/>
      <c r="C1313" s="151"/>
      <c r="D1313" s="151"/>
      <c r="E1313" s="152"/>
      <c r="F1313" s="152"/>
      <c r="G1313" s="152"/>
      <c r="H1313" s="152"/>
      <c r="I1313" s="152"/>
      <c r="J1313" s="152"/>
      <c r="K1313" s="152"/>
    </row>
    <row r="1314" spans="2:11">
      <c r="B1314" s="151"/>
      <c r="C1314" s="151"/>
      <c r="D1314" s="151"/>
      <c r="E1314" s="152"/>
      <c r="F1314" s="152"/>
      <c r="G1314" s="152"/>
      <c r="H1314" s="152"/>
      <c r="I1314" s="152"/>
      <c r="J1314" s="152"/>
      <c r="K1314" s="152"/>
    </row>
    <row r="1315" spans="2:11">
      <c r="B1315" s="151"/>
      <c r="C1315" s="151"/>
      <c r="D1315" s="151"/>
      <c r="E1315" s="152"/>
      <c r="F1315" s="152"/>
      <c r="G1315" s="152"/>
      <c r="H1315" s="152"/>
      <c r="I1315" s="152"/>
      <c r="J1315" s="152"/>
      <c r="K1315" s="152"/>
    </row>
    <row r="1316" spans="2:11">
      <c r="B1316" s="151"/>
      <c r="C1316" s="151"/>
      <c r="D1316" s="151"/>
      <c r="E1316" s="152"/>
      <c r="F1316" s="152"/>
      <c r="G1316" s="152"/>
      <c r="H1316" s="152"/>
      <c r="I1316" s="152"/>
      <c r="J1316" s="152"/>
      <c r="K1316" s="152"/>
    </row>
    <row r="1317" spans="2:11">
      <c r="B1317" s="151"/>
      <c r="C1317" s="151"/>
      <c r="D1317" s="151"/>
      <c r="E1317" s="152"/>
      <c r="F1317" s="152"/>
      <c r="G1317" s="152"/>
      <c r="H1317" s="152"/>
      <c r="I1317" s="152"/>
      <c r="J1317" s="152"/>
      <c r="K1317" s="152"/>
    </row>
    <row r="1318" spans="2:11">
      <c r="B1318" s="151"/>
      <c r="C1318" s="151"/>
      <c r="D1318" s="151"/>
      <c r="E1318" s="152"/>
      <c r="F1318" s="152"/>
      <c r="G1318" s="152"/>
      <c r="H1318" s="152"/>
      <c r="I1318" s="152"/>
      <c r="J1318" s="152"/>
      <c r="K1318" s="152"/>
    </row>
    <row r="1319" spans="2:11">
      <c r="B1319" s="151"/>
      <c r="C1319" s="151"/>
      <c r="D1319" s="151"/>
      <c r="E1319" s="152"/>
      <c r="F1319" s="152"/>
      <c r="G1319" s="152"/>
      <c r="H1319" s="152"/>
      <c r="I1319" s="152"/>
      <c r="J1319" s="152"/>
      <c r="K1319" s="152"/>
    </row>
    <row r="1320" spans="2:11">
      <c r="B1320" s="151"/>
      <c r="C1320" s="151"/>
      <c r="D1320" s="151"/>
      <c r="E1320" s="152"/>
      <c r="F1320" s="152"/>
      <c r="G1320" s="152"/>
      <c r="H1320" s="152"/>
      <c r="I1320" s="152"/>
      <c r="J1320" s="152"/>
      <c r="K1320" s="152"/>
    </row>
    <row r="1321" spans="2:11">
      <c r="B1321" s="151"/>
      <c r="C1321" s="151"/>
      <c r="D1321" s="151"/>
      <c r="E1321" s="152"/>
      <c r="F1321" s="152"/>
      <c r="G1321" s="152"/>
      <c r="H1321" s="152"/>
      <c r="I1321" s="152"/>
      <c r="J1321" s="152"/>
      <c r="K1321" s="152"/>
    </row>
    <row r="1322" spans="2:11">
      <c r="B1322" s="151"/>
      <c r="C1322" s="151"/>
      <c r="D1322" s="151"/>
      <c r="E1322" s="152"/>
      <c r="F1322" s="152"/>
      <c r="G1322" s="152"/>
      <c r="H1322" s="152"/>
      <c r="I1322" s="152"/>
      <c r="J1322" s="152"/>
      <c r="K1322" s="152"/>
    </row>
    <row r="1323" spans="2:11">
      <c r="B1323" s="151"/>
      <c r="C1323" s="151"/>
      <c r="D1323" s="151"/>
      <c r="E1323" s="152"/>
      <c r="F1323" s="152"/>
      <c r="G1323" s="152"/>
      <c r="H1323" s="152"/>
      <c r="I1323" s="152"/>
      <c r="J1323" s="152"/>
      <c r="K1323" s="152"/>
    </row>
    <row r="1324" spans="2:11">
      <c r="B1324" s="151"/>
      <c r="C1324" s="151"/>
      <c r="D1324" s="151"/>
      <c r="E1324" s="152"/>
      <c r="F1324" s="152"/>
      <c r="G1324" s="152"/>
      <c r="H1324" s="152"/>
      <c r="I1324" s="152"/>
      <c r="J1324" s="152"/>
      <c r="K1324" s="152"/>
    </row>
    <row r="1325" spans="2:11">
      <c r="B1325" s="151"/>
      <c r="C1325" s="151"/>
      <c r="D1325" s="151"/>
      <c r="E1325" s="152"/>
      <c r="F1325" s="152"/>
      <c r="G1325" s="152"/>
      <c r="H1325" s="152"/>
      <c r="I1325" s="152"/>
      <c r="J1325" s="152"/>
      <c r="K1325" s="152"/>
    </row>
    <row r="1326" spans="2:11">
      <c r="B1326" s="151"/>
      <c r="C1326" s="151"/>
      <c r="D1326" s="151"/>
      <c r="E1326" s="152"/>
      <c r="F1326" s="152"/>
      <c r="G1326" s="152"/>
      <c r="H1326" s="152"/>
      <c r="I1326" s="152"/>
      <c r="J1326" s="152"/>
      <c r="K1326" s="152"/>
    </row>
    <row r="1327" spans="2:11">
      <c r="B1327" s="151"/>
      <c r="C1327" s="151"/>
      <c r="D1327" s="151"/>
      <c r="E1327" s="152"/>
      <c r="F1327" s="152"/>
      <c r="G1327" s="152"/>
      <c r="H1327" s="152"/>
      <c r="I1327" s="152"/>
      <c r="J1327" s="152"/>
      <c r="K1327" s="152"/>
    </row>
    <row r="1328" spans="2:11">
      <c r="B1328" s="151"/>
      <c r="C1328" s="151"/>
      <c r="D1328" s="151"/>
      <c r="E1328" s="152"/>
      <c r="F1328" s="152"/>
      <c r="G1328" s="152"/>
      <c r="H1328" s="152"/>
      <c r="I1328" s="152"/>
      <c r="J1328" s="152"/>
      <c r="K1328" s="152"/>
    </row>
    <row r="1329" spans="2:11">
      <c r="B1329" s="151"/>
      <c r="C1329" s="151"/>
      <c r="D1329" s="151"/>
      <c r="E1329" s="152"/>
      <c r="F1329" s="152"/>
      <c r="G1329" s="152"/>
      <c r="H1329" s="152"/>
      <c r="I1329" s="152"/>
      <c r="J1329" s="152"/>
      <c r="K1329" s="152"/>
    </row>
    <row r="1330" spans="2:11">
      <c r="B1330" s="151"/>
      <c r="C1330" s="151"/>
      <c r="D1330" s="151"/>
      <c r="E1330" s="152"/>
      <c r="F1330" s="152"/>
      <c r="G1330" s="152"/>
      <c r="H1330" s="152"/>
      <c r="I1330" s="152"/>
      <c r="J1330" s="152"/>
      <c r="K1330" s="152"/>
    </row>
    <row r="1331" spans="2:11">
      <c r="B1331" s="151"/>
      <c r="C1331" s="151"/>
      <c r="D1331" s="151"/>
      <c r="E1331" s="152"/>
      <c r="F1331" s="152"/>
      <c r="G1331" s="152"/>
      <c r="H1331" s="152"/>
      <c r="I1331" s="152"/>
      <c r="J1331" s="152"/>
      <c r="K1331" s="152"/>
    </row>
    <row r="1332" spans="2:11">
      <c r="B1332" s="151"/>
      <c r="C1332" s="151"/>
      <c r="D1332" s="151"/>
      <c r="E1332" s="152"/>
      <c r="F1332" s="152"/>
      <c r="G1332" s="152"/>
      <c r="H1332" s="152"/>
      <c r="I1332" s="152"/>
      <c r="J1332" s="152"/>
      <c r="K1332" s="152"/>
    </row>
    <row r="1333" spans="2:11">
      <c r="B1333" s="151"/>
      <c r="C1333" s="151"/>
      <c r="D1333" s="151"/>
      <c r="E1333" s="152"/>
      <c r="F1333" s="152"/>
      <c r="G1333" s="152"/>
      <c r="H1333" s="152"/>
      <c r="I1333" s="152"/>
      <c r="J1333" s="152"/>
      <c r="K1333" s="152"/>
    </row>
    <row r="1334" spans="2:11">
      <c r="B1334" s="151"/>
      <c r="C1334" s="151"/>
      <c r="D1334" s="151"/>
      <c r="E1334" s="152"/>
      <c r="F1334" s="152"/>
      <c r="G1334" s="152"/>
      <c r="H1334" s="152"/>
      <c r="I1334" s="152"/>
      <c r="J1334" s="152"/>
      <c r="K1334" s="152"/>
    </row>
    <row r="1335" spans="2:11">
      <c r="B1335" s="151"/>
      <c r="C1335" s="151"/>
      <c r="D1335" s="151"/>
      <c r="E1335" s="152"/>
      <c r="F1335" s="152"/>
      <c r="G1335" s="152"/>
      <c r="H1335" s="152"/>
      <c r="I1335" s="152"/>
      <c r="J1335" s="152"/>
      <c r="K1335" s="152"/>
    </row>
    <row r="1336" spans="2:11">
      <c r="B1336" s="151"/>
      <c r="C1336" s="151"/>
      <c r="D1336" s="151"/>
      <c r="E1336" s="152"/>
      <c r="F1336" s="152"/>
      <c r="G1336" s="152"/>
      <c r="H1336" s="152"/>
      <c r="I1336" s="152"/>
      <c r="J1336" s="152"/>
      <c r="K1336" s="152"/>
    </row>
    <row r="1337" spans="2:11">
      <c r="B1337" s="151"/>
      <c r="C1337" s="151"/>
      <c r="D1337" s="151"/>
      <c r="E1337" s="152"/>
      <c r="F1337" s="152"/>
      <c r="G1337" s="152"/>
      <c r="H1337" s="152"/>
      <c r="I1337" s="152"/>
      <c r="J1337" s="152"/>
      <c r="K1337" s="152"/>
    </row>
    <row r="1338" spans="2:11">
      <c r="B1338" s="151"/>
      <c r="C1338" s="151"/>
      <c r="D1338" s="151"/>
      <c r="E1338" s="152"/>
      <c r="F1338" s="152"/>
      <c r="G1338" s="152"/>
      <c r="H1338" s="152"/>
      <c r="I1338" s="152"/>
      <c r="J1338" s="152"/>
      <c r="K1338" s="152"/>
    </row>
    <row r="1339" spans="2:11">
      <c r="B1339" s="151"/>
      <c r="C1339" s="151"/>
      <c r="D1339" s="151"/>
      <c r="E1339" s="152"/>
      <c r="F1339" s="152"/>
      <c r="G1339" s="152"/>
      <c r="H1339" s="152"/>
      <c r="I1339" s="152"/>
      <c r="J1339" s="152"/>
      <c r="K1339" s="152"/>
    </row>
    <row r="1340" spans="2:11">
      <c r="B1340" s="151"/>
      <c r="C1340" s="151"/>
      <c r="D1340" s="151"/>
      <c r="E1340" s="152"/>
      <c r="F1340" s="152"/>
      <c r="G1340" s="152"/>
      <c r="H1340" s="152"/>
      <c r="I1340" s="152"/>
      <c r="J1340" s="152"/>
      <c r="K1340" s="152"/>
    </row>
    <row r="1341" spans="2:11">
      <c r="B1341" s="151"/>
      <c r="C1341" s="151"/>
      <c r="D1341" s="151"/>
      <c r="E1341" s="152"/>
      <c r="F1341" s="152"/>
      <c r="G1341" s="152"/>
      <c r="H1341" s="152"/>
      <c r="I1341" s="152"/>
      <c r="J1341" s="152"/>
      <c r="K1341" s="152"/>
    </row>
    <row r="1342" spans="2:11">
      <c r="B1342" s="151"/>
      <c r="C1342" s="151"/>
      <c r="D1342" s="151"/>
      <c r="E1342" s="152"/>
      <c r="F1342" s="152"/>
      <c r="G1342" s="152"/>
      <c r="H1342" s="152"/>
      <c r="I1342" s="152"/>
      <c r="J1342" s="152"/>
      <c r="K1342" s="152"/>
    </row>
    <row r="1343" spans="2:11">
      <c r="B1343" s="151"/>
      <c r="C1343" s="151"/>
      <c r="D1343" s="151"/>
      <c r="E1343" s="152"/>
      <c r="F1343" s="152"/>
      <c r="G1343" s="152"/>
      <c r="H1343" s="152"/>
      <c r="I1343" s="152"/>
      <c r="J1343" s="152"/>
      <c r="K1343" s="152"/>
    </row>
    <row r="1344" spans="2:11">
      <c r="B1344" s="151"/>
      <c r="C1344" s="151"/>
      <c r="D1344" s="151"/>
      <c r="E1344" s="152"/>
      <c r="F1344" s="152"/>
      <c r="G1344" s="152"/>
      <c r="H1344" s="152"/>
      <c r="I1344" s="152"/>
      <c r="J1344" s="152"/>
      <c r="K1344" s="152"/>
    </row>
    <row r="1345" spans="2:11">
      <c r="B1345" s="151"/>
      <c r="C1345" s="151"/>
      <c r="D1345" s="151"/>
      <c r="E1345" s="152"/>
      <c r="F1345" s="152"/>
      <c r="G1345" s="152"/>
      <c r="H1345" s="152"/>
      <c r="I1345" s="152"/>
      <c r="J1345" s="152"/>
      <c r="K1345" s="152"/>
    </row>
    <row r="1346" spans="2:11">
      <c r="B1346" s="151"/>
      <c r="C1346" s="151"/>
      <c r="D1346" s="151"/>
      <c r="E1346" s="152"/>
      <c r="F1346" s="152"/>
      <c r="G1346" s="152"/>
      <c r="H1346" s="152"/>
      <c r="I1346" s="152"/>
      <c r="J1346" s="152"/>
      <c r="K1346" s="152"/>
    </row>
    <row r="1347" spans="2:11">
      <c r="B1347" s="151"/>
      <c r="C1347" s="151"/>
      <c r="D1347" s="151"/>
      <c r="E1347" s="152"/>
      <c r="F1347" s="152"/>
      <c r="G1347" s="152"/>
      <c r="H1347" s="152"/>
      <c r="I1347" s="152"/>
      <c r="J1347" s="152"/>
      <c r="K1347" s="152"/>
    </row>
    <row r="1348" spans="2:11">
      <c r="B1348" s="151"/>
      <c r="C1348" s="151"/>
      <c r="D1348" s="151"/>
      <c r="E1348" s="152"/>
      <c r="F1348" s="152"/>
      <c r="G1348" s="152"/>
      <c r="H1348" s="152"/>
      <c r="I1348" s="152"/>
      <c r="J1348" s="152"/>
      <c r="K1348" s="152"/>
    </row>
    <row r="1349" spans="2:11">
      <c r="B1349" s="151"/>
      <c r="C1349" s="151"/>
      <c r="D1349" s="151"/>
      <c r="E1349" s="152"/>
      <c r="F1349" s="152"/>
      <c r="G1349" s="152"/>
      <c r="H1349" s="152"/>
      <c r="I1349" s="152"/>
      <c r="J1349" s="152"/>
      <c r="K1349" s="152"/>
    </row>
    <row r="1350" spans="2:11">
      <c r="B1350" s="151"/>
      <c r="C1350" s="151"/>
      <c r="D1350" s="151"/>
      <c r="E1350" s="152"/>
      <c r="F1350" s="152"/>
      <c r="G1350" s="152"/>
      <c r="H1350" s="152"/>
      <c r="I1350" s="152"/>
      <c r="J1350" s="152"/>
      <c r="K1350" s="152"/>
    </row>
    <row r="1351" spans="2:11">
      <c r="B1351" s="151"/>
      <c r="C1351" s="151"/>
      <c r="D1351" s="151"/>
      <c r="E1351" s="152"/>
      <c r="F1351" s="152"/>
      <c r="G1351" s="152"/>
      <c r="H1351" s="152"/>
      <c r="I1351" s="152"/>
      <c r="J1351" s="152"/>
      <c r="K1351" s="152"/>
    </row>
    <row r="1352" spans="2:11">
      <c r="B1352" s="151"/>
      <c r="C1352" s="151"/>
      <c r="D1352" s="151"/>
      <c r="E1352" s="152"/>
      <c r="F1352" s="152"/>
      <c r="G1352" s="152"/>
      <c r="H1352" s="152"/>
      <c r="I1352" s="152"/>
      <c r="J1352" s="152"/>
      <c r="K1352" s="152"/>
    </row>
    <row r="1353" spans="2:11">
      <c r="B1353" s="151"/>
      <c r="C1353" s="151"/>
      <c r="D1353" s="151"/>
      <c r="E1353" s="152"/>
      <c r="F1353" s="152"/>
      <c r="G1353" s="152"/>
      <c r="H1353" s="152"/>
      <c r="I1353" s="152"/>
      <c r="J1353" s="152"/>
      <c r="K1353" s="152"/>
    </row>
    <row r="1354" spans="2:11">
      <c r="B1354" s="151"/>
      <c r="C1354" s="151"/>
      <c r="D1354" s="151"/>
      <c r="E1354" s="152"/>
      <c r="F1354" s="152"/>
      <c r="G1354" s="152"/>
      <c r="H1354" s="152"/>
      <c r="I1354" s="152"/>
      <c r="J1354" s="152"/>
      <c r="K1354" s="152"/>
    </row>
    <row r="1355" spans="2:11">
      <c r="B1355" s="151"/>
      <c r="C1355" s="151"/>
      <c r="D1355" s="151"/>
      <c r="E1355" s="152"/>
      <c r="F1355" s="152"/>
      <c r="G1355" s="152"/>
      <c r="H1355" s="152"/>
      <c r="I1355" s="152"/>
      <c r="J1355" s="152"/>
      <c r="K1355" s="152"/>
    </row>
    <row r="1356" spans="2:11">
      <c r="B1356" s="151"/>
      <c r="C1356" s="151"/>
      <c r="D1356" s="151"/>
      <c r="E1356" s="152"/>
      <c r="F1356" s="152"/>
      <c r="G1356" s="152"/>
      <c r="H1356" s="152"/>
      <c r="I1356" s="152"/>
      <c r="J1356" s="152"/>
      <c r="K1356" s="152"/>
    </row>
    <row r="1357" spans="2:11">
      <c r="B1357" s="151"/>
      <c r="C1357" s="151"/>
      <c r="D1357" s="151"/>
      <c r="E1357" s="152"/>
      <c r="F1357" s="152"/>
      <c r="G1357" s="152"/>
      <c r="H1357" s="152"/>
      <c r="I1357" s="152"/>
      <c r="J1357" s="152"/>
      <c r="K1357" s="152"/>
    </row>
    <row r="1358" spans="2:11">
      <c r="B1358" s="151"/>
      <c r="C1358" s="151"/>
      <c r="D1358" s="151"/>
      <c r="E1358" s="152"/>
      <c r="F1358" s="152"/>
      <c r="G1358" s="152"/>
      <c r="H1358" s="152"/>
      <c r="I1358" s="152"/>
      <c r="J1358" s="152"/>
      <c r="K1358" s="152"/>
    </row>
    <row r="1359" spans="2:11">
      <c r="B1359" s="151"/>
      <c r="C1359" s="151"/>
      <c r="D1359" s="151"/>
      <c r="E1359" s="152"/>
      <c r="F1359" s="152"/>
      <c r="G1359" s="152"/>
      <c r="H1359" s="152"/>
      <c r="I1359" s="152"/>
      <c r="J1359" s="152"/>
      <c r="K1359" s="152"/>
    </row>
    <row r="1360" spans="2:11">
      <c r="B1360" s="151"/>
      <c r="C1360" s="151"/>
      <c r="D1360" s="151"/>
      <c r="E1360" s="152"/>
      <c r="F1360" s="152"/>
      <c r="G1360" s="152"/>
      <c r="H1360" s="152"/>
      <c r="I1360" s="152"/>
      <c r="J1360" s="152"/>
      <c r="K1360" s="152"/>
    </row>
    <row r="1361" spans="2:11">
      <c r="B1361" s="151"/>
      <c r="C1361" s="151"/>
      <c r="D1361" s="151"/>
      <c r="E1361" s="152"/>
      <c r="F1361" s="152"/>
      <c r="G1361" s="152"/>
      <c r="H1361" s="152"/>
      <c r="I1361" s="152"/>
      <c r="J1361" s="152"/>
      <c r="K1361" s="152"/>
    </row>
    <row r="1362" spans="2:11">
      <c r="B1362" s="151"/>
      <c r="C1362" s="151"/>
      <c r="D1362" s="151"/>
      <c r="E1362" s="152"/>
      <c r="F1362" s="152"/>
      <c r="G1362" s="152"/>
      <c r="H1362" s="152"/>
      <c r="I1362" s="152"/>
      <c r="J1362" s="152"/>
      <c r="K1362" s="152"/>
    </row>
    <row r="1363" spans="2:11">
      <c r="B1363" s="151"/>
      <c r="C1363" s="151"/>
      <c r="D1363" s="151"/>
      <c r="E1363" s="152"/>
      <c r="F1363" s="152"/>
      <c r="G1363" s="152"/>
      <c r="H1363" s="152"/>
      <c r="I1363" s="152"/>
      <c r="J1363" s="152"/>
      <c r="K1363" s="152"/>
    </row>
    <row r="1364" spans="2:11">
      <c r="B1364" s="151"/>
      <c r="C1364" s="151"/>
      <c r="D1364" s="151"/>
      <c r="E1364" s="152"/>
      <c r="F1364" s="152"/>
      <c r="G1364" s="152"/>
      <c r="H1364" s="152"/>
      <c r="I1364" s="152"/>
      <c r="J1364" s="152"/>
      <c r="K1364" s="152"/>
    </row>
    <row r="1365" spans="2:11">
      <c r="B1365" s="151"/>
      <c r="C1365" s="151"/>
      <c r="D1365" s="151"/>
      <c r="E1365" s="152"/>
      <c r="F1365" s="152"/>
      <c r="G1365" s="152"/>
      <c r="H1365" s="152"/>
      <c r="I1365" s="152"/>
      <c r="J1365" s="152"/>
      <c r="K1365" s="152"/>
    </row>
    <row r="1366" spans="2:11">
      <c r="B1366" s="151"/>
      <c r="C1366" s="151"/>
      <c r="D1366" s="151"/>
      <c r="E1366" s="152"/>
      <c r="F1366" s="152"/>
      <c r="G1366" s="152"/>
      <c r="H1366" s="152"/>
      <c r="I1366" s="152"/>
      <c r="J1366" s="152"/>
      <c r="K1366" s="152"/>
    </row>
    <row r="1367" spans="2:11">
      <c r="B1367" s="151"/>
      <c r="C1367" s="151"/>
      <c r="D1367" s="151"/>
      <c r="E1367" s="152"/>
      <c r="F1367" s="152"/>
      <c r="G1367" s="152"/>
      <c r="H1367" s="152"/>
      <c r="I1367" s="152"/>
      <c r="J1367" s="152"/>
      <c r="K1367" s="152"/>
    </row>
    <row r="1368" spans="2:11">
      <c r="B1368" s="151"/>
      <c r="C1368" s="151"/>
      <c r="D1368" s="151"/>
      <c r="E1368" s="152"/>
      <c r="F1368" s="152"/>
      <c r="G1368" s="152"/>
      <c r="H1368" s="152"/>
      <c r="I1368" s="152"/>
      <c r="J1368" s="152"/>
      <c r="K1368" s="152"/>
    </row>
    <row r="1369" spans="2:11">
      <c r="B1369" s="151"/>
      <c r="C1369" s="151"/>
      <c r="D1369" s="151"/>
      <c r="E1369" s="152"/>
      <c r="F1369" s="152"/>
      <c r="G1369" s="152"/>
      <c r="H1369" s="152"/>
      <c r="I1369" s="152"/>
      <c r="J1369" s="152"/>
      <c r="K1369" s="152"/>
    </row>
    <row r="1370" spans="2:11">
      <c r="B1370" s="151"/>
      <c r="C1370" s="151"/>
      <c r="D1370" s="151"/>
      <c r="E1370" s="152"/>
      <c r="F1370" s="152"/>
      <c r="G1370" s="152"/>
      <c r="H1370" s="152"/>
      <c r="I1370" s="152"/>
      <c r="J1370" s="152"/>
      <c r="K1370" s="152"/>
    </row>
    <row r="1371" spans="2:11">
      <c r="B1371" s="151"/>
      <c r="C1371" s="151"/>
      <c r="D1371" s="151"/>
      <c r="E1371" s="152"/>
      <c r="F1371" s="152"/>
      <c r="G1371" s="152"/>
      <c r="H1371" s="152"/>
      <c r="I1371" s="152"/>
      <c r="J1371" s="152"/>
      <c r="K1371" s="152"/>
    </row>
    <row r="1372" spans="2:11">
      <c r="B1372" s="151"/>
      <c r="C1372" s="151"/>
      <c r="D1372" s="151"/>
      <c r="E1372" s="152"/>
      <c r="F1372" s="152"/>
      <c r="G1372" s="152"/>
      <c r="H1372" s="152"/>
      <c r="I1372" s="152"/>
      <c r="J1372" s="152"/>
      <c r="K1372" s="152"/>
    </row>
    <row r="1373" spans="2:11">
      <c r="B1373" s="151"/>
      <c r="C1373" s="151"/>
      <c r="D1373" s="151"/>
      <c r="E1373" s="152"/>
      <c r="F1373" s="152"/>
      <c r="G1373" s="152"/>
      <c r="H1373" s="152"/>
      <c r="I1373" s="152"/>
      <c r="J1373" s="152"/>
      <c r="K1373" s="152"/>
    </row>
    <row r="1374" spans="2:11">
      <c r="B1374" s="151"/>
      <c r="C1374" s="151"/>
      <c r="D1374" s="151"/>
      <c r="E1374" s="152"/>
      <c r="F1374" s="152"/>
      <c r="G1374" s="152"/>
      <c r="H1374" s="152"/>
      <c r="I1374" s="152"/>
      <c r="J1374" s="152"/>
      <c r="K1374" s="152"/>
    </row>
    <row r="1375" spans="2:11">
      <c r="B1375" s="151"/>
      <c r="C1375" s="151"/>
      <c r="D1375" s="151"/>
      <c r="E1375" s="152"/>
      <c r="F1375" s="152"/>
      <c r="G1375" s="152"/>
      <c r="H1375" s="152"/>
      <c r="I1375" s="152"/>
      <c r="J1375" s="152"/>
      <c r="K1375" s="152"/>
    </row>
    <row r="1376" spans="2:11">
      <c r="B1376" s="151"/>
      <c r="C1376" s="151"/>
      <c r="D1376" s="151"/>
      <c r="E1376" s="152"/>
      <c r="F1376" s="152"/>
      <c r="G1376" s="152"/>
      <c r="H1376" s="152"/>
      <c r="I1376" s="152"/>
      <c r="J1376" s="152"/>
      <c r="K1376" s="152"/>
    </row>
    <row r="1377" spans="2:11">
      <c r="B1377" s="151"/>
      <c r="C1377" s="151"/>
      <c r="D1377" s="151"/>
      <c r="E1377" s="152"/>
      <c r="F1377" s="152"/>
      <c r="G1377" s="152"/>
      <c r="H1377" s="152"/>
      <c r="I1377" s="152"/>
      <c r="J1377" s="152"/>
      <c r="K1377" s="152"/>
    </row>
    <row r="1378" spans="2:11">
      <c r="B1378" s="151"/>
      <c r="C1378" s="151"/>
      <c r="D1378" s="151"/>
      <c r="E1378" s="152"/>
      <c r="F1378" s="152"/>
      <c r="G1378" s="152"/>
      <c r="H1378" s="152"/>
      <c r="I1378" s="152"/>
      <c r="J1378" s="152"/>
      <c r="K1378" s="152"/>
    </row>
    <row r="1379" spans="2:11">
      <c r="B1379" s="151"/>
      <c r="C1379" s="151"/>
      <c r="D1379" s="151"/>
      <c r="E1379" s="152"/>
      <c r="F1379" s="152"/>
      <c r="G1379" s="152"/>
      <c r="H1379" s="152"/>
      <c r="I1379" s="152"/>
      <c r="J1379" s="152"/>
      <c r="K1379" s="152"/>
    </row>
    <row r="1380" spans="2:11">
      <c r="B1380" s="151"/>
      <c r="C1380" s="151"/>
      <c r="D1380" s="151"/>
      <c r="E1380" s="152"/>
      <c r="F1380" s="152"/>
      <c r="G1380" s="152"/>
      <c r="H1380" s="152"/>
      <c r="I1380" s="152"/>
      <c r="J1380" s="152"/>
      <c r="K1380" s="152"/>
    </row>
    <row r="1381" spans="2:11">
      <c r="B1381" s="151"/>
      <c r="C1381" s="151"/>
      <c r="D1381" s="151"/>
      <c r="E1381" s="152"/>
      <c r="F1381" s="152"/>
      <c r="G1381" s="152"/>
      <c r="H1381" s="152"/>
      <c r="I1381" s="152"/>
      <c r="J1381" s="152"/>
      <c r="K1381" s="152"/>
    </row>
    <row r="1382" spans="2:11">
      <c r="B1382" s="151"/>
      <c r="C1382" s="151"/>
      <c r="D1382" s="151"/>
      <c r="E1382" s="152"/>
      <c r="F1382" s="152"/>
      <c r="G1382" s="152"/>
      <c r="H1382" s="152"/>
      <c r="I1382" s="152"/>
      <c r="J1382" s="152"/>
      <c r="K1382" s="152"/>
    </row>
    <row r="1383" spans="2:11">
      <c r="B1383" s="151"/>
      <c r="C1383" s="151"/>
      <c r="D1383" s="151"/>
      <c r="E1383" s="152"/>
      <c r="F1383" s="152"/>
      <c r="G1383" s="152"/>
      <c r="H1383" s="152"/>
      <c r="I1383" s="152"/>
      <c r="J1383" s="152"/>
      <c r="K1383" s="152"/>
    </row>
    <row r="1384" spans="2:11">
      <c r="B1384" s="151"/>
      <c r="C1384" s="151"/>
      <c r="D1384" s="151"/>
      <c r="E1384" s="152"/>
      <c r="F1384" s="152"/>
      <c r="G1384" s="152"/>
      <c r="H1384" s="152"/>
      <c r="I1384" s="152"/>
      <c r="J1384" s="152"/>
      <c r="K1384" s="152"/>
    </row>
    <row r="1385" spans="2:11">
      <c r="B1385" s="151"/>
      <c r="C1385" s="151"/>
      <c r="D1385" s="151"/>
      <c r="E1385" s="152"/>
      <c r="F1385" s="152"/>
      <c r="G1385" s="152"/>
      <c r="H1385" s="152"/>
      <c r="I1385" s="152"/>
      <c r="J1385" s="152"/>
      <c r="K1385" s="152"/>
    </row>
    <row r="1386" spans="2:11">
      <c r="B1386" s="151"/>
      <c r="C1386" s="151"/>
      <c r="D1386" s="151"/>
      <c r="E1386" s="152"/>
      <c r="F1386" s="152"/>
      <c r="G1386" s="152"/>
      <c r="H1386" s="152"/>
      <c r="I1386" s="152"/>
      <c r="J1386" s="152"/>
      <c r="K1386" s="152"/>
    </row>
    <row r="1387" spans="2:11">
      <c r="B1387" s="151"/>
      <c r="C1387" s="151"/>
      <c r="D1387" s="151"/>
      <c r="E1387" s="152"/>
      <c r="F1387" s="152"/>
      <c r="G1387" s="152"/>
      <c r="H1387" s="152"/>
      <c r="I1387" s="152"/>
      <c r="J1387" s="152"/>
      <c r="K1387" s="152"/>
    </row>
    <row r="1388" spans="2:11">
      <c r="B1388" s="151"/>
      <c r="C1388" s="151"/>
      <c r="D1388" s="151"/>
      <c r="E1388" s="152"/>
      <c r="F1388" s="152"/>
      <c r="G1388" s="152"/>
      <c r="H1388" s="152"/>
      <c r="I1388" s="152"/>
      <c r="J1388" s="152"/>
      <c r="K1388" s="152"/>
    </row>
    <row r="1389" spans="2:11">
      <c r="B1389" s="151"/>
      <c r="C1389" s="151"/>
      <c r="D1389" s="151"/>
      <c r="E1389" s="152"/>
      <c r="F1389" s="152"/>
      <c r="G1389" s="152"/>
      <c r="H1389" s="152"/>
      <c r="I1389" s="152"/>
      <c r="J1389" s="152"/>
      <c r="K1389" s="152"/>
    </row>
    <row r="1390" spans="2:11">
      <c r="B1390" s="151"/>
      <c r="C1390" s="151"/>
      <c r="D1390" s="151"/>
      <c r="E1390" s="152"/>
      <c r="F1390" s="152"/>
      <c r="G1390" s="152"/>
      <c r="H1390" s="152"/>
      <c r="I1390" s="152"/>
      <c r="J1390" s="152"/>
      <c r="K1390" s="152"/>
    </row>
    <row r="1391" spans="2:11">
      <c r="B1391" s="151"/>
      <c r="C1391" s="151"/>
      <c r="D1391" s="151"/>
      <c r="E1391" s="152"/>
      <c r="F1391" s="152"/>
      <c r="G1391" s="152"/>
      <c r="H1391" s="152"/>
      <c r="I1391" s="152"/>
      <c r="J1391" s="152"/>
      <c r="K1391" s="152"/>
    </row>
    <row r="1392" spans="2:11">
      <c r="B1392" s="151"/>
      <c r="C1392" s="151"/>
      <c r="D1392" s="151"/>
      <c r="E1392" s="152"/>
      <c r="F1392" s="152"/>
      <c r="G1392" s="152"/>
      <c r="H1392" s="152"/>
      <c r="I1392" s="152"/>
      <c r="J1392" s="152"/>
      <c r="K1392" s="152"/>
    </row>
    <row r="1393" spans="2:11">
      <c r="B1393" s="151"/>
      <c r="C1393" s="151"/>
      <c r="D1393" s="151"/>
      <c r="E1393" s="152"/>
      <c r="F1393" s="152"/>
      <c r="G1393" s="152"/>
      <c r="H1393" s="152"/>
      <c r="I1393" s="152"/>
      <c r="J1393" s="152"/>
      <c r="K1393" s="152"/>
    </row>
    <row r="1394" spans="2:11">
      <c r="B1394" s="151"/>
      <c r="C1394" s="151"/>
      <c r="D1394" s="151"/>
      <c r="E1394" s="152"/>
      <c r="F1394" s="152"/>
      <c r="G1394" s="152"/>
      <c r="H1394" s="152"/>
      <c r="I1394" s="152"/>
      <c r="J1394" s="152"/>
      <c r="K1394" s="152"/>
    </row>
    <row r="1395" spans="2:11">
      <c r="B1395" s="151"/>
      <c r="C1395" s="151"/>
      <c r="D1395" s="151"/>
      <c r="E1395" s="152"/>
      <c r="F1395" s="152"/>
      <c r="G1395" s="152"/>
      <c r="H1395" s="152"/>
      <c r="I1395" s="152"/>
      <c r="J1395" s="152"/>
      <c r="K1395" s="152"/>
    </row>
    <row r="1396" spans="2:11">
      <c r="B1396" s="151"/>
      <c r="C1396" s="151"/>
      <c r="D1396" s="151"/>
      <c r="E1396" s="152"/>
      <c r="F1396" s="152"/>
      <c r="G1396" s="152"/>
      <c r="H1396" s="152"/>
      <c r="I1396" s="152"/>
      <c r="J1396" s="152"/>
      <c r="K1396" s="152"/>
    </row>
    <row r="1397" spans="2:11">
      <c r="B1397" s="151"/>
      <c r="C1397" s="151"/>
      <c r="D1397" s="151"/>
      <c r="E1397" s="152"/>
      <c r="F1397" s="152"/>
      <c r="G1397" s="152"/>
      <c r="H1397" s="152"/>
      <c r="I1397" s="152"/>
      <c r="J1397" s="152"/>
      <c r="K1397" s="152"/>
    </row>
    <row r="1398" spans="2:11">
      <c r="B1398" s="151"/>
      <c r="C1398" s="151"/>
      <c r="D1398" s="151"/>
      <c r="E1398" s="152"/>
      <c r="F1398" s="152"/>
      <c r="G1398" s="152"/>
      <c r="H1398" s="152"/>
      <c r="I1398" s="152"/>
      <c r="J1398" s="152"/>
      <c r="K1398" s="152"/>
    </row>
    <row r="1399" spans="2:11">
      <c r="B1399" s="151"/>
      <c r="C1399" s="151"/>
      <c r="D1399" s="151"/>
      <c r="E1399" s="152"/>
      <c r="F1399" s="152"/>
      <c r="G1399" s="152"/>
      <c r="H1399" s="152"/>
      <c r="I1399" s="152"/>
      <c r="J1399" s="152"/>
      <c r="K1399" s="152"/>
    </row>
    <row r="1400" spans="2:11">
      <c r="B1400" s="151"/>
      <c r="C1400" s="151"/>
      <c r="D1400" s="151"/>
      <c r="E1400" s="152"/>
      <c r="F1400" s="152"/>
      <c r="G1400" s="152"/>
      <c r="H1400" s="152"/>
      <c r="I1400" s="152"/>
      <c r="J1400" s="152"/>
      <c r="K1400" s="152"/>
    </row>
    <row r="1401" spans="2:11">
      <c r="B1401" s="151"/>
      <c r="C1401" s="151"/>
      <c r="D1401" s="151"/>
      <c r="E1401" s="152"/>
      <c r="F1401" s="152"/>
      <c r="G1401" s="152"/>
      <c r="H1401" s="152"/>
      <c r="I1401" s="152"/>
      <c r="J1401" s="152"/>
      <c r="K1401" s="152"/>
    </row>
    <row r="1402" spans="2:11">
      <c r="B1402" s="151"/>
      <c r="C1402" s="151"/>
      <c r="D1402" s="151"/>
      <c r="E1402" s="152"/>
      <c r="F1402" s="152"/>
      <c r="G1402" s="152"/>
      <c r="H1402" s="152"/>
      <c r="I1402" s="152"/>
      <c r="J1402" s="152"/>
      <c r="K1402" s="152"/>
    </row>
    <row r="1403" spans="2:11">
      <c r="B1403" s="151"/>
      <c r="C1403" s="151"/>
      <c r="D1403" s="151"/>
      <c r="E1403" s="152"/>
      <c r="F1403" s="152"/>
      <c r="G1403" s="152"/>
      <c r="H1403" s="152"/>
      <c r="I1403" s="152"/>
      <c r="J1403" s="152"/>
      <c r="K1403" s="152"/>
    </row>
    <row r="1404" spans="2:11">
      <c r="B1404" s="151"/>
      <c r="C1404" s="151"/>
      <c r="D1404" s="151"/>
      <c r="E1404" s="152"/>
      <c r="F1404" s="152"/>
      <c r="G1404" s="152"/>
      <c r="H1404" s="152"/>
      <c r="I1404" s="152"/>
      <c r="J1404" s="152"/>
      <c r="K1404" s="152"/>
    </row>
    <row r="1405" spans="2:11">
      <c r="B1405" s="151"/>
      <c r="C1405" s="151"/>
      <c r="D1405" s="151"/>
      <c r="E1405" s="152"/>
      <c r="F1405" s="152"/>
      <c r="G1405" s="152"/>
      <c r="H1405" s="152"/>
      <c r="I1405" s="152"/>
      <c r="J1405" s="152"/>
      <c r="K1405" s="152"/>
    </row>
    <row r="1406" spans="2:11">
      <c r="B1406" s="151"/>
      <c r="C1406" s="151"/>
      <c r="D1406" s="151"/>
      <c r="E1406" s="152"/>
      <c r="F1406" s="152"/>
      <c r="G1406" s="152"/>
      <c r="H1406" s="152"/>
      <c r="I1406" s="152"/>
      <c r="J1406" s="152"/>
      <c r="K1406" s="152"/>
    </row>
    <row r="1407" spans="2:11">
      <c r="B1407" s="151"/>
      <c r="C1407" s="151"/>
      <c r="D1407" s="151"/>
      <c r="E1407" s="152"/>
      <c r="F1407" s="152"/>
      <c r="G1407" s="152"/>
      <c r="H1407" s="152"/>
      <c r="I1407" s="152"/>
      <c r="J1407" s="152"/>
      <c r="K1407" s="152"/>
    </row>
    <row r="1408" spans="2:11">
      <c r="B1408" s="151"/>
      <c r="C1408" s="151"/>
      <c r="D1408" s="151"/>
      <c r="E1408" s="152"/>
      <c r="F1408" s="152"/>
      <c r="G1408" s="152"/>
      <c r="H1408" s="152"/>
      <c r="I1408" s="152"/>
      <c r="J1408" s="152"/>
      <c r="K1408" s="152"/>
    </row>
    <row r="1409" spans="2:11">
      <c r="B1409" s="151"/>
      <c r="C1409" s="151"/>
      <c r="D1409" s="151"/>
      <c r="E1409" s="152"/>
      <c r="F1409" s="152"/>
      <c r="G1409" s="152"/>
      <c r="H1409" s="152"/>
      <c r="I1409" s="152"/>
      <c r="J1409" s="152"/>
      <c r="K1409" s="152"/>
    </row>
    <row r="1410" spans="2:11">
      <c r="B1410" s="151"/>
      <c r="C1410" s="151"/>
      <c r="D1410" s="151"/>
      <c r="E1410" s="152"/>
      <c r="F1410" s="152"/>
      <c r="G1410" s="152"/>
      <c r="H1410" s="152"/>
      <c r="I1410" s="152"/>
      <c r="J1410" s="152"/>
      <c r="K1410" s="152"/>
    </row>
    <row r="1411" spans="2:11">
      <c r="B1411" s="151"/>
      <c r="C1411" s="151"/>
      <c r="D1411" s="151"/>
      <c r="E1411" s="152"/>
      <c r="F1411" s="152"/>
      <c r="G1411" s="152"/>
      <c r="H1411" s="152"/>
      <c r="I1411" s="152"/>
      <c r="J1411" s="152"/>
      <c r="K1411" s="152"/>
    </row>
    <row r="1412" spans="2:11">
      <c r="B1412" s="151"/>
      <c r="C1412" s="151"/>
      <c r="D1412" s="151"/>
      <c r="E1412" s="152"/>
      <c r="F1412" s="152"/>
      <c r="G1412" s="152"/>
      <c r="H1412" s="152"/>
      <c r="I1412" s="152"/>
      <c r="J1412" s="152"/>
      <c r="K1412" s="152"/>
    </row>
    <row r="1413" spans="2:11">
      <c r="B1413" s="151"/>
      <c r="C1413" s="151"/>
      <c r="D1413" s="151"/>
      <c r="E1413" s="152"/>
      <c r="F1413" s="152"/>
      <c r="G1413" s="152"/>
      <c r="H1413" s="152"/>
      <c r="I1413" s="152"/>
      <c r="J1413" s="152"/>
      <c r="K1413" s="152"/>
    </row>
    <row r="1414" spans="2:11">
      <c r="B1414" s="151"/>
      <c r="C1414" s="151"/>
      <c r="D1414" s="151"/>
      <c r="E1414" s="152"/>
      <c r="F1414" s="152"/>
      <c r="G1414" s="152"/>
      <c r="H1414" s="152"/>
      <c r="I1414" s="152"/>
      <c r="J1414" s="152"/>
      <c r="K1414" s="152"/>
    </row>
    <row r="1415" spans="2:11">
      <c r="B1415" s="151"/>
      <c r="C1415" s="151"/>
      <c r="D1415" s="151"/>
      <c r="E1415" s="152"/>
      <c r="F1415" s="152"/>
      <c r="G1415" s="152"/>
      <c r="H1415" s="152"/>
      <c r="I1415" s="152"/>
      <c r="J1415" s="152"/>
      <c r="K1415" s="152"/>
    </row>
    <row r="1416" spans="2:11">
      <c r="B1416" s="151"/>
      <c r="C1416" s="151"/>
      <c r="D1416" s="151"/>
      <c r="E1416" s="152"/>
      <c r="F1416" s="152"/>
      <c r="G1416" s="152"/>
      <c r="H1416" s="152"/>
      <c r="I1416" s="152"/>
      <c r="J1416" s="152"/>
      <c r="K1416" s="152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56" t="s">
        <v>156</v>
      </c>
      <c r="C1" s="75" t="s" vm="1">
        <v>233</v>
      </c>
    </row>
    <row r="2" spans="2:52">
      <c r="B2" s="56" t="s">
        <v>155</v>
      </c>
      <c r="C2" s="75" t="s">
        <v>234</v>
      </c>
    </row>
    <row r="3" spans="2:52">
      <c r="B3" s="56" t="s">
        <v>157</v>
      </c>
      <c r="C3" s="75" t="s">
        <v>235</v>
      </c>
    </row>
    <row r="4" spans="2:52">
      <c r="B4" s="56" t="s">
        <v>158</v>
      </c>
      <c r="C4" s="75">
        <v>17013</v>
      </c>
    </row>
    <row r="6" spans="2:52" ht="26.25" customHeight="1">
      <c r="B6" s="140" t="s">
        <v>184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2"/>
    </row>
    <row r="7" spans="2:52" ht="26.25" customHeight="1">
      <c r="B7" s="140" t="s">
        <v>113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2"/>
    </row>
    <row r="8" spans="2:52" s="3" customFormat="1" ht="47.25">
      <c r="B8" s="22" t="s">
        <v>129</v>
      </c>
      <c r="C8" s="30" t="s">
        <v>49</v>
      </c>
      <c r="D8" s="30" t="s">
        <v>55</v>
      </c>
      <c r="E8" s="30" t="s">
        <v>15</v>
      </c>
      <c r="F8" s="30" t="s">
        <v>71</v>
      </c>
      <c r="G8" s="30" t="s">
        <v>115</v>
      </c>
      <c r="H8" s="30" t="s">
        <v>18</v>
      </c>
      <c r="I8" s="30" t="s">
        <v>114</v>
      </c>
      <c r="J8" s="30" t="s">
        <v>17</v>
      </c>
      <c r="K8" s="30" t="s">
        <v>19</v>
      </c>
      <c r="L8" s="30" t="s">
        <v>216</v>
      </c>
      <c r="M8" s="30" t="s">
        <v>215</v>
      </c>
      <c r="N8" s="30" t="s">
        <v>123</v>
      </c>
      <c r="O8" s="30" t="s">
        <v>64</v>
      </c>
      <c r="P8" s="30" t="s">
        <v>159</v>
      </c>
      <c r="Q8" s="31" t="s">
        <v>161</v>
      </c>
    </row>
    <row r="9" spans="2:52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223</v>
      </c>
      <c r="M9" s="16"/>
      <c r="N9" s="16" t="s">
        <v>219</v>
      </c>
      <c r="O9" s="16" t="s">
        <v>20</v>
      </c>
      <c r="P9" s="32" t="s">
        <v>20</v>
      </c>
      <c r="Q9" s="17" t="s">
        <v>20</v>
      </c>
    </row>
    <row r="10" spans="2:5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126</v>
      </c>
    </row>
    <row r="11" spans="2:52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AZ11" s="1"/>
    </row>
    <row r="12" spans="2:52" ht="18" customHeight="1">
      <c r="B12" s="153" t="s">
        <v>232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2:52">
      <c r="B13" s="153" t="s">
        <v>125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2:52">
      <c r="B14" s="153" t="s">
        <v>214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52">
      <c r="B15" s="153" t="s">
        <v>222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2:52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2:17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2:17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2:17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2:17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2:17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2:17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2:17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2:17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2:17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2:17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2:17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2:17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2:17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2:17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2:17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2:17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2:17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2:17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2:17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2:17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2:17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2:17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2:17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2:17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2:17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2:17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2:17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2:17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2:17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2:17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2:17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2:17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2:17">
      <c r="B111" s="151"/>
      <c r="C111" s="151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</row>
    <row r="112" spans="2:17">
      <c r="B112" s="151"/>
      <c r="C112" s="151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</row>
    <row r="113" spans="2:17">
      <c r="B113" s="151"/>
      <c r="C113" s="151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</row>
    <row r="114" spans="2:17">
      <c r="B114" s="151"/>
      <c r="C114" s="151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</row>
    <row r="115" spans="2:17">
      <c r="B115" s="151"/>
      <c r="C115" s="151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</row>
    <row r="116" spans="2:17">
      <c r="B116" s="151"/>
      <c r="C116" s="151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</row>
    <row r="117" spans="2:17">
      <c r="B117" s="151"/>
      <c r="C117" s="151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</row>
    <row r="118" spans="2:17">
      <c r="B118" s="151"/>
      <c r="C118" s="151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</row>
    <row r="119" spans="2:17">
      <c r="B119" s="151"/>
      <c r="C119" s="151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</row>
    <row r="120" spans="2:17">
      <c r="B120" s="151"/>
      <c r="C120" s="151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</row>
    <row r="121" spans="2:17">
      <c r="B121" s="151"/>
      <c r="C121" s="151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</row>
    <row r="122" spans="2:17">
      <c r="B122" s="151"/>
      <c r="C122" s="151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</row>
    <row r="123" spans="2:17">
      <c r="B123" s="151"/>
      <c r="C123" s="151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</row>
    <row r="124" spans="2:17">
      <c r="B124" s="151"/>
      <c r="C124" s="151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</row>
    <row r="125" spans="2:17">
      <c r="B125" s="151"/>
      <c r="C125" s="151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</row>
    <row r="126" spans="2:17">
      <c r="B126" s="151"/>
      <c r="C126" s="151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</row>
    <row r="127" spans="2:17">
      <c r="B127" s="151"/>
      <c r="C127" s="151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</row>
    <row r="128" spans="2:17">
      <c r="B128" s="151"/>
      <c r="C128" s="151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</row>
    <row r="129" spans="2:17">
      <c r="B129" s="151"/>
      <c r="C129" s="151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</row>
    <row r="130" spans="2:17">
      <c r="B130" s="151"/>
      <c r="C130" s="151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</row>
    <row r="131" spans="2:17">
      <c r="B131" s="151"/>
      <c r="C131" s="151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</row>
    <row r="132" spans="2:17">
      <c r="B132" s="151"/>
      <c r="C132" s="151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</row>
    <row r="133" spans="2:17">
      <c r="B133" s="151"/>
      <c r="C133" s="151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</row>
    <row r="134" spans="2:17">
      <c r="B134" s="151"/>
      <c r="C134" s="151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</row>
    <row r="135" spans="2:17">
      <c r="B135" s="151"/>
      <c r="C135" s="151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</row>
    <row r="136" spans="2:17">
      <c r="B136" s="151"/>
      <c r="C136" s="151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</row>
    <row r="137" spans="2:17">
      <c r="B137" s="151"/>
      <c r="C137" s="151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</row>
    <row r="138" spans="2:17">
      <c r="B138" s="151"/>
      <c r="C138" s="151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</row>
    <row r="139" spans="2:17">
      <c r="B139" s="151"/>
      <c r="C139" s="151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</row>
    <row r="140" spans="2:17">
      <c r="B140" s="151"/>
      <c r="C140" s="151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</row>
    <row r="141" spans="2:17">
      <c r="B141" s="151"/>
      <c r="C141" s="151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</row>
    <row r="142" spans="2:17">
      <c r="B142" s="151"/>
      <c r="C142" s="151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</row>
    <row r="143" spans="2:17">
      <c r="B143" s="151"/>
      <c r="C143" s="151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</row>
    <row r="144" spans="2:17">
      <c r="B144" s="151"/>
      <c r="C144" s="151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</row>
    <row r="145" spans="2:17">
      <c r="B145" s="151"/>
      <c r="C145" s="151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</row>
    <row r="146" spans="2:17">
      <c r="B146" s="151"/>
      <c r="C146" s="151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</row>
    <row r="147" spans="2:17">
      <c r="B147" s="151"/>
      <c r="C147" s="151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</row>
    <row r="148" spans="2:17">
      <c r="B148" s="151"/>
      <c r="C148" s="151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</row>
    <row r="149" spans="2:17">
      <c r="B149" s="151"/>
      <c r="C149" s="151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</row>
    <row r="150" spans="2:17">
      <c r="B150" s="151"/>
      <c r="C150" s="151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</row>
    <row r="151" spans="2:17">
      <c r="B151" s="151"/>
      <c r="C151" s="151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</row>
    <row r="152" spans="2:17">
      <c r="B152" s="151"/>
      <c r="C152" s="151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</row>
    <row r="153" spans="2:17">
      <c r="B153" s="151"/>
      <c r="C153" s="151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</row>
    <row r="154" spans="2:17">
      <c r="B154" s="151"/>
      <c r="C154" s="151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</row>
    <row r="155" spans="2:17">
      <c r="B155" s="151"/>
      <c r="C155" s="151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</row>
    <row r="156" spans="2:17">
      <c r="B156" s="151"/>
      <c r="C156" s="151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</row>
    <row r="157" spans="2:17">
      <c r="B157" s="151"/>
      <c r="C157" s="151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</row>
    <row r="158" spans="2:17">
      <c r="B158" s="151"/>
      <c r="C158" s="151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</row>
    <row r="159" spans="2:17">
      <c r="B159" s="151"/>
      <c r="C159" s="151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</row>
    <row r="160" spans="2:17">
      <c r="B160" s="151"/>
      <c r="C160" s="151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</row>
    <row r="161" spans="2:17">
      <c r="B161" s="151"/>
      <c r="C161" s="151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</row>
    <row r="162" spans="2:17">
      <c r="B162" s="151"/>
      <c r="C162" s="151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</row>
    <row r="163" spans="2:17">
      <c r="B163" s="151"/>
      <c r="C163" s="151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</row>
    <row r="164" spans="2:17">
      <c r="B164" s="151"/>
      <c r="C164" s="151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</row>
    <row r="165" spans="2:17">
      <c r="B165" s="151"/>
      <c r="C165" s="151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</row>
    <row r="166" spans="2:17">
      <c r="B166" s="151"/>
      <c r="C166" s="151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</row>
    <row r="167" spans="2:17">
      <c r="B167" s="151"/>
      <c r="C167" s="151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</row>
    <row r="168" spans="2:17">
      <c r="B168" s="151"/>
      <c r="C168" s="151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</row>
    <row r="169" spans="2:17">
      <c r="B169" s="151"/>
      <c r="C169" s="151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</row>
    <row r="170" spans="2:17">
      <c r="B170" s="151"/>
      <c r="C170" s="151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</row>
    <row r="171" spans="2:17">
      <c r="B171" s="151"/>
      <c r="C171" s="151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</row>
    <row r="172" spans="2:17">
      <c r="B172" s="151"/>
      <c r="C172" s="151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</row>
    <row r="173" spans="2:17">
      <c r="B173" s="151"/>
      <c r="C173" s="151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</row>
    <row r="174" spans="2:17">
      <c r="B174" s="151"/>
      <c r="C174" s="151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</row>
    <row r="175" spans="2:17">
      <c r="B175" s="151"/>
      <c r="C175" s="151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</row>
    <row r="176" spans="2:17">
      <c r="B176" s="151"/>
      <c r="C176" s="151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</row>
    <row r="177" spans="2:17">
      <c r="B177" s="151"/>
      <c r="C177" s="151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</row>
    <row r="178" spans="2:17">
      <c r="B178" s="151"/>
      <c r="C178" s="151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</row>
    <row r="179" spans="2:17">
      <c r="B179" s="151"/>
      <c r="C179" s="151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</row>
    <row r="180" spans="2:17">
      <c r="B180" s="151"/>
      <c r="C180" s="151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</row>
    <row r="181" spans="2:17">
      <c r="B181" s="151"/>
      <c r="C181" s="151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</row>
    <row r="182" spans="2:17">
      <c r="B182" s="151"/>
      <c r="C182" s="151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</row>
    <row r="183" spans="2:17">
      <c r="B183" s="151"/>
      <c r="C183" s="151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</row>
    <row r="184" spans="2:17">
      <c r="B184" s="151"/>
      <c r="C184" s="151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</row>
    <row r="185" spans="2:17">
      <c r="B185" s="151"/>
      <c r="C185" s="151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</row>
    <row r="186" spans="2:17">
      <c r="B186" s="151"/>
      <c r="C186" s="151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</row>
    <row r="187" spans="2:17">
      <c r="B187" s="151"/>
      <c r="C187" s="151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</row>
    <row r="188" spans="2:17">
      <c r="B188" s="151"/>
      <c r="C188" s="151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</row>
    <row r="189" spans="2:17">
      <c r="B189" s="151"/>
      <c r="C189" s="151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</row>
    <row r="190" spans="2:17">
      <c r="B190" s="151"/>
      <c r="C190" s="151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</row>
    <row r="191" spans="2:17">
      <c r="B191" s="151"/>
      <c r="C191" s="151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</row>
    <row r="192" spans="2:17">
      <c r="B192" s="151"/>
      <c r="C192" s="151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</row>
    <row r="193" spans="2:17">
      <c r="B193" s="151"/>
      <c r="C193" s="151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</row>
    <row r="194" spans="2:17">
      <c r="B194" s="151"/>
      <c r="C194" s="151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</row>
    <row r="195" spans="2:17">
      <c r="B195" s="151"/>
      <c r="C195" s="151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</row>
    <row r="196" spans="2:17">
      <c r="B196" s="151"/>
      <c r="C196" s="151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</row>
    <row r="197" spans="2:17">
      <c r="B197" s="151"/>
      <c r="C197" s="151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</row>
    <row r="198" spans="2:17">
      <c r="B198" s="151"/>
      <c r="C198" s="151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</row>
    <row r="199" spans="2:17">
      <c r="B199" s="151"/>
      <c r="C199" s="151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</row>
    <row r="200" spans="2:17">
      <c r="B200" s="151"/>
      <c r="C200" s="151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</row>
    <row r="201" spans="2:17">
      <c r="B201" s="151"/>
      <c r="C201" s="151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</row>
    <row r="202" spans="2:17">
      <c r="B202" s="151"/>
      <c r="C202" s="151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</row>
    <row r="203" spans="2:17">
      <c r="B203" s="151"/>
      <c r="C203" s="151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</row>
    <row r="204" spans="2:17">
      <c r="B204" s="151"/>
      <c r="C204" s="151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</row>
    <row r="205" spans="2:17">
      <c r="B205" s="151"/>
      <c r="C205" s="151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</row>
    <row r="206" spans="2:17">
      <c r="B206" s="151"/>
      <c r="C206" s="151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</row>
    <row r="207" spans="2:17">
      <c r="B207" s="151"/>
      <c r="C207" s="151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</row>
    <row r="208" spans="2:17">
      <c r="B208" s="151"/>
      <c r="C208" s="151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</row>
    <row r="209" spans="2:17">
      <c r="B209" s="151"/>
      <c r="C209" s="151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</row>
    <row r="210" spans="2:17">
      <c r="B210" s="151"/>
      <c r="C210" s="151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</row>
    <row r="211" spans="2:17">
      <c r="B211" s="151"/>
      <c r="C211" s="151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</row>
    <row r="212" spans="2:17">
      <c r="B212" s="151"/>
      <c r="C212" s="151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</row>
    <row r="213" spans="2:17">
      <c r="B213" s="151"/>
      <c r="C213" s="151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</row>
    <row r="214" spans="2:17">
      <c r="B214" s="151"/>
      <c r="C214" s="151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</row>
    <row r="215" spans="2:17">
      <c r="B215" s="151"/>
      <c r="C215" s="151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</row>
    <row r="216" spans="2:17">
      <c r="B216" s="151"/>
      <c r="C216" s="151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</row>
    <row r="217" spans="2:17">
      <c r="B217" s="151"/>
      <c r="C217" s="151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</row>
    <row r="218" spans="2:17">
      <c r="B218" s="151"/>
      <c r="C218" s="151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</row>
    <row r="219" spans="2:17">
      <c r="B219" s="151"/>
      <c r="C219" s="151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</row>
    <row r="220" spans="2:17">
      <c r="B220" s="151"/>
      <c r="C220" s="151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</row>
    <row r="221" spans="2:17">
      <c r="B221" s="151"/>
      <c r="C221" s="151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</row>
    <row r="222" spans="2:17">
      <c r="B222" s="151"/>
      <c r="C222" s="151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</row>
    <row r="223" spans="2:17">
      <c r="B223" s="151"/>
      <c r="C223" s="151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</row>
    <row r="224" spans="2:17">
      <c r="B224" s="151"/>
      <c r="C224" s="151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</row>
    <row r="225" spans="2:17">
      <c r="B225" s="151"/>
      <c r="C225" s="151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</row>
    <row r="226" spans="2:17">
      <c r="B226" s="151"/>
      <c r="C226" s="151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</row>
    <row r="227" spans="2:17">
      <c r="B227" s="151"/>
      <c r="C227" s="151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</row>
    <row r="228" spans="2:17">
      <c r="B228" s="151"/>
      <c r="C228" s="151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</row>
    <row r="229" spans="2:17">
      <c r="B229" s="151"/>
      <c r="C229" s="151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</row>
    <row r="230" spans="2:17">
      <c r="B230" s="151"/>
      <c r="C230" s="151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</row>
    <row r="231" spans="2:17">
      <c r="B231" s="151"/>
      <c r="C231" s="151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</row>
    <row r="232" spans="2:17">
      <c r="B232" s="151"/>
      <c r="C232" s="151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</row>
    <row r="233" spans="2:17">
      <c r="B233" s="151"/>
      <c r="C233" s="151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</row>
    <row r="234" spans="2:17">
      <c r="B234" s="151"/>
      <c r="C234" s="151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</row>
    <row r="235" spans="2:17">
      <c r="B235" s="151"/>
      <c r="C235" s="151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</row>
    <row r="236" spans="2:17">
      <c r="B236" s="151"/>
      <c r="C236" s="151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</row>
    <row r="237" spans="2:17">
      <c r="B237" s="151"/>
      <c r="C237" s="151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</row>
    <row r="238" spans="2:17">
      <c r="B238" s="151"/>
      <c r="C238" s="151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</row>
    <row r="239" spans="2:17">
      <c r="B239" s="151"/>
      <c r="C239" s="151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</row>
    <row r="240" spans="2:17">
      <c r="B240" s="151"/>
      <c r="C240" s="151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</row>
    <row r="241" spans="2:17">
      <c r="B241" s="151"/>
      <c r="C241" s="151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</row>
    <row r="242" spans="2:17">
      <c r="B242" s="151"/>
      <c r="C242" s="151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</row>
    <row r="243" spans="2:17">
      <c r="B243" s="151"/>
      <c r="C243" s="151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</row>
    <row r="244" spans="2:17">
      <c r="B244" s="151"/>
      <c r="C244" s="151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</row>
    <row r="245" spans="2:17">
      <c r="B245" s="151"/>
      <c r="C245" s="151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</row>
    <row r="246" spans="2:17">
      <c r="B246" s="151"/>
      <c r="C246" s="151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</row>
    <row r="247" spans="2:17">
      <c r="B247" s="151"/>
      <c r="C247" s="151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</row>
    <row r="248" spans="2:17">
      <c r="B248" s="151"/>
      <c r="C248" s="151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</row>
    <row r="249" spans="2:17">
      <c r="B249" s="151"/>
      <c r="C249" s="151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</row>
    <row r="250" spans="2:17">
      <c r="B250" s="151"/>
      <c r="C250" s="151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</row>
    <row r="251" spans="2:17">
      <c r="B251" s="151"/>
      <c r="C251" s="151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</row>
    <row r="252" spans="2:17">
      <c r="B252" s="151"/>
      <c r="C252" s="151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</row>
    <row r="253" spans="2:17">
      <c r="B253" s="151"/>
      <c r="C253" s="151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</row>
    <row r="254" spans="2:17">
      <c r="B254" s="151"/>
      <c r="C254" s="151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</row>
    <row r="255" spans="2:17">
      <c r="B255" s="151"/>
      <c r="C255" s="151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</row>
    <row r="256" spans="2:17">
      <c r="B256" s="151"/>
      <c r="C256" s="151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</row>
    <row r="257" spans="2:17">
      <c r="B257" s="151"/>
      <c r="C257" s="151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</row>
    <row r="258" spans="2:17">
      <c r="B258" s="151"/>
      <c r="C258" s="151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</row>
    <row r="259" spans="2:17">
      <c r="B259" s="151"/>
      <c r="C259" s="151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</row>
    <row r="260" spans="2:17">
      <c r="B260" s="151"/>
      <c r="C260" s="151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</row>
    <row r="261" spans="2:17">
      <c r="B261" s="151"/>
      <c r="C261" s="151"/>
      <c r="D261" s="152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</row>
    <row r="262" spans="2:17">
      <c r="B262" s="151"/>
      <c r="C262" s="151"/>
      <c r="D262" s="152"/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</row>
    <row r="263" spans="2:17">
      <c r="B263" s="151"/>
      <c r="C263" s="151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</row>
    <row r="264" spans="2:17">
      <c r="B264" s="151"/>
      <c r="C264" s="151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</row>
    <row r="265" spans="2:17">
      <c r="B265" s="151"/>
      <c r="C265" s="151"/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</row>
    <row r="266" spans="2:17">
      <c r="B266" s="151"/>
      <c r="C266" s="151"/>
      <c r="D266" s="152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</row>
    <row r="267" spans="2:17">
      <c r="B267" s="151"/>
      <c r="C267" s="151"/>
      <c r="D267" s="152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</row>
    <row r="268" spans="2:17">
      <c r="B268" s="151"/>
      <c r="C268" s="151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</row>
    <row r="269" spans="2:17">
      <c r="B269" s="151"/>
      <c r="C269" s="151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</row>
    <row r="270" spans="2:17">
      <c r="B270" s="151"/>
      <c r="C270" s="151"/>
      <c r="D270" s="152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</row>
    <row r="271" spans="2:17">
      <c r="B271" s="151"/>
      <c r="C271" s="151"/>
      <c r="D271" s="152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</row>
    <row r="272" spans="2:17">
      <c r="B272" s="151"/>
      <c r="C272" s="151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</row>
    <row r="273" spans="2:17">
      <c r="B273" s="151"/>
      <c r="C273" s="151"/>
      <c r="D273" s="152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</row>
    <row r="274" spans="2:17">
      <c r="B274" s="151"/>
      <c r="C274" s="151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</row>
    <row r="275" spans="2:17">
      <c r="B275" s="151"/>
      <c r="C275" s="151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</row>
    <row r="276" spans="2:17">
      <c r="B276" s="151"/>
      <c r="C276" s="151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</row>
    <row r="277" spans="2:17">
      <c r="B277" s="151"/>
      <c r="C277" s="151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</row>
    <row r="278" spans="2:17">
      <c r="B278" s="151"/>
      <c r="C278" s="151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</row>
    <row r="279" spans="2:17">
      <c r="B279" s="151"/>
      <c r="C279" s="151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</row>
    <row r="280" spans="2:17">
      <c r="B280" s="151"/>
      <c r="C280" s="151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</row>
    <row r="281" spans="2:17">
      <c r="B281" s="151"/>
      <c r="C281" s="151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</row>
    <row r="282" spans="2:17">
      <c r="B282" s="151"/>
      <c r="C282" s="151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</row>
    <row r="283" spans="2:17">
      <c r="B283" s="151"/>
      <c r="C283" s="151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</row>
    <row r="284" spans="2:17">
      <c r="B284" s="151"/>
      <c r="C284" s="151"/>
      <c r="D284" s="152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</row>
    <row r="285" spans="2:17">
      <c r="B285" s="151"/>
      <c r="C285" s="151"/>
      <c r="D285" s="152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</row>
    <row r="286" spans="2:17">
      <c r="B286" s="151"/>
      <c r="C286" s="151"/>
      <c r="D286" s="152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</row>
    <row r="287" spans="2:17">
      <c r="B287" s="151"/>
      <c r="C287" s="151"/>
      <c r="D287" s="152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</row>
    <row r="288" spans="2:17">
      <c r="B288" s="151"/>
      <c r="C288" s="151"/>
      <c r="D288" s="152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</row>
    <row r="289" spans="2:17">
      <c r="B289" s="151"/>
      <c r="C289" s="151"/>
      <c r="D289" s="152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</row>
    <row r="290" spans="2:17">
      <c r="B290" s="151"/>
      <c r="C290" s="151"/>
      <c r="D290" s="152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</row>
    <row r="291" spans="2:17">
      <c r="B291" s="151"/>
      <c r="C291" s="151"/>
      <c r="D291" s="152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</row>
    <row r="292" spans="2:17">
      <c r="B292" s="151"/>
      <c r="C292" s="151"/>
      <c r="D292" s="152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</row>
    <row r="293" spans="2:17">
      <c r="B293" s="151"/>
      <c r="C293" s="151"/>
      <c r="D293" s="152"/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</row>
    <row r="294" spans="2:17">
      <c r="B294" s="151"/>
      <c r="C294" s="151"/>
      <c r="D294" s="152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</row>
    <row r="295" spans="2:17">
      <c r="B295" s="151"/>
      <c r="C295" s="151"/>
      <c r="D295" s="152"/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</row>
    <row r="296" spans="2:17">
      <c r="B296" s="151"/>
      <c r="C296" s="151"/>
      <c r="D296" s="152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</row>
    <row r="297" spans="2:17">
      <c r="B297" s="151"/>
      <c r="C297" s="151"/>
      <c r="D297" s="152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</row>
    <row r="298" spans="2:17">
      <c r="B298" s="151"/>
      <c r="C298" s="151"/>
      <c r="D298" s="152"/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  <c r="Q298" s="152"/>
    </row>
    <row r="299" spans="2:17">
      <c r="B299" s="151"/>
      <c r="C299" s="151"/>
      <c r="D299" s="152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</row>
    <row r="300" spans="2:17">
      <c r="B300" s="151"/>
      <c r="C300" s="151"/>
      <c r="D300" s="152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</row>
    <row r="301" spans="2:17">
      <c r="B301" s="151"/>
      <c r="C301" s="151"/>
      <c r="D301" s="152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</row>
    <row r="302" spans="2:17">
      <c r="B302" s="151"/>
      <c r="C302" s="151"/>
      <c r="D302" s="152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</row>
    <row r="303" spans="2:17">
      <c r="B303" s="151"/>
      <c r="C303" s="151"/>
      <c r="D303" s="152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</row>
    <row r="304" spans="2:17">
      <c r="B304" s="151"/>
      <c r="C304" s="151"/>
      <c r="D304" s="152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</row>
    <row r="305" spans="2:17">
      <c r="B305" s="151"/>
      <c r="C305" s="151"/>
      <c r="D305" s="152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</row>
    <row r="306" spans="2:17">
      <c r="B306" s="151"/>
      <c r="C306" s="151"/>
      <c r="D306" s="152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</row>
    <row r="307" spans="2:17">
      <c r="B307" s="151"/>
      <c r="C307" s="151"/>
      <c r="D307" s="152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</row>
    <row r="308" spans="2:17">
      <c r="B308" s="151"/>
      <c r="C308" s="151"/>
      <c r="D308" s="152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</row>
    <row r="309" spans="2:17">
      <c r="B309" s="151"/>
      <c r="C309" s="151"/>
      <c r="D309" s="152"/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2"/>
    </row>
    <row r="310" spans="2:17">
      <c r="B310" s="151"/>
      <c r="C310" s="151"/>
      <c r="D310" s="152"/>
      <c r="E310" s="152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  <c r="Q310" s="152"/>
    </row>
    <row r="311" spans="2:17">
      <c r="B311" s="151"/>
      <c r="C311" s="151"/>
      <c r="D311" s="152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</row>
    <row r="312" spans="2:17">
      <c r="B312" s="151"/>
      <c r="C312" s="151"/>
      <c r="D312" s="152"/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  <c r="Q312" s="152"/>
    </row>
    <row r="313" spans="2:17">
      <c r="B313" s="151"/>
      <c r="C313" s="151"/>
      <c r="D313" s="152"/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</row>
    <row r="314" spans="2:17">
      <c r="B314" s="151"/>
      <c r="C314" s="151"/>
      <c r="D314" s="152"/>
      <c r="E314" s="152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</row>
    <row r="315" spans="2:17">
      <c r="B315" s="151"/>
      <c r="C315" s="151"/>
      <c r="D315" s="152"/>
      <c r="E315" s="152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  <c r="Q315" s="152"/>
    </row>
    <row r="316" spans="2:17">
      <c r="B316" s="151"/>
      <c r="C316" s="151"/>
      <c r="D316" s="152"/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  <c r="Q316" s="152"/>
    </row>
    <row r="317" spans="2:17">
      <c r="B317" s="151"/>
      <c r="C317" s="151"/>
      <c r="D317" s="152"/>
      <c r="E317" s="152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  <c r="Q317" s="152"/>
    </row>
    <row r="318" spans="2:17">
      <c r="B318" s="151"/>
      <c r="C318" s="151"/>
      <c r="D318" s="152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</row>
    <row r="319" spans="2:17">
      <c r="B319" s="151"/>
      <c r="C319" s="151"/>
      <c r="D319" s="152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</row>
    <row r="320" spans="2:17">
      <c r="B320" s="151"/>
      <c r="C320" s="151"/>
      <c r="D320" s="152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</row>
    <row r="321" spans="2:17">
      <c r="B321" s="151"/>
      <c r="C321" s="151"/>
      <c r="D321" s="152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</row>
    <row r="322" spans="2:17">
      <c r="B322" s="151"/>
      <c r="C322" s="151"/>
      <c r="D322" s="152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</row>
    <row r="323" spans="2:17">
      <c r="B323" s="151"/>
      <c r="C323" s="151"/>
      <c r="D323" s="152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</row>
    <row r="324" spans="2:17">
      <c r="B324" s="151"/>
      <c r="C324" s="151"/>
      <c r="D324" s="152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</row>
    <row r="325" spans="2:17">
      <c r="B325" s="151"/>
      <c r="C325" s="151"/>
      <c r="D325" s="152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</row>
    <row r="326" spans="2:17">
      <c r="B326" s="151"/>
      <c r="C326" s="151"/>
      <c r="D326" s="152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</row>
    <row r="327" spans="2:17">
      <c r="B327" s="151"/>
      <c r="C327" s="151"/>
      <c r="D327" s="152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</row>
    <row r="328" spans="2:17">
      <c r="B328" s="151"/>
      <c r="C328" s="151"/>
      <c r="D328" s="152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</row>
    <row r="329" spans="2:17">
      <c r="B329" s="151"/>
      <c r="C329" s="151"/>
      <c r="D329" s="152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</row>
    <row r="330" spans="2:17">
      <c r="B330" s="151"/>
      <c r="C330" s="151"/>
      <c r="D330" s="152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</row>
    <row r="331" spans="2:17">
      <c r="B331" s="151"/>
      <c r="C331" s="151"/>
      <c r="D331" s="152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</row>
    <row r="332" spans="2:17">
      <c r="B332" s="151"/>
      <c r="C332" s="151"/>
      <c r="D332" s="152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</row>
    <row r="333" spans="2:17">
      <c r="B333" s="151"/>
      <c r="C333" s="151"/>
      <c r="D333" s="152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</row>
    <row r="334" spans="2:17">
      <c r="B334" s="151"/>
      <c r="C334" s="151"/>
      <c r="D334" s="152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</row>
    <row r="335" spans="2:17">
      <c r="B335" s="151"/>
      <c r="C335" s="151"/>
      <c r="D335" s="152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</row>
    <row r="336" spans="2:17">
      <c r="B336" s="151"/>
      <c r="C336" s="151"/>
      <c r="D336" s="152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</row>
    <row r="337" spans="2:17">
      <c r="B337" s="151"/>
      <c r="C337" s="151"/>
      <c r="D337" s="152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</row>
    <row r="338" spans="2:17">
      <c r="B338" s="151"/>
      <c r="C338" s="151"/>
      <c r="D338" s="152"/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</row>
    <row r="339" spans="2:17">
      <c r="B339" s="151"/>
      <c r="C339" s="151"/>
      <c r="D339" s="152"/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</row>
    <row r="340" spans="2:17">
      <c r="B340" s="151"/>
      <c r="C340" s="151"/>
      <c r="D340" s="152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</row>
    <row r="341" spans="2:17">
      <c r="B341" s="151"/>
      <c r="C341" s="151"/>
      <c r="D341" s="152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</row>
    <row r="342" spans="2:17">
      <c r="B342" s="151"/>
      <c r="C342" s="151"/>
      <c r="D342" s="152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</row>
    <row r="343" spans="2:17">
      <c r="B343" s="151"/>
      <c r="C343" s="151"/>
      <c r="D343" s="152"/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</row>
    <row r="344" spans="2:17">
      <c r="B344" s="151"/>
      <c r="C344" s="151"/>
      <c r="D344" s="152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</row>
    <row r="345" spans="2:17">
      <c r="B345" s="151"/>
      <c r="C345" s="151"/>
      <c r="D345" s="152"/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</row>
    <row r="346" spans="2:17">
      <c r="B346" s="151"/>
      <c r="C346" s="151"/>
      <c r="D346" s="152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</row>
    <row r="347" spans="2:17">
      <c r="B347" s="151"/>
      <c r="C347" s="151"/>
      <c r="D347" s="152"/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</row>
    <row r="348" spans="2:17">
      <c r="B348" s="151"/>
      <c r="C348" s="151"/>
      <c r="D348" s="152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</row>
    <row r="349" spans="2:17">
      <c r="B349" s="151"/>
      <c r="C349" s="151"/>
      <c r="D349" s="152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</row>
    <row r="350" spans="2:17">
      <c r="B350" s="151"/>
      <c r="C350" s="151"/>
      <c r="D350" s="152"/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</row>
    <row r="351" spans="2:17">
      <c r="B351" s="151"/>
      <c r="C351" s="151"/>
      <c r="D351" s="152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</row>
    <row r="352" spans="2:17">
      <c r="B352" s="151"/>
      <c r="C352" s="151"/>
      <c r="D352" s="152"/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</row>
    <row r="353" spans="2:17">
      <c r="B353" s="151"/>
      <c r="C353" s="151"/>
      <c r="D353" s="152"/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</row>
    <row r="354" spans="2:17">
      <c r="B354" s="151"/>
      <c r="C354" s="151"/>
      <c r="D354" s="152"/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</row>
    <row r="355" spans="2:17">
      <c r="B355" s="151"/>
      <c r="C355" s="151"/>
      <c r="D355" s="152"/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</row>
    <row r="356" spans="2:17">
      <c r="B356" s="151"/>
      <c r="C356" s="151"/>
      <c r="D356" s="152"/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</row>
    <row r="357" spans="2:17">
      <c r="B357" s="151"/>
      <c r="C357" s="151"/>
      <c r="D357" s="152"/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</row>
    <row r="358" spans="2:17">
      <c r="B358" s="151"/>
      <c r="C358" s="151"/>
      <c r="D358" s="152"/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</row>
    <row r="359" spans="2:17">
      <c r="B359" s="151"/>
      <c r="C359" s="151"/>
      <c r="D359" s="152"/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</row>
    <row r="360" spans="2:17">
      <c r="B360" s="151"/>
      <c r="C360" s="151"/>
      <c r="D360" s="152"/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</row>
    <row r="361" spans="2:17">
      <c r="B361" s="151"/>
      <c r="C361" s="151"/>
      <c r="D361" s="152"/>
      <c r="E361" s="152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</row>
    <row r="362" spans="2:17">
      <c r="B362" s="151"/>
      <c r="C362" s="151"/>
      <c r="D362" s="152"/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</row>
    <row r="363" spans="2:17">
      <c r="B363" s="151"/>
      <c r="C363" s="151"/>
      <c r="D363" s="152"/>
      <c r="E363" s="152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</row>
    <row r="364" spans="2:17">
      <c r="B364" s="151"/>
      <c r="C364" s="151"/>
      <c r="D364" s="152"/>
      <c r="E364" s="152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</row>
    <row r="365" spans="2:17">
      <c r="B365" s="151"/>
      <c r="C365" s="151"/>
      <c r="D365" s="152"/>
      <c r="E365" s="152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</row>
    <row r="366" spans="2:17">
      <c r="B366" s="151"/>
      <c r="C366" s="151"/>
      <c r="D366" s="152"/>
      <c r="E366" s="152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</row>
    <row r="367" spans="2:17">
      <c r="B367" s="151"/>
      <c r="C367" s="151"/>
      <c r="D367" s="152"/>
      <c r="E367" s="152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</row>
    <row r="368" spans="2:17">
      <c r="B368" s="151"/>
      <c r="C368" s="151"/>
      <c r="D368" s="152"/>
      <c r="E368" s="152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</row>
    <row r="369" spans="2:17">
      <c r="B369" s="151"/>
      <c r="C369" s="151"/>
      <c r="D369" s="152"/>
      <c r="E369" s="152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</row>
    <row r="370" spans="2:17">
      <c r="B370" s="151"/>
      <c r="C370" s="151"/>
      <c r="D370" s="152"/>
      <c r="E370" s="152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</row>
    <row r="371" spans="2:17">
      <c r="B371" s="151"/>
      <c r="C371" s="151"/>
      <c r="D371" s="152"/>
      <c r="E371" s="152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</row>
    <row r="372" spans="2:17">
      <c r="B372" s="151"/>
      <c r="C372" s="151"/>
      <c r="D372" s="152"/>
      <c r="E372" s="152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</row>
    <row r="373" spans="2:17">
      <c r="B373" s="151"/>
      <c r="C373" s="151"/>
      <c r="D373" s="152"/>
      <c r="E373" s="152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</row>
    <row r="374" spans="2:17">
      <c r="B374" s="151"/>
      <c r="C374" s="151"/>
      <c r="D374" s="152"/>
      <c r="E374" s="152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</row>
    <row r="375" spans="2:17">
      <c r="B375" s="151"/>
      <c r="C375" s="151"/>
      <c r="D375" s="152"/>
      <c r="E375" s="152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</row>
    <row r="376" spans="2:17">
      <c r="B376" s="151"/>
      <c r="C376" s="151"/>
      <c r="D376" s="152"/>
      <c r="E376" s="152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</row>
    <row r="377" spans="2:17">
      <c r="B377" s="151"/>
      <c r="C377" s="151"/>
      <c r="D377" s="152"/>
      <c r="E377" s="152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</row>
    <row r="378" spans="2:17">
      <c r="B378" s="151"/>
      <c r="C378" s="151"/>
      <c r="D378" s="152"/>
      <c r="E378" s="152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</row>
    <row r="379" spans="2:17">
      <c r="B379" s="151"/>
      <c r="C379" s="151"/>
      <c r="D379" s="152"/>
      <c r="E379" s="152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</row>
    <row r="380" spans="2:17">
      <c r="B380" s="151"/>
      <c r="C380" s="151"/>
      <c r="D380" s="152"/>
      <c r="E380" s="152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</row>
    <row r="381" spans="2:17">
      <c r="B381" s="151"/>
      <c r="C381" s="151"/>
      <c r="D381" s="152"/>
      <c r="E381" s="152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  <c r="Q381" s="152"/>
    </row>
    <row r="382" spans="2:17">
      <c r="B382" s="151"/>
      <c r="C382" s="151"/>
      <c r="D382" s="152"/>
      <c r="E382" s="152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</row>
    <row r="383" spans="2:17">
      <c r="B383" s="151"/>
      <c r="C383" s="151"/>
      <c r="D383" s="152"/>
      <c r="E383" s="152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</row>
    <row r="384" spans="2:17">
      <c r="B384" s="151"/>
      <c r="C384" s="151"/>
      <c r="D384" s="152"/>
      <c r="E384" s="152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</row>
    <row r="385" spans="2:17">
      <c r="B385" s="151"/>
      <c r="C385" s="151"/>
      <c r="D385" s="152"/>
      <c r="E385" s="152"/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</row>
    <row r="386" spans="2:17">
      <c r="B386" s="151"/>
      <c r="C386" s="151"/>
      <c r="D386" s="152"/>
      <c r="E386" s="152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</row>
    <row r="387" spans="2:17">
      <c r="B387" s="151"/>
      <c r="C387" s="151"/>
      <c r="D387" s="152"/>
      <c r="E387" s="152"/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</row>
    <row r="388" spans="2:17">
      <c r="B388" s="151"/>
      <c r="C388" s="151"/>
      <c r="D388" s="152"/>
      <c r="E388" s="152"/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</row>
    <row r="389" spans="2:17">
      <c r="B389" s="151"/>
      <c r="C389" s="151"/>
      <c r="D389" s="152"/>
      <c r="E389" s="152"/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</row>
    <row r="390" spans="2:17">
      <c r="B390" s="151"/>
      <c r="C390" s="151"/>
      <c r="D390" s="152"/>
      <c r="E390" s="152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</row>
    <row r="391" spans="2:17">
      <c r="B391" s="151"/>
      <c r="C391" s="151"/>
      <c r="D391" s="152"/>
      <c r="E391" s="152"/>
      <c r="F391" s="152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</row>
    <row r="392" spans="2:17">
      <c r="B392" s="151"/>
      <c r="C392" s="151"/>
      <c r="D392" s="152"/>
      <c r="E392" s="152"/>
      <c r="F392" s="152"/>
      <c r="G392" s="152"/>
      <c r="H392" s="152"/>
      <c r="I392" s="152"/>
      <c r="J392" s="152"/>
      <c r="K392" s="152"/>
      <c r="L392" s="152"/>
      <c r="M392" s="152"/>
      <c r="N392" s="152"/>
      <c r="O392" s="152"/>
      <c r="P392" s="152"/>
      <c r="Q392" s="152"/>
    </row>
    <row r="393" spans="2:17">
      <c r="B393" s="151"/>
      <c r="C393" s="151"/>
      <c r="D393" s="152"/>
      <c r="E393" s="152"/>
      <c r="F393" s="152"/>
      <c r="G393" s="152"/>
      <c r="H393" s="152"/>
      <c r="I393" s="152"/>
      <c r="J393" s="152"/>
      <c r="K393" s="152"/>
      <c r="L393" s="152"/>
      <c r="M393" s="152"/>
      <c r="N393" s="152"/>
      <c r="O393" s="152"/>
      <c r="P393" s="152"/>
      <c r="Q393" s="152"/>
    </row>
    <row r="394" spans="2:17">
      <c r="B394" s="151"/>
      <c r="C394" s="151"/>
      <c r="D394" s="152"/>
      <c r="E394" s="152"/>
      <c r="F394" s="152"/>
      <c r="G394" s="152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</row>
    <row r="395" spans="2:17">
      <c r="B395" s="151"/>
      <c r="C395" s="151"/>
      <c r="D395" s="152"/>
      <c r="E395" s="152"/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</row>
    <row r="396" spans="2:17">
      <c r="B396" s="151"/>
      <c r="C396" s="151"/>
      <c r="D396" s="152"/>
      <c r="E396" s="152"/>
      <c r="F396" s="152"/>
      <c r="G396" s="152"/>
      <c r="H396" s="152"/>
      <c r="I396" s="152"/>
      <c r="J396" s="152"/>
      <c r="K396" s="152"/>
      <c r="L396" s="152"/>
      <c r="M396" s="152"/>
      <c r="N396" s="152"/>
      <c r="O396" s="152"/>
      <c r="P396" s="152"/>
      <c r="Q396" s="152"/>
    </row>
    <row r="397" spans="2:17">
      <c r="B397" s="151"/>
      <c r="C397" s="151"/>
      <c r="D397" s="152"/>
      <c r="E397" s="152"/>
      <c r="F397" s="152"/>
      <c r="G397" s="152"/>
      <c r="H397" s="152"/>
      <c r="I397" s="152"/>
      <c r="J397" s="152"/>
      <c r="K397" s="152"/>
      <c r="L397" s="152"/>
      <c r="M397" s="152"/>
      <c r="N397" s="152"/>
      <c r="O397" s="152"/>
      <c r="P397" s="152"/>
      <c r="Q397" s="152"/>
    </row>
    <row r="398" spans="2:17">
      <c r="B398" s="151"/>
      <c r="C398" s="151"/>
      <c r="D398" s="152"/>
      <c r="E398" s="152"/>
      <c r="F398" s="152"/>
      <c r="G398" s="152"/>
      <c r="H398" s="152"/>
      <c r="I398" s="152"/>
      <c r="J398" s="152"/>
      <c r="K398" s="152"/>
      <c r="L398" s="152"/>
      <c r="M398" s="152"/>
      <c r="N398" s="152"/>
      <c r="O398" s="152"/>
      <c r="P398" s="152"/>
      <c r="Q398" s="152"/>
    </row>
    <row r="399" spans="2:17">
      <c r="B399" s="151"/>
      <c r="C399" s="151"/>
      <c r="D399" s="152"/>
      <c r="E399" s="152"/>
      <c r="F399" s="152"/>
      <c r="G399" s="152"/>
      <c r="H399" s="152"/>
      <c r="I399" s="152"/>
      <c r="J399" s="152"/>
      <c r="K399" s="152"/>
      <c r="L399" s="152"/>
      <c r="M399" s="152"/>
      <c r="N399" s="152"/>
      <c r="O399" s="152"/>
      <c r="P399" s="152"/>
      <c r="Q399" s="152"/>
    </row>
    <row r="400" spans="2:17">
      <c r="B400" s="151"/>
      <c r="C400" s="151"/>
      <c r="D400" s="152"/>
      <c r="E400" s="152"/>
      <c r="F400" s="152"/>
      <c r="G400" s="152"/>
      <c r="H400" s="152"/>
      <c r="I400" s="152"/>
      <c r="J400" s="152"/>
      <c r="K400" s="152"/>
      <c r="L400" s="152"/>
      <c r="M400" s="152"/>
      <c r="N400" s="152"/>
      <c r="O400" s="152"/>
      <c r="P400" s="152"/>
      <c r="Q400" s="152"/>
    </row>
    <row r="401" spans="2:17">
      <c r="B401" s="151"/>
      <c r="C401" s="151"/>
      <c r="D401" s="152"/>
      <c r="E401" s="152"/>
      <c r="F401" s="152"/>
      <c r="G401" s="152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</row>
    <row r="402" spans="2:17">
      <c r="B402" s="151"/>
      <c r="C402" s="151"/>
      <c r="D402" s="152"/>
      <c r="E402" s="152"/>
      <c r="F402" s="152"/>
      <c r="G402" s="152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</row>
    <row r="403" spans="2:17">
      <c r="B403" s="151"/>
      <c r="C403" s="151"/>
      <c r="D403" s="152"/>
      <c r="E403" s="152"/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</row>
    <row r="404" spans="2:17">
      <c r="B404" s="151"/>
      <c r="C404" s="151"/>
      <c r="D404" s="152"/>
      <c r="E404" s="152"/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</row>
    <row r="405" spans="2:17">
      <c r="B405" s="151"/>
      <c r="C405" s="151"/>
      <c r="D405" s="152"/>
      <c r="E405" s="152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</row>
    <row r="406" spans="2:17">
      <c r="B406" s="151"/>
      <c r="C406" s="151"/>
      <c r="D406" s="152"/>
      <c r="E406" s="152"/>
      <c r="F406" s="152"/>
      <c r="G406" s="152"/>
      <c r="H406" s="152"/>
      <c r="I406" s="152"/>
      <c r="J406" s="152"/>
      <c r="K406" s="152"/>
      <c r="L406" s="152"/>
      <c r="M406" s="152"/>
      <c r="N406" s="152"/>
      <c r="O406" s="152"/>
      <c r="P406" s="152"/>
      <c r="Q406" s="152"/>
    </row>
    <row r="407" spans="2:17">
      <c r="B407" s="151"/>
      <c r="C407" s="151"/>
      <c r="D407" s="152"/>
      <c r="E407" s="152"/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</row>
    <row r="408" spans="2:17">
      <c r="B408" s="151"/>
      <c r="C408" s="151"/>
      <c r="D408" s="152"/>
      <c r="E408" s="152"/>
      <c r="F408" s="152"/>
      <c r="G408" s="152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</row>
    <row r="409" spans="2:17">
      <c r="B409" s="151"/>
      <c r="C409" s="151"/>
      <c r="D409" s="152"/>
      <c r="E409" s="152"/>
      <c r="F409" s="152"/>
      <c r="G409" s="152"/>
      <c r="H409" s="152"/>
      <c r="I409" s="152"/>
      <c r="J409" s="152"/>
      <c r="K409" s="152"/>
      <c r="L409" s="152"/>
      <c r="M409" s="152"/>
      <c r="N409" s="152"/>
      <c r="O409" s="152"/>
      <c r="P409" s="152"/>
      <c r="Q409" s="152"/>
    </row>
    <row r="410" spans="2:17">
      <c r="B410" s="151"/>
      <c r="C410" s="151"/>
      <c r="D410" s="152"/>
      <c r="E410" s="152"/>
      <c r="F410" s="152"/>
      <c r="G410" s="152"/>
      <c r="H410" s="152"/>
      <c r="I410" s="152"/>
      <c r="J410" s="152"/>
      <c r="K410" s="152"/>
      <c r="L410" s="152"/>
      <c r="M410" s="152"/>
      <c r="N410" s="152"/>
      <c r="O410" s="152"/>
      <c r="P410" s="152"/>
      <c r="Q410" s="152"/>
    </row>
    <row r="411" spans="2:17">
      <c r="B411" s="151"/>
      <c r="C411" s="151"/>
      <c r="D411" s="152"/>
      <c r="E411" s="152"/>
      <c r="F411" s="152"/>
      <c r="G411" s="152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</row>
    <row r="412" spans="2:17">
      <c r="B412" s="151"/>
      <c r="C412" s="151"/>
      <c r="D412" s="152"/>
      <c r="E412" s="152"/>
      <c r="F412" s="152"/>
      <c r="G412" s="152"/>
      <c r="H412" s="152"/>
      <c r="I412" s="152"/>
      <c r="J412" s="152"/>
      <c r="K412" s="152"/>
      <c r="L412" s="152"/>
      <c r="M412" s="152"/>
      <c r="N412" s="152"/>
      <c r="O412" s="152"/>
      <c r="P412" s="152"/>
      <c r="Q412" s="152"/>
    </row>
    <row r="413" spans="2:17">
      <c r="B413" s="151"/>
      <c r="C413" s="151"/>
      <c r="D413" s="152"/>
      <c r="E413" s="152"/>
      <c r="F413" s="152"/>
      <c r="G413" s="152"/>
      <c r="H413" s="152"/>
      <c r="I413" s="152"/>
      <c r="J413" s="152"/>
      <c r="K413" s="152"/>
      <c r="L413" s="152"/>
      <c r="M413" s="152"/>
      <c r="N413" s="152"/>
      <c r="O413" s="152"/>
      <c r="P413" s="152"/>
      <c r="Q413" s="152"/>
    </row>
    <row r="414" spans="2:17">
      <c r="B414" s="151"/>
      <c r="C414" s="151"/>
      <c r="D414" s="152"/>
      <c r="E414" s="152"/>
      <c r="F414" s="152"/>
      <c r="G414" s="152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</row>
    <row r="415" spans="2:17">
      <c r="B415" s="151"/>
      <c r="C415" s="151"/>
      <c r="D415" s="152"/>
      <c r="E415" s="152"/>
      <c r="F415" s="152"/>
      <c r="G415" s="152"/>
      <c r="H415" s="152"/>
      <c r="I415" s="152"/>
      <c r="J415" s="152"/>
      <c r="K415" s="152"/>
      <c r="L415" s="152"/>
      <c r="M415" s="152"/>
      <c r="N415" s="152"/>
      <c r="O415" s="152"/>
      <c r="P415" s="152"/>
      <c r="Q415" s="152"/>
    </row>
    <row r="416" spans="2:17">
      <c r="B416" s="151"/>
      <c r="C416" s="151"/>
      <c r="D416" s="152"/>
      <c r="E416" s="152"/>
      <c r="F416" s="152"/>
      <c r="G416" s="152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</row>
    <row r="417" spans="2:17">
      <c r="B417" s="151"/>
      <c r="C417" s="151"/>
      <c r="D417" s="152"/>
      <c r="E417" s="152"/>
      <c r="F417" s="152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</row>
    <row r="418" spans="2:17">
      <c r="B418" s="151"/>
      <c r="C418" s="151"/>
      <c r="D418" s="152"/>
      <c r="E418" s="152"/>
      <c r="F418" s="152"/>
      <c r="G418" s="152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</row>
    <row r="419" spans="2:17">
      <c r="B419" s="151"/>
      <c r="C419" s="151"/>
      <c r="D419" s="152"/>
      <c r="E419" s="152"/>
      <c r="F419" s="152"/>
      <c r="G419" s="152"/>
      <c r="H419" s="152"/>
      <c r="I419" s="152"/>
      <c r="J419" s="152"/>
      <c r="K419" s="152"/>
      <c r="L419" s="152"/>
      <c r="M419" s="152"/>
      <c r="N419" s="152"/>
      <c r="O419" s="152"/>
      <c r="P419" s="152"/>
      <c r="Q419" s="152"/>
    </row>
    <row r="420" spans="2:17">
      <c r="B420" s="151"/>
      <c r="C420" s="151"/>
      <c r="D420" s="152"/>
      <c r="E420" s="152"/>
      <c r="F420" s="152"/>
      <c r="G420" s="152"/>
      <c r="H420" s="152"/>
      <c r="I420" s="152"/>
      <c r="J420" s="152"/>
      <c r="K420" s="152"/>
      <c r="L420" s="152"/>
      <c r="M420" s="152"/>
      <c r="N420" s="152"/>
      <c r="O420" s="152"/>
      <c r="P420" s="152"/>
      <c r="Q420" s="152"/>
    </row>
    <row r="421" spans="2:17">
      <c r="B421" s="151"/>
      <c r="C421" s="151"/>
      <c r="D421" s="152"/>
      <c r="E421" s="152"/>
      <c r="F421" s="152"/>
      <c r="G421" s="152"/>
      <c r="H421" s="152"/>
      <c r="I421" s="152"/>
      <c r="J421" s="152"/>
      <c r="K421" s="152"/>
      <c r="L421" s="152"/>
      <c r="M421" s="152"/>
      <c r="N421" s="152"/>
      <c r="O421" s="152"/>
      <c r="P421" s="152"/>
      <c r="Q421" s="152"/>
    </row>
    <row r="422" spans="2:17">
      <c r="B422" s="151"/>
      <c r="C422" s="151"/>
      <c r="D422" s="152"/>
      <c r="E422" s="152"/>
      <c r="F422" s="152"/>
      <c r="G422" s="152"/>
      <c r="H422" s="152"/>
      <c r="I422" s="152"/>
      <c r="J422" s="152"/>
      <c r="K422" s="152"/>
      <c r="L422" s="152"/>
      <c r="M422" s="152"/>
      <c r="N422" s="152"/>
      <c r="O422" s="152"/>
      <c r="P422" s="152"/>
      <c r="Q422" s="152"/>
    </row>
    <row r="423" spans="2:17">
      <c r="B423" s="151"/>
      <c r="C423" s="151"/>
      <c r="D423" s="152"/>
      <c r="E423" s="152"/>
      <c r="F423" s="152"/>
      <c r="G423" s="152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</row>
    <row r="424" spans="2:17">
      <c r="B424" s="151"/>
      <c r="C424" s="151"/>
      <c r="D424" s="152"/>
      <c r="E424" s="152"/>
      <c r="F424" s="152"/>
      <c r="G424" s="152"/>
      <c r="H424" s="152"/>
      <c r="I424" s="152"/>
      <c r="J424" s="152"/>
      <c r="K424" s="152"/>
      <c r="L424" s="152"/>
      <c r="M424" s="152"/>
      <c r="N424" s="152"/>
      <c r="O424" s="152"/>
      <c r="P424" s="152"/>
      <c r="Q424" s="152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4" type="noConversion"/>
  <conditionalFormatting sqref="B16:B110">
    <cfRule type="cellIs" dxfId="50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700"/>
  <sheetViews>
    <sheetView rightToLeft="1" topLeftCell="A7" zoomScale="85" zoomScaleNormal="85" workbookViewId="0">
      <pane ySplit="1" topLeftCell="A8" activePane="bottomLeft" state="frozen"/>
      <selection activeCell="A7" sqref="A7"/>
      <selection pane="bottomLeft"/>
    </sheetView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12.85546875" style="2" customWidth="1"/>
    <col min="4" max="4" width="11.28515625" style="2" bestFit="1" customWidth="1"/>
    <col min="5" max="5" width="12.42578125" style="2" bestFit="1" customWidth="1"/>
    <col min="6" max="6" width="8.710937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6.28515625" style="1" bestFit="1" customWidth="1"/>
    <col min="11" max="11" width="6.85546875" style="1" bestFit="1" customWidth="1"/>
    <col min="12" max="12" width="7.5703125" style="1" customWidth="1"/>
    <col min="13" max="13" width="14.28515625" style="1" bestFit="1" customWidth="1"/>
    <col min="14" max="14" width="8.42578125" style="1" customWidth="1"/>
    <col min="15" max="15" width="13.140625" style="1" bestFit="1" customWidth="1"/>
    <col min="16" max="16" width="9.140625" style="1" bestFit="1" customWidth="1"/>
    <col min="17" max="17" width="10.42578125" style="1" bestFit="1" customWidth="1"/>
    <col min="18" max="16384" width="9.140625" style="1"/>
  </cols>
  <sheetData>
    <row r="1" spans="2:17">
      <c r="B1" s="56" t="s">
        <v>156</v>
      </c>
      <c r="C1" s="75" t="s" vm="1">
        <v>233</v>
      </c>
    </row>
    <row r="2" spans="2:17">
      <c r="B2" s="56" t="s">
        <v>155</v>
      </c>
      <c r="C2" s="75" t="s">
        <v>234</v>
      </c>
    </row>
    <row r="3" spans="2:17">
      <c r="B3" s="56" t="s">
        <v>157</v>
      </c>
      <c r="C3" s="75" t="s">
        <v>235</v>
      </c>
    </row>
    <row r="4" spans="2:17">
      <c r="B4" s="56" t="s">
        <v>158</v>
      </c>
      <c r="C4" s="75">
        <v>17013</v>
      </c>
    </row>
    <row r="6" spans="2:17" ht="26.25" customHeight="1">
      <c r="B6" s="140" t="s">
        <v>185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2"/>
    </row>
    <row r="7" spans="2:17" s="3" customFormat="1" ht="63">
      <c r="B7" s="22" t="s">
        <v>129</v>
      </c>
      <c r="C7" s="30" t="s">
        <v>199</v>
      </c>
      <c r="D7" s="30" t="s">
        <v>49</v>
      </c>
      <c r="E7" s="30" t="s">
        <v>130</v>
      </c>
      <c r="F7" s="30" t="s">
        <v>15</v>
      </c>
      <c r="G7" s="30" t="s">
        <v>115</v>
      </c>
      <c r="H7" s="30" t="s">
        <v>71</v>
      </c>
      <c r="I7" s="30" t="s">
        <v>18</v>
      </c>
      <c r="J7" s="30" t="s">
        <v>114</v>
      </c>
      <c r="K7" s="13" t="s">
        <v>39</v>
      </c>
      <c r="L7" s="68" t="s">
        <v>19</v>
      </c>
      <c r="M7" s="30" t="s">
        <v>216</v>
      </c>
      <c r="N7" s="30" t="s">
        <v>215</v>
      </c>
      <c r="O7" s="30" t="s">
        <v>123</v>
      </c>
      <c r="P7" s="30" t="s">
        <v>159</v>
      </c>
      <c r="Q7" s="31" t="s">
        <v>161</v>
      </c>
    </row>
    <row r="8" spans="2:17" s="3" customFormat="1" ht="24" customHeight="1">
      <c r="B8" s="15"/>
      <c r="C8" s="67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223</v>
      </c>
      <c r="N8" s="16"/>
      <c r="O8" s="16" t="s">
        <v>219</v>
      </c>
      <c r="P8" s="32" t="s">
        <v>20</v>
      </c>
      <c r="Q8" s="17" t="s">
        <v>20</v>
      </c>
    </row>
    <row r="9" spans="2:17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126</v>
      </c>
    </row>
    <row r="10" spans="2:17" s="4" customFormat="1" ht="18" customHeight="1">
      <c r="B10" s="76" t="s">
        <v>44</v>
      </c>
      <c r="C10" s="77"/>
      <c r="D10" s="77"/>
      <c r="E10" s="77"/>
      <c r="F10" s="77"/>
      <c r="G10" s="77"/>
      <c r="H10" s="77"/>
      <c r="I10" s="85">
        <v>5.2298879021099491</v>
      </c>
      <c r="J10" s="77"/>
      <c r="K10" s="77"/>
      <c r="L10" s="98">
        <v>3.1567070901882939E-2</v>
      </c>
      <c r="M10" s="85"/>
      <c r="N10" s="87"/>
      <c r="O10" s="85">
        <v>2484166.6508199987</v>
      </c>
      <c r="P10" s="86">
        <v>1</v>
      </c>
      <c r="Q10" s="86">
        <v>8.6665437594171363E-2</v>
      </c>
    </row>
    <row r="11" spans="2:17" ht="21.75" customHeight="1">
      <c r="B11" s="78" t="s">
        <v>42</v>
      </c>
      <c r="C11" s="79"/>
      <c r="D11" s="79"/>
      <c r="E11" s="79"/>
      <c r="F11" s="79"/>
      <c r="G11" s="79"/>
      <c r="H11" s="79"/>
      <c r="I11" s="88">
        <v>5.7978793807141891</v>
      </c>
      <c r="J11" s="79"/>
      <c r="K11" s="79"/>
      <c r="L11" s="99">
        <v>2.1598446875880833E-2</v>
      </c>
      <c r="M11" s="88"/>
      <c r="N11" s="90"/>
      <c r="O11" s="88">
        <v>1503390.9693399991</v>
      </c>
      <c r="P11" s="89">
        <v>0.6051892568655749</v>
      </c>
      <c r="Q11" s="89">
        <v>5.2448991773546429E-2</v>
      </c>
    </row>
    <row r="12" spans="2:17">
      <c r="B12" s="97" t="s">
        <v>95</v>
      </c>
      <c r="C12" s="79"/>
      <c r="D12" s="79"/>
      <c r="E12" s="79"/>
      <c r="F12" s="79"/>
      <c r="G12" s="79"/>
      <c r="H12" s="79"/>
      <c r="I12" s="88">
        <v>2.6654286394076827</v>
      </c>
      <c r="J12" s="79"/>
      <c r="K12" s="79"/>
      <c r="L12" s="99">
        <v>2.0580901991929756E-2</v>
      </c>
      <c r="M12" s="88"/>
      <c r="N12" s="90"/>
      <c r="O12" s="88">
        <v>2892.5272099999997</v>
      </c>
      <c r="P12" s="89">
        <v>1.1643853318154824E-3</v>
      </c>
      <c r="Q12" s="89">
        <v>1.0091196431002321E-4</v>
      </c>
    </row>
    <row r="13" spans="2:17">
      <c r="B13" s="84" t="s">
        <v>2831</v>
      </c>
      <c r="C13" s="94" t="s">
        <v>2368</v>
      </c>
      <c r="D13" s="81" t="s">
        <v>2369</v>
      </c>
      <c r="E13" s="81"/>
      <c r="F13" s="81" t="s">
        <v>2370</v>
      </c>
      <c r="G13" s="107"/>
      <c r="H13" s="81" t="s">
        <v>2367</v>
      </c>
      <c r="I13" s="91">
        <v>4.1500000000000004</v>
      </c>
      <c r="J13" s="94" t="s">
        <v>143</v>
      </c>
      <c r="K13" s="81"/>
      <c r="L13" s="95">
        <v>1.26E-2</v>
      </c>
      <c r="M13" s="91">
        <v>350000</v>
      </c>
      <c r="N13" s="93">
        <v>100</v>
      </c>
      <c r="O13" s="91">
        <v>350</v>
      </c>
      <c r="P13" s="92">
        <v>1.408923189128509E-4</v>
      </c>
      <c r="Q13" s="92">
        <v>1.221049447223977E-5</v>
      </c>
    </row>
    <row r="14" spans="2:17">
      <c r="B14" s="84" t="s">
        <v>2371</v>
      </c>
      <c r="C14" s="94" t="s">
        <v>2368</v>
      </c>
      <c r="D14" s="81" t="s">
        <v>2372</v>
      </c>
      <c r="E14" s="81"/>
      <c r="F14" s="81" t="s">
        <v>2370</v>
      </c>
      <c r="G14" s="107"/>
      <c r="H14" s="81" t="s">
        <v>2367</v>
      </c>
      <c r="I14" s="91">
        <v>3.18</v>
      </c>
      <c r="J14" s="94" t="s">
        <v>143</v>
      </c>
      <c r="K14" s="81"/>
      <c r="L14" s="95">
        <v>1.8299999999999997E-2</v>
      </c>
      <c r="M14" s="91">
        <v>572703.42999999993</v>
      </c>
      <c r="N14" s="93">
        <v>100.06127604299489</v>
      </c>
      <c r="O14" s="91">
        <v>573.05435999999997</v>
      </c>
      <c r="P14" s="92">
        <v>2.3068273612434191E-4</v>
      </c>
      <c r="Q14" s="92">
        <v>1.9992220271636855E-5</v>
      </c>
    </row>
    <row r="15" spans="2:17">
      <c r="B15" s="84" t="s">
        <v>2373</v>
      </c>
      <c r="C15" s="94" t="s">
        <v>2368</v>
      </c>
      <c r="D15" s="81" t="s">
        <v>2374</v>
      </c>
      <c r="E15" s="81"/>
      <c r="F15" s="81" t="s">
        <v>2370</v>
      </c>
      <c r="G15" s="107"/>
      <c r="H15" s="81" t="s">
        <v>2367</v>
      </c>
      <c r="I15" s="91">
        <v>2.2599999999999998</v>
      </c>
      <c r="J15" s="94" t="s">
        <v>143</v>
      </c>
      <c r="K15" s="81"/>
      <c r="L15" s="95">
        <v>2.3799999999999998E-2</v>
      </c>
      <c r="M15" s="91">
        <v>1725931.6400000001</v>
      </c>
      <c r="N15" s="93">
        <v>102.52519908610053</v>
      </c>
      <c r="O15" s="91">
        <v>1769.51485</v>
      </c>
      <c r="P15" s="92">
        <v>7.1231728733493012E-4</v>
      </c>
      <c r="Q15" s="92">
        <v>6.1733289412774819E-5</v>
      </c>
    </row>
    <row r="16" spans="2:17">
      <c r="B16" s="84" t="s">
        <v>2832</v>
      </c>
      <c r="C16" s="94" t="s">
        <v>2368</v>
      </c>
      <c r="D16" s="81" t="s">
        <v>2375</v>
      </c>
      <c r="E16" s="81"/>
      <c r="F16" s="81" t="s">
        <v>2370</v>
      </c>
      <c r="G16" s="107"/>
      <c r="H16" s="81" t="s">
        <v>2367</v>
      </c>
      <c r="I16" s="91">
        <v>2.1800000000000002</v>
      </c>
      <c r="J16" s="94" t="s">
        <v>143</v>
      </c>
      <c r="K16" s="81"/>
      <c r="L16" s="95">
        <v>1.26E-2</v>
      </c>
      <c r="M16" s="91">
        <v>199958</v>
      </c>
      <c r="N16" s="93">
        <v>100</v>
      </c>
      <c r="O16" s="91">
        <v>199.958</v>
      </c>
      <c r="P16" s="92">
        <v>8.0492989443359548E-5</v>
      </c>
      <c r="Q16" s="92">
        <v>6.9759601533717716E-6</v>
      </c>
    </row>
    <row r="17" spans="2:17">
      <c r="B17" s="80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91"/>
      <c r="N17" s="93"/>
      <c r="O17" s="81"/>
      <c r="P17" s="92"/>
      <c r="Q17" s="81"/>
    </row>
    <row r="18" spans="2:17">
      <c r="B18" s="97" t="s">
        <v>40</v>
      </c>
      <c r="C18" s="79"/>
      <c r="D18" s="79"/>
      <c r="E18" s="79"/>
      <c r="F18" s="79"/>
      <c r="G18" s="79"/>
      <c r="H18" s="79"/>
      <c r="I18" s="88">
        <v>8.0996218611900801</v>
      </c>
      <c r="J18" s="79"/>
      <c r="K18" s="79"/>
      <c r="L18" s="99">
        <v>2.5660627827278085E-2</v>
      </c>
      <c r="M18" s="88"/>
      <c r="N18" s="90"/>
      <c r="O18" s="88">
        <v>348855.93595999992</v>
      </c>
      <c r="P18" s="89">
        <v>0.14043177652547828</v>
      </c>
      <c r="Q18" s="89">
        <v>1.2170581364707458E-2</v>
      </c>
    </row>
    <row r="19" spans="2:17">
      <c r="B19" s="84" t="s">
        <v>2757</v>
      </c>
      <c r="C19" s="94" t="s">
        <v>2368</v>
      </c>
      <c r="D19" s="81">
        <v>6028</v>
      </c>
      <c r="E19" s="81"/>
      <c r="F19" s="81" t="s">
        <v>1149</v>
      </c>
      <c r="G19" s="107">
        <v>43100</v>
      </c>
      <c r="H19" s="81"/>
      <c r="I19" s="91">
        <v>9.6</v>
      </c>
      <c r="J19" s="94" t="s">
        <v>143</v>
      </c>
      <c r="K19" s="95">
        <v>3.8800000000000001E-2</v>
      </c>
      <c r="L19" s="95">
        <v>3.8800000000000001E-2</v>
      </c>
      <c r="M19" s="91">
        <v>9143609.25</v>
      </c>
      <c r="N19" s="93">
        <v>101.94</v>
      </c>
      <c r="O19" s="91">
        <v>9319.4393299999992</v>
      </c>
      <c r="P19" s="92">
        <v>3.7515354804895013E-3</v>
      </c>
      <c r="Q19" s="92">
        <v>3.2512846406668259E-4</v>
      </c>
    </row>
    <row r="20" spans="2:17">
      <c r="B20" s="84" t="s">
        <v>2757</v>
      </c>
      <c r="C20" s="94" t="s">
        <v>2368</v>
      </c>
      <c r="D20" s="81">
        <v>6869</v>
      </c>
      <c r="E20" s="81"/>
      <c r="F20" s="81" t="s">
        <v>1149</v>
      </c>
      <c r="G20" s="107">
        <v>43555</v>
      </c>
      <c r="H20" s="81"/>
      <c r="I20" s="91">
        <v>5.01</v>
      </c>
      <c r="J20" s="94" t="s">
        <v>143</v>
      </c>
      <c r="K20" s="95">
        <v>3.9600000000000003E-2</v>
      </c>
      <c r="L20" s="95">
        <v>3.9600000000000003E-2</v>
      </c>
      <c r="M20" s="91">
        <v>2757632.06</v>
      </c>
      <c r="N20" s="93">
        <v>109.1</v>
      </c>
      <c r="O20" s="91">
        <v>3008.5765799999999</v>
      </c>
      <c r="P20" s="92">
        <v>1.2111009456659838E-3</v>
      </c>
      <c r="Q20" s="92">
        <v>1.0496059342685724E-4</v>
      </c>
    </row>
    <row r="21" spans="2:17">
      <c r="B21" s="84" t="s">
        <v>2757</v>
      </c>
      <c r="C21" s="94" t="s">
        <v>2368</v>
      </c>
      <c r="D21" s="81">
        <v>6870</v>
      </c>
      <c r="E21" s="81"/>
      <c r="F21" s="81" t="s">
        <v>1149</v>
      </c>
      <c r="G21" s="107">
        <v>43555</v>
      </c>
      <c r="H21" s="81"/>
      <c r="I21" s="91">
        <v>6.88</v>
      </c>
      <c r="J21" s="94" t="s">
        <v>143</v>
      </c>
      <c r="K21" s="95">
        <v>2.2400000000000003E-2</v>
      </c>
      <c r="L21" s="95">
        <v>2.2400000000000003E-2</v>
      </c>
      <c r="M21" s="91">
        <v>25413867.399999999</v>
      </c>
      <c r="N21" s="93">
        <v>100.79</v>
      </c>
      <c r="O21" s="91">
        <v>25614.63695</v>
      </c>
      <c r="P21" s="92">
        <v>1.0311158851417986E-2</v>
      </c>
      <c r="Q21" s="92">
        <v>8.9362109396115314E-4</v>
      </c>
    </row>
    <row r="22" spans="2:17">
      <c r="B22" s="84" t="s">
        <v>2757</v>
      </c>
      <c r="C22" s="94" t="s">
        <v>2368</v>
      </c>
      <c r="D22" s="81">
        <v>6868</v>
      </c>
      <c r="E22" s="81"/>
      <c r="F22" s="81" t="s">
        <v>1149</v>
      </c>
      <c r="G22" s="107">
        <v>43555</v>
      </c>
      <c r="H22" s="81"/>
      <c r="I22" s="91">
        <v>7.1300000000000008</v>
      </c>
      <c r="J22" s="94" t="s">
        <v>143</v>
      </c>
      <c r="K22" s="95">
        <v>1.6200000000000003E-2</v>
      </c>
      <c r="L22" s="95">
        <v>1.6200000000000003E-2</v>
      </c>
      <c r="M22" s="91">
        <v>4733101.66</v>
      </c>
      <c r="N22" s="93">
        <v>110.76</v>
      </c>
      <c r="O22" s="91">
        <v>5242.3827599999995</v>
      </c>
      <c r="P22" s="92">
        <v>2.1103184676718612E-3</v>
      </c>
      <c r="Q22" s="92">
        <v>1.8289167346384304E-4</v>
      </c>
    </row>
    <row r="23" spans="2:17">
      <c r="B23" s="84" t="s">
        <v>2757</v>
      </c>
      <c r="C23" s="94" t="s">
        <v>2368</v>
      </c>
      <c r="D23" s="81">
        <v>6867</v>
      </c>
      <c r="E23" s="81"/>
      <c r="F23" s="81" t="s">
        <v>1149</v>
      </c>
      <c r="G23" s="107">
        <v>43555</v>
      </c>
      <c r="H23" s="81"/>
      <c r="I23" s="91">
        <v>6.9700000000000006</v>
      </c>
      <c r="J23" s="94" t="s">
        <v>143</v>
      </c>
      <c r="K23" s="95">
        <v>1.4800000000000001E-2</v>
      </c>
      <c r="L23" s="95">
        <v>1.4800000000000001E-2</v>
      </c>
      <c r="M23" s="91">
        <v>11785437.43</v>
      </c>
      <c r="N23" s="93">
        <v>109.47</v>
      </c>
      <c r="O23" s="91">
        <v>12901.51686</v>
      </c>
      <c r="P23" s="92">
        <v>5.1934989368532655E-3</v>
      </c>
      <c r="Q23" s="92">
        <v>4.5009685800725203E-4</v>
      </c>
    </row>
    <row r="24" spans="2:17">
      <c r="B24" s="84" t="s">
        <v>2757</v>
      </c>
      <c r="C24" s="94" t="s">
        <v>2368</v>
      </c>
      <c r="D24" s="81">
        <v>6866</v>
      </c>
      <c r="E24" s="81"/>
      <c r="F24" s="81" t="s">
        <v>1149</v>
      </c>
      <c r="G24" s="107">
        <v>43555</v>
      </c>
      <c r="H24" s="81"/>
      <c r="I24" s="91">
        <v>7.57</v>
      </c>
      <c r="J24" s="94" t="s">
        <v>143</v>
      </c>
      <c r="K24" s="95">
        <v>1.0700000000000003E-2</v>
      </c>
      <c r="L24" s="95">
        <v>1.0700000000000003E-2</v>
      </c>
      <c r="M24" s="91">
        <v>16396310.35</v>
      </c>
      <c r="N24" s="93">
        <v>107.64</v>
      </c>
      <c r="O24" s="91">
        <v>17648.98633</v>
      </c>
      <c r="P24" s="92">
        <v>7.104590315699732E-3</v>
      </c>
      <c r="Q24" s="92">
        <v>6.1572242863742934E-4</v>
      </c>
    </row>
    <row r="25" spans="2:17">
      <c r="B25" s="84" t="s">
        <v>2757</v>
      </c>
      <c r="C25" s="94" t="s">
        <v>2368</v>
      </c>
      <c r="D25" s="81">
        <v>6865</v>
      </c>
      <c r="E25" s="81"/>
      <c r="F25" s="81" t="s">
        <v>1149</v>
      </c>
      <c r="G25" s="107">
        <v>43555</v>
      </c>
      <c r="H25" s="81"/>
      <c r="I25" s="91">
        <v>5.05</v>
      </c>
      <c r="J25" s="94" t="s">
        <v>143</v>
      </c>
      <c r="K25" s="95">
        <v>2.1499999999999998E-2</v>
      </c>
      <c r="L25" s="95">
        <v>2.1499999999999998E-2</v>
      </c>
      <c r="M25" s="91">
        <v>12027009.460000001</v>
      </c>
      <c r="N25" s="93">
        <v>115.12</v>
      </c>
      <c r="O25" s="91">
        <v>13845.494650000001</v>
      </c>
      <c r="P25" s="92">
        <v>5.5734967078113458E-3</v>
      </c>
      <c r="Q25" s="92">
        <v>4.8302953111214379E-4</v>
      </c>
    </row>
    <row r="26" spans="2:17">
      <c r="B26" s="84" t="s">
        <v>2757</v>
      </c>
      <c r="C26" s="94" t="s">
        <v>2368</v>
      </c>
      <c r="D26" s="81">
        <v>5212</v>
      </c>
      <c r="E26" s="81"/>
      <c r="F26" s="81" t="s">
        <v>1149</v>
      </c>
      <c r="G26" s="107">
        <v>42643</v>
      </c>
      <c r="H26" s="81"/>
      <c r="I26" s="91">
        <v>8.5399999999999991</v>
      </c>
      <c r="J26" s="94" t="s">
        <v>143</v>
      </c>
      <c r="K26" s="95">
        <v>2.7800000000000002E-2</v>
      </c>
      <c r="L26" s="95">
        <v>2.7800000000000002E-2</v>
      </c>
      <c r="M26" s="91">
        <v>21161103.93</v>
      </c>
      <c r="N26" s="93">
        <v>98.82</v>
      </c>
      <c r="O26" s="91">
        <v>20910.032129999996</v>
      </c>
      <c r="P26" s="92">
        <v>8.4173226152511951E-3</v>
      </c>
      <c r="Q26" s="92">
        <v>7.2949094782205983E-4</v>
      </c>
    </row>
    <row r="27" spans="2:17">
      <c r="B27" s="84" t="s">
        <v>2757</v>
      </c>
      <c r="C27" s="94" t="s">
        <v>2368</v>
      </c>
      <c r="D27" s="81">
        <v>5211</v>
      </c>
      <c r="E27" s="81"/>
      <c r="F27" s="81" t="s">
        <v>1149</v>
      </c>
      <c r="G27" s="107">
        <v>42643</v>
      </c>
      <c r="H27" s="81"/>
      <c r="I27" s="91">
        <v>5.7999999999999989</v>
      </c>
      <c r="J27" s="94" t="s">
        <v>143</v>
      </c>
      <c r="K27" s="95">
        <v>3.3799999999999997E-2</v>
      </c>
      <c r="L27" s="95">
        <v>3.3799999999999997E-2</v>
      </c>
      <c r="M27" s="91">
        <v>20709042.940000001</v>
      </c>
      <c r="N27" s="93">
        <v>102.84</v>
      </c>
      <c r="O27" s="91">
        <v>21297.179760000003</v>
      </c>
      <c r="P27" s="92">
        <v>8.5731686934006675E-3</v>
      </c>
      <c r="Q27" s="92">
        <v>7.429974163822193E-4</v>
      </c>
    </row>
    <row r="28" spans="2:17">
      <c r="B28" s="84" t="s">
        <v>2757</v>
      </c>
      <c r="C28" s="94" t="s">
        <v>2368</v>
      </c>
      <c r="D28" s="81">
        <v>6027</v>
      </c>
      <c r="E28" s="81"/>
      <c r="F28" s="81" t="s">
        <v>1149</v>
      </c>
      <c r="G28" s="107">
        <v>43100</v>
      </c>
      <c r="H28" s="81"/>
      <c r="I28" s="91">
        <v>10.019999999999998</v>
      </c>
      <c r="J28" s="94" t="s">
        <v>143</v>
      </c>
      <c r="K28" s="95">
        <v>2.7899999999999994E-2</v>
      </c>
      <c r="L28" s="95">
        <v>2.7899999999999994E-2</v>
      </c>
      <c r="M28" s="91">
        <v>34208331.82</v>
      </c>
      <c r="N28" s="93">
        <v>100.42</v>
      </c>
      <c r="O28" s="91">
        <v>34352.006809999999</v>
      </c>
      <c r="P28" s="92">
        <v>1.3828382567916988E-2</v>
      </c>
      <c r="Q28" s="92">
        <v>1.1984428264681371E-3</v>
      </c>
    </row>
    <row r="29" spans="2:17">
      <c r="B29" s="84" t="s">
        <v>2757</v>
      </c>
      <c r="C29" s="94" t="s">
        <v>2368</v>
      </c>
      <c r="D29" s="81">
        <v>5025</v>
      </c>
      <c r="E29" s="81"/>
      <c r="F29" s="81" t="s">
        <v>1149</v>
      </c>
      <c r="G29" s="107">
        <v>42551</v>
      </c>
      <c r="H29" s="81"/>
      <c r="I29" s="91">
        <v>9.44</v>
      </c>
      <c r="J29" s="94" t="s">
        <v>143</v>
      </c>
      <c r="K29" s="95">
        <v>3.0600000000000002E-2</v>
      </c>
      <c r="L29" s="95">
        <v>3.0600000000000002E-2</v>
      </c>
      <c r="M29" s="91">
        <v>20625133.239999998</v>
      </c>
      <c r="N29" s="93">
        <v>97.24</v>
      </c>
      <c r="O29" s="91">
        <v>20054.281579999999</v>
      </c>
      <c r="P29" s="92">
        <v>8.0728406741070614E-3</v>
      </c>
      <c r="Q29" s="92">
        <v>6.9963626964951388E-4</v>
      </c>
    </row>
    <row r="30" spans="2:17">
      <c r="B30" s="84" t="s">
        <v>2757</v>
      </c>
      <c r="C30" s="94" t="s">
        <v>2368</v>
      </c>
      <c r="D30" s="81">
        <v>5024</v>
      </c>
      <c r="E30" s="81"/>
      <c r="F30" s="81" t="s">
        <v>1149</v>
      </c>
      <c r="G30" s="107">
        <v>42551</v>
      </c>
      <c r="H30" s="81"/>
      <c r="I30" s="91">
        <v>6.95</v>
      </c>
      <c r="J30" s="94" t="s">
        <v>143</v>
      </c>
      <c r="K30" s="95">
        <v>3.5499999999999997E-2</v>
      </c>
      <c r="L30" s="95">
        <v>3.5499999999999997E-2</v>
      </c>
      <c r="M30" s="91">
        <v>16362357.4</v>
      </c>
      <c r="N30" s="93">
        <v>105.78</v>
      </c>
      <c r="O30" s="91">
        <v>17308.10166</v>
      </c>
      <c r="P30" s="92">
        <v>6.9673673681621834E-3</v>
      </c>
      <c r="Q30" s="92">
        <v>6.0382994184112577E-4</v>
      </c>
    </row>
    <row r="31" spans="2:17">
      <c r="B31" s="84" t="s">
        <v>2757</v>
      </c>
      <c r="C31" s="94" t="s">
        <v>2368</v>
      </c>
      <c r="D31" s="81">
        <v>6026</v>
      </c>
      <c r="E31" s="81"/>
      <c r="F31" s="81" t="s">
        <v>1149</v>
      </c>
      <c r="G31" s="107">
        <v>43100</v>
      </c>
      <c r="H31" s="81"/>
      <c r="I31" s="91">
        <v>7.6699999999999982</v>
      </c>
      <c r="J31" s="94" t="s">
        <v>143</v>
      </c>
      <c r="K31" s="95">
        <v>3.3799999999999997E-2</v>
      </c>
      <c r="L31" s="95">
        <v>3.3799999999999997E-2</v>
      </c>
      <c r="M31" s="91">
        <v>46309257.549999997</v>
      </c>
      <c r="N31" s="93">
        <v>103.19</v>
      </c>
      <c r="O31" s="91">
        <v>47786.522870000001</v>
      </c>
      <c r="P31" s="92">
        <v>1.9236440056960812E-2</v>
      </c>
      <c r="Q31" s="92">
        <v>1.6671344952905553E-3</v>
      </c>
    </row>
    <row r="32" spans="2:17">
      <c r="B32" s="84" t="s">
        <v>2757</v>
      </c>
      <c r="C32" s="94" t="s">
        <v>2368</v>
      </c>
      <c r="D32" s="81">
        <v>5023</v>
      </c>
      <c r="E32" s="81"/>
      <c r="F32" s="81" t="s">
        <v>1149</v>
      </c>
      <c r="G32" s="107">
        <v>42551</v>
      </c>
      <c r="H32" s="81"/>
      <c r="I32" s="91">
        <v>9.73</v>
      </c>
      <c r="J32" s="94" t="s">
        <v>143</v>
      </c>
      <c r="K32" s="95">
        <v>2.1500000000000005E-2</v>
      </c>
      <c r="L32" s="95">
        <v>2.1500000000000005E-2</v>
      </c>
      <c r="M32" s="91">
        <v>18448737.43</v>
      </c>
      <c r="N32" s="93">
        <v>102.53</v>
      </c>
      <c r="O32" s="91">
        <v>18913.712289999996</v>
      </c>
      <c r="P32" s="92">
        <v>7.6137050965388205E-3</v>
      </c>
      <c r="Q32" s="92">
        <v>6.5984508390450958E-4</v>
      </c>
    </row>
    <row r="33" spans="2:17">
      <c r="B33" s="84" t="s">
        <v>2757</v>
      </c>
      <c r="C33" s="94" t="s">
        <v>2368</v>
      </c>
      <c r="D33" s="81">
        <v>5210</v>
      </c>
      <c r="E33" s="81"/>
      <c r="F33" s="81" t="s">
        <v>1149</v>
      </c>
      <c r="G33" s="107">
        <v>42643</v>
      </c>
      <c r="H33" s="81"/>
      <c r="I33" s="91">
        <v>8.94</v>
      </c>
      <c r="J33" s="94" t="s">
        <v>143</v>
      </c>
      <c r="K33" s="95">
        <v>1.37E-2</v>
      </c>
      <c r="L33" s="95">
        <v>1.37E-2</v>
      </c>
      <c r="M33" s="91">
        <v>15419043.550000001</v>
      </c>
      <c r="N33" s="93">
        <v>108.76</v>
      </c>
      <c r="O33" s="91">
        <v>16769.487070000003</v>
      </c>
      <c r="P33" s="92">
        <v>6.7505483436324865E-3</v>
      </c>
      <c r="Q33" s="92">
        <v>5.8503922620151811E-4</v>
      </c>
    </row>
    <row r="34" spans="2:17">
      <c r="B34" s="84" t="s">
        <v>2757</v>
      </c>
      <c r="C34" s="94" t="s">
        <v>2368</v>
      </c>
      <c r="D34" s="81">
        <v>6025</v>
      </c>
      <c r="E34" s="81"/>
      <c r="F34" s="81" t="s">
        <v>1149</v>
      </c>
      <c r="G34" s="107">
        <v>43100</v>
      </c>
      <c r="H34" s="81"/>
      <c r="I34" s="91">
        <v>10.119999999999999</v>
      </c>
      <c r="J34" s="94" t="s">
        <v>143</v>
      </c>
      <c r="K34" s="95">
        <v>2.3400000000000004E-2</v>
      </c>
      <c r="L34" s="95">
        <v>2.3400000000000004E-2</v>
      </c>
      <c r="M34" s="91">
        <v>19070674.010000002</v>
      </c>
      <c r="N34" s="93">
        <v>108.43</v>
      </c>
      <c r="O34" s="91">
        <v>20676.575929999999</v>
      </c>
      <c r="P34" s="92">
        <v>8.3233449427295332E-3</v>
      </c>
      <c r="Q34" s="92">
        <v>7.2134633170888821E-4</v>
      </c>
    </row>
    <row r="35" spans="2:17">
      <c r="B35" s="84" t="s">
        <v>2757</v>
      </c>
      <c r="C35" s="94" t="s">
        <v>2368</v>
      </c>
      <c r="D35" s="81">
        <v>5022</v>
      </c>
      <c r="E35" s="81"/>
      <c r="F35" s="81" t="s">
        <v>1149</v>
      </c>
      <c r="G35" s="107">
        <v>42551</v>
      </c>
      <c r="H35" s="81"/>
      <c r="I35" s="91">
        <v>8.1199999999999992</v>
      </c>
      <c r="J35" s="94" t="s">
        <v>143</v>
      </c>
      <c r="K35" s="95">
        <v>2.4199999999999999E-2</v>
      </c>
      <c r="L35" s="95">
        <v>2.4199999999999999E-2</v>
      </c>
      <c r="M35" s="91">
        <v>13628590.51</v>
      </c>
      <c r="N35" s="93">
        <v>104.45</v>
      </c>
      <c r="O35" s="91">
        <v>14233.29117</v>
      </c>
      <c r="P35" s="92">
        <v>5.7296039962945857E-3</v>
      </c>
      <c r="Q35" s="92">
        <v>4.9655863758018323E-4</v>
      </c>
    </row>
    <row r="36" spans="2:17">
      <c r="B36" s="84" t="s">
        <v>2757</v>
      </c>
      <c r="C36" s="94" t="s">
        <v>2368</v>
      </c>
      <c r="D36" s="81">
        <v>6024</v>
      </c>
      <c r="E36" s="81"/>
      <c r="F36" s="81" t="s">
        <v>1149</v>
      </c>
      <c r="G36" s="107">
        <v>43100</v>
      </c>
      <c r="H36" s="81"/>
      <c r="I36" s="91">
        <v>8.8699999999999992</v>
      </c>
      <c r="J36" s="94" t="s">
        <v>143</v>
      </c>
      <c r="K36" s="95">
        <v>1.89E-2</v>
      </c>
      <c r="L36" s="95">
        <v>1.89E-2</v>
      </c>
      <c r="M36" s="91">
        <v>15115617.02</v>
      </c>
      <c r="N36" s="93">
        <v>109.59</v>
      </c>
      <c r="O36" s="91">
        <v>16563.18434</v>
      </c>
      <c r="P36" s="92">
        <v>6.6675012864103366E-3</v>
      </c>
      <c r="Q36" s="92">
        <v>5.7784191664645237E-4</v>
      </c>
    </row>
    <row r="37" spans="2:17">
      <c r="B37" s="84" t="s">
        <v>2757</v>
      </c>
      <c r="C37" s="94" t="s">
        <v>2368</v>
      </c>
      <c r="D37" s="81">
        <v>5209</v>
      </c>
      <c r="E37" s="81"/>
      <c r="F37" s="81" t="s">
        <v>1149</v>
      </c>
      <c r="G37" s="107">
        <v>42643</v>
      </c>
      <c r="H37" s="81"/>
      <c r="I37" s="91">
        <v>6.919999999999999</v>
      </c>
      <c r="J37" s="94" t="s">
        <v>143</v>
      </c>
      <c r="K37" s="95">
        <v>2.0499999999999997E-2</v>
      </c>
      <c r="L37" s="95">
        <v>2.0499999999999997E-2</v>
      </c>
      <c r="M37" s="91">
        <v>11734106.57</v>
      </c>
      <c r="N37" s="93">
        <v>105.77</v>
      </c>
      <c r="O37" s="91">
        <v>12410.526889999999</v>
      </c>
      <c r="P37" s="92">
        <v>4.9958511784639762E-3</v>
      </c>
      <c r="Q37" s="92">
        <v>4.3296762853693721E-4</v>
      </c>
    </row>
    <row r="38" spans="2:17">
      <c r="B38" s="84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91"/>
      <c r="N38" s="93"/>
      <c r="O38" s="81"/>
      <c r="P38" s="92"/>
      <c r="Q38" s="81"/>
    </row>
    <row r="39" spans="2:17">
      <c r="B39" s="97" t="s">
        <v>41</v>
      </c>
      <c r="C39" s="79"/>
      <c r="D39" s="79"/>
      <c r="E39" s="79"/>
      <c r="F39" s="79"/>
      <c r="G39" s="79"/>
      <c r="H39" s="79"/>
      <c r="I39" s="88">
        <v>5.108469324430879</v>
      </c>
      <c r="J39" s="79"/>
      <c r="K39" s="79"/>
      <c r="L39" s="99">
        <v>2.0370426867653838E-2</v>
      </c>
      <c r="M39" s="88"/>
      <c r="N39" s="90"/>
      <c r="O39" s="88">
        <v>1151642.5061700002</v>
      </c>
      <c r="P39" s="89">
        <v>0.46359309500828155</v>
      </c>
      <c r="Q39" s="89">
        <v>4.0177498444528982E-2</v>
      </c>
    </row>
    <row r="40" spans="2:17">
      <c r="B40" s="84" t="s">
        <v>2758</v>
      </c>
      <c r="C40" s="94" t="s">
        <v>2376</v>
      </c>
      <c r="D40" s="81" t="s">
        <v>2377</v>
      </c>
      <c r="E40" s="81" t="s">
        <v>2378</v>
      </c>
      <c r="F40" s="81" t="s">
        <v>369</v>
      </c>
      <c r="G40" s="107">
        <v>42368</v>
      </c>
      <c r="H40" s="81" t="s">
        <v>327</v>
      </c>
      <c r="I40" s="91">
        <v>9.51</v>
      </c>
      <c r="J40" s="94" t="s">
        <v>143</v>
      </c>
      <c r="K40" s="95">
        <v>3.1699999999999999E-2</v>
      </c>
      <c r="L40" s="95">
        <v>1.3399999999999999E-2</v>
      </c>
      <c r="M40" s="91">
        <v>2302991.44</v>
      </c>
      <c r="N40" s="93">
        <v>121.43</v>
      </c>
      <c r="O40" s="91">
        <v>2796.5226000000002</v>
      </c>
      <c r="P40" s="92">
        <v>1.1257387257319858E-3</v>
      </c>
      <c r="Q40" s="92">
        <v>9.7562639282267407E-5</v>
      </c>
    </row>
    <row r="41" spans="2:17">
      <c r="B41" s="84" t="s">
        <v>2758</v>
      </c>
      <c r="C41" s="94" t="s">
        <v>2376</v>
      </c>
      <c r="D41" s="81" t="s">
        <v>2379</v>
      </c>
      <c r="E41" s="81" t="s">
        <v>2378</v>
      </c>
      <c r="F41" s="81" t="s">
        <v>369</v>
      </c>
      <c r="G41" s="107">
        <v>42388</v>
      </c>
      <c r="H41" s="81" t="s">
        <v>327</v>
      </c>
      <c r="I41" s="91">
        <v>9.5</v>
      </c>
      <c r="J41" s="94" t="s">
        <v>143</v>
      </c>
      <c r="K41" s="95">
        <v>3.1899999999999998E-2</v>
      </c>
      <c r="L41" s="95">
        <v>1.34E-2</v>
      </c>
      <c r="M41" s="91">
        <v>3224188.03</v>
      </c>
      <c r="N41" s="93">
        <v>121.74</v>
      </c>
      <c r="O41" s="91">
        <v>3925.1263300000001</v>
      </c>
      <c r="P41" s="92">
        <v>1.5800575733131087E-3</v>
      </c>
      <c r="Q41" s="92">
        <v>1.3693638101516507E-4</v>
      </c>
    </row>
    <row r="42" spans="2:17">
      <c r="B42" s="84" t="s">
        <v>2758</v>
      </c>
      <c r="C42" s="94" t="s">
        <v>2376</v>
      </c>
      <c r="D42" s="81" t="s">
        <v>2380</v>
      </c>
      <c r="E42" s="81" t="s">
        <v>2378</v>
      </c>
      <c r="F42" s="81" t="s">
        <v>369</v>
      </c>
      <c r="G42" s="107">
        <v>42509</v>
      </c>
      <c r="H42" s="81" t="s">
        <v>327</v>
      </c>
      <c r="I42" s="91">
        <v>9.6</v>
      </c>
      <c r="J42" s="94" t="s">
        <v>143</v>
      </c>
      <c r="K42" s="95">
        <v>2.7400000000000001E-2</v>
      </c>
      <c r="L42" s="95">
        <v>1.4999999999999998E-2</v>
      </c>
      <c r="M42" s="91">
        <v>3224188.03</v>
      </c>
      <c r="N42" s="93">
        <v>116.05</v>
      </c>
      <c r="O42" s="91">
        <v>3741.67029</v>
      </c>
      <c r="P42" s="92">
        <v>1.5062074393297695E-3</v>
      </c>
      <c r="Q42" s="92">
        <v>1.305361268371108E-4</v>
      </c>
    </row>
    <row r="43" spans="2:17">
      <c r="B43" s="84" t="s">
        <v>2758</v>
      </c>
      <c r="C43" s="94" t="s">
        <v>2376</v>
      </c>
      <c r="D43" s="81" t="s">
        <v>2381</v>
      </c>
      <c r="E43" s="81" t="s">
        <v>2378</v>
      </c>
      <c r="F43" s="81" t="s">
        <v>369</v>
      </c>
      <c r="G43" s="107">
        <v>42723</v>
      </c>
      <c r="H43" s="81" t="s">
        <v>327</v>
      </c>
      <c r="I43" s="91">
        <v>9.42</v>
      </c>
      <c r="J43" s="94" t="s">
        <v>143</v>
      </c>
      <c r="K43" s="95">
        <v>3.15E-2</v>
      </c>
      <c r="L43" s="95">
        <v>1.7699999999999997E-2</v>
      </c>
      <c r="M43" s="91">
        <v>460598.3</v>
      </c>
      <c r="N43" s="93">
        <v>116.8</v>
      </c>
      <c r="O43" s="91">
        <v>537.97881000000007</v>
      </c>
      <c r="P43" s="92">
        <v>2.1656309161964581E-4</v>
      </c>
      <c r="Q43" s="92">
        <v>1.8768535101963232E-5</v>
      </c>
    </row>
    <row r="44" spans="2:17">
      <c r="B44" s="84" t="s">
        <v>2758</v>
      </c>
      <c r="C44" s="94" t="s">
        <v>2376</v>
      </c>
      <c r="D44" s="81" t="s">
        <v>2382</v>
      </c>
      <c r="E44" s="81" t="s">
        <v>2378</v>
      </c>
      <c r="F44" s="81" t="s">
        <v>369</v>
      </c>
      <c r="G44" s="107">
        <v>42918</v>
      </c>
      <c r="H44" s="81" t="s">
        <v>327</v>
      </c>
      <c r="I44" s="91">
        <v>9.33</v>
      </c>
      <c r="J44" s="94" t="s">
        <v>143</v>
      </c>
      <c r="K44" s="95">
        <v>3.1899999999999998E-2</v>
      </c>
      <c r="L44" s="95">
        <v>2.12E-2</v>
      </c>
      <c r="M44" s="91">
        <v>2302991.44</v>
      </c>
      <c r="N44" s="93">
        <v>112.73</v>
      </c>
      <c r="O44" s="91">
        <v>2596.1622299999999</v>
      </c>
      <c r="P44" s="92">
        <v>1.0450837624533091E-3</v>
      </c>
      <c r="Q44" s="92">
        <v>9.0572641595579073E-5</v>
      </c>
    </row>
    <row r="45" spans="2:17">
      <c r="B45" s="84" t="s">
        <v>2759</v>
      </c>
      <c r="C45" s="94" t="s">
        <v>2376</v>
      </c>
      <c r="D45" s="81" t="s">
        <v>2383</v>
      </c>
      <c r="E45" s="81" t="s">
        <v>1898</v>
      </c>
      <c r="F45" s="81" t="s">
        <v>407</v>
      </c>
      <c r="G45" s="107">
        <v>42229</v>
      </c>
      <c r="H45" s="81" t="s">
        <v>141</v>
      </c>
      <c r="I45" s="91">
        <v>4.0900000000000007</v>
      </c>
      <c r="J45" s="94" t="s">
        <v>142</v>
      </c>
      <c r="K45" s="95">
        <v>9.8519999999999996E-2</v>
      </c>
      <c r="L45" s="95">
        <v>2.9999999999999995E-2</v>
      </c>
      <c r="M45" s="91">
        <v>4690734.7</v>
      </c>
      <c r="N45" s="93">
        <v>129.80000000000001</v>
      </c>
      <c r="O45" s="91">
        <v>21711.853600000002</v>
      </c>
      <c r="P45" s="92">
        <v>8.7400954331438019E-3</v>
      </c>
      <c r="Q45" s="92">
        <v>7.5746419532822626E-4</v>
      </c>
    </row>
    <row r="46" spans="2:17">
      <c r="B46" s="84" t="s">
        <v>2759</v>
      </c>
      <c r="C46" s="94" t="s">
        <v>2376</v>
      </c>
      <c r="D46" s="81" t="s">
        <v>2384</v>
      </c>
      <c r="E46" s="81" t="s">
        <v>1898</v>
      </c>
      <c r="F46" s="81" t="s">
        <v>407</v>
      </c>
      <c r="G46" s="107">
        <v>43277</v>
      </c>
      <c r="H46" s="81" t="s">
        <v>141</v>
      </c>
      <c r="I46" s="91">
        <v>4.09</v>
      </c>
      <c r="J46" s="94" t="s">
        <v>142</v>
      </c>
      <c r="K46" s="95">
        <v>9.8519999999999996E-2</v>
      </c>
      <c r="L46" s="95">
        <v>2.9999999999999995E-2</v>
      </c>
      <c r="M46" s="91">
        <v>7884018.1900000004</v>
      </c>
      <c r="N46" s="93">
        <v>129.80000000000001</v>
      </c>
      <c r="O46" s="91">
        <v>36492.502700000005</v>
      </c>
      <c r="P46" s="92">
        <v>1.4690038080961353E-2</v>
      </c>
      <c r="Q46" s="92">
        <v>1.2731185785615571E-3</v>
      </c>
    </row>
    <row r="47" spans="2:17">
      <c r="B47" s="84" t="s">
        <v>2759</v>
      </c>
      <c r="C47" s="94" t="s">
        <v>2376</v>
      </c>
      <c r="D47" s="81" t="s">
        <v>2385</v>
      </c>
      <c r="E47" s="81" t="s">
        <v>1898</v>
      </c>
      <c r="F47" s="81" t="s">
        <v>407</v>
      </c>
      <c r="G47" s="107">
        <v>41274</v>
      </c>
      <c r="H47" s="81" t="s">
        <v>141</v>
      </c>
      <c r="I47" s="91">
        <v>4.07</v>
      </c>
      <c r="J47" s="94" t="s">
        <v>143</v>
      </c>
      <c r="K47" s="95">
        <v>3.8450999999999999E-2</v>
      </c>
      <c r="L47" s="95">
        <v>1.2999999999999999E-3</v>
      </c>
      <c r="M47" s="91">
        <v>16253931.77</v>
      </c>
      <c r="N47" s="93">
        <v>150.51</v>
      </c>
      <c r="O47" s="91">
        <v>24463.802489999998</v>
      </c>
      <c r="P47" s="92">
        <v>9.8478910349773588E-3</v>
      </c>
      <c r="Q47" s="92">
        <v>8.5347178592603005E-4</v>
      </c>
    </row>
    <row r="48" spans="2:17">
      <c r="B48" s="84" t="s">
        <v>2760</v>
      </c>
      <c r="C48" s="94" t="s">
        <v>2376</v>
      </c>
      <c r="D48" s="81" t="s">
        <v>2386</v>
      </c>
      <c r="E48" s="81" t="s">
        <v>898</v>
      </c>
      <c r="F48" s="81" t="s">
        <v>407</v>
      </c>
      <c r="G48" s="107">
        <v>42124</v>
      </c>
      <c r="H48" s="81" t="s">
        <v>327</v>
      </c>
      <c r="I48" s="91">
        <v>2.1700000000000004</v>
      </c>
      <c r="J48" s="94" t="s">
        <v>143</v>
      </c>
      <c r="K48" s="95">
        <v>0.06</v>
      </c>
      <c r="L48" s="95">
        <v>5.45E-2</v>
      </c>
      <c r="M48" s="91">
        <v>21837298.43</v>
      </c>
      <c r="N48" s="93">
        <v>106.23</v>
      </c>
      <c r="O48" s="91">
        <v>23197.762710000003</v>
      </c>
      <c r="P48" s="92">
        <v>9.3382473765770309E-3</v>
      </c>
      <c r="Q48" s="92">
        <v>8.0930329525367116E-4</v>
      </c>
    </row>
    <row r="49" spans="2:17">
      <c r="B49" s="84" t="s">
        <v>2761</v>
      </c>
      <c r="C49" s="94" t="s">
        <v>2368</v>
      </c>
      <c r="D49" s="81">
        <v>6686</v>
      </c>
      <c r="E49" s="81" t="s">
        <v>2387</v>
      </c>
      <c r="F49" s="81" t="s">
        <v>1773</v>
      </c>
      <c r="G49" s="107">
        <v>43471</v>
      </c>
      <c r="H49" s="81" t="s">
        <v>2367</v>
      </c>
      <c r="I49" s="91">
        <v>1.49</v>
      </c>
      <c r="J49" s="94" t="s">
        <v>143</v>
      </c>
      <c r="K49" s="95">
        <v>2.2970000000000001E-2</v>
      </c>
      <c r="L49" s="95">
        <v>1.5300000000000001E-2</v>
      </c>
      <c r="M49" s="91">
        <v>27527300</v>
      </c>
      <c r="N49" s="93">
        <v>102.26</v>
      </c>
      <c r="O49" s="91">
        <v>28149.41822</v>
      </c>
      <c r="P49" s="92">
        <v>1.1331533740181303E-2</v>
      </c>
      <c r="Q49" s="92">
        <v>9.8205233020593006E-4</v>
      </c>
    </row>
    <row r="50" spans="2:17">
      <c r="B50" s="84" t="s">
        <v>2762</v>
      </c>
      <c r="C50" s="94" t="s">
        <v>2368</v>
      </c>
      <c r="D50" s="81" t="s">
        <v>2388</v>
      </c>
      <c r="E50" s="81" t="s">
        <v>2389</v>
      </c>
      <c r="F50" s="81" t="s">
        <v>1773</v>
      </c>
      <c r="G50" s="107">
        <v>42201</v>
      </c>
      <c r="H50" s="81" t="s">
        <v>2367</v>
      </c>
      <c r="I50" s="91">
        <v>7.1400000000000006</v>
      </c>
      <c r="J50" s="94" t="s">
        <v>143</v>
      </c>
      <c r="K50" s="95">
        <v>4.2030000000000005E-2</v>
      </c>
      <c r="L50" s="95">
        <v>1.6200000000000003E-2</v>
      </c>
      <c r="M50" s="91">
        <v>1564681.3</v>
      </c>
      <c r="N50" s="93">
        <v>122.63</v>
      </c>
      <c r="O50" s="91">
        <v>1918.76866</v>
      </c>
      <c r="P50" s="92">
        <v>7.7239933132772448E-4</v>
      </c>
      <c r="Q50" s="92">
        <v>6.6940326046962601E-5</v>
      </c>
    </row>
    <row r="51" spans="2:17">
      <c r="B51" s="84" t="s">
        <v>2762</v>
      </c>
      <c r="C51" s="94" t="s">
        <v>2376</v>
      </c>
      <c r="D51" s="81" t="s">
        <v>2390</v>
      </c>
      <c r="E51" s="81" t="s">
        <v>2389</v>
      </c>
      <c r="F51" s="81" t="s">
        <v>1773</v>
      </c>
      <c r="G51" s="107">
        <v>40742</v>
      </c>
      <c r="H51" s="81" t="s">
        <v>2367</v>
      </c>
      <c r="I51" s="91">
        <v>5.1800000000000006</v>
      </c>
      <c r="J51" s="94" t="s">
        <v>143</v>
      </c>
      <c r="K51" s="95">
        <v>4.4999999999999998E-2</v>
      </c>
      <c r="L51" s="95">
        <v>1.9E-3</v>
      </c>
      <c r="M51" s="91">
        <v>19554996.77</v>
      </c>
      <c r="N51" s="93">
        <v>130.84</v>
      </c>
      <c r="O51" s="91">
        <v>25585.75806</v>
      </c>
      <c r="P51" s="92">
        <v>1.0299533669190187E-2</v>
      </c>
      <c r="Q51" s="92">
        <v>8.9261359245626905E-4</v>
      </c>
    </row>
    <row r="52" spans="2:17">
      <c r="B52" s="84" t="s">
        <v>2763</v>
      </c>
      <c r="C52" s="94" t="s">
        <v>2376</v>
      </c>
      <c r="D52" s="81" t="s">
        <v>2391</v>
      </c>
      <c r="E52" s="81" t="s">
        <v>2392</v>
      </c>
      <c r="F52" s="81" t="s">
        <v>503</v>
      </c>
      <c r="G52" s="107">
        <v>43276</v>
      </c>
      <c r="H52" s="81" t="s">
        <v>327</v>
      </c>
      <c r="I52" s="91">
        <v>10.569999999999997</v>
      </c>
      <c r="J52" s="94" t="s">
        <v>143</v>
      </c>
      <c r="K52" s="95">
        <v>3.56E-2</v>
      </c>
      <c r="L52" s="95">
        <v>3.1799999999999995E-2</v>
      </c>
      <c r="M52" s="91">
        <v>1308009.8700000001</v>
      </c>
      <c r="N52" s="93">
        <v>105.98</v>
      </c>
      <c r="O52" s="91">
        <v>1386.2288500000002</v>
      </c>
      <c r="P52" s="92">
        <v>5.5802570634398458E-4</v>
      </c>
      <c r="Q52" s="92">
        <v>4.836154202909799E-5</v>
      </c>
    </row>
    <row r="53" spans="2:17">
      <c r="B53" s="84" t="s">
        <v>2763</v>
      </c>
      <c r="C53" s="94" t="s">
        <v>2376</v>
      </c>
      <c r="D53" s="81" t="s">
        <v>2393</v>
      </c>
      <c r="E53" s="81" t="s">
        <v>2392</v>
      </c>
      <c r="F53" s="81" t="s">
        <v>503</v>
      </c>
      <c r="G53" s="107">
        <v>43222</v>
      </c>
      <c r="H53" s="81" t="s">
        <v>327</v>
      </c>
      <c r="I53" s="91">
        <v>10.58</v>
      </c>
      <c r="J53" s="94" t="s">
        <v>143</v>
      </c>
      <c r="K53" s="95">
        <v>3.5200000000000002E-2</v>
      </c>
      <c r="L53" s="95">
        <v>3.1900000000000005E-2</v>
      </c>
      <c r="M53" s="91">
        <v>6254274.4900000002</v>
      </c>
      <c r="N53" s="93">
        <v>106.45</v>
      </c>
      <c r="O53" s="91">
        <v>6657.6755599999997</v>
      </c>
      <c r="P53" s="92">
        <v>2.6800438520508947E-3</v>
      </c>
      <c r="Q53" s="92">
        <v>2.3226717320955947E-4</v>
      </c>
    </row>
    <row r="54" spans="2:17">
      <c r="B54" s="84" t="s">
        <v>2763</v>
      </c>
      <c r="C54" s="94" t="s">
        <v>2376</v>
      </c>
      <c r="D54" s="81" t="s">
        <v>2394</v>
      </c>
      <c r="E54" s="81" t="s">
        <v>2392</v>
      </c>
      <c r="F54" s="81" t="s">
        <v>503</v>
      </c>
      <c r="G54" s="107">
        <v>43431</v>
      </c>
      <c r="H54" s="81" t="s">
        <v>327</v>
      </c>
      <c r="I54" s="91">
        <v>10.5</v>
      </c>
      <c r="J54" s="94" t="s">
        <v>143</v>
      </c>
      <c r="K54" s="95">
        <v>3.9599999999999996E-2</v>
      </c>
      <c r="L54" s="95">
        <v>3.0999999999999996E-2</v>
      </c>
      <c r="M54" s="91">
        <v>1305028.0900000001</v>
      </c>
      <c r="N54" s="93">
        <v>110.61</v>
      </c>
      <c r="O54" s="91">
        <v>1443.4915700000001</v>
      </c>
      <c r="P54" s="92">
        <v>5.8107678465271968E-4</v>
      </c>
      <c r="Q54" s="92">
        <v>5.035927381774203E-5</v>
      </c>
    </row>
    <row r="55" spans="2:17">
      <c r="B55" s="84" t="s">
        <v>2763</v>
      </c>
      <c r="C55" s="94" t="s">
        <v>2376</v>
      </c>
      <c r="D55" s="81" t="s">
        <v>2395</v>
      </c>
      <c r="E55" s="81" t="s">
        <v>2392</v>
      </c>
      <c r="F55" s="81" t="s">
        <v>503</v>
      </c>
      <c r="G55" s="107">
        <v>43500</v>
      </c>
      <c r="H55" s="81" t="s">
        <v>327</v>
      </c>
      <c r="I55" s="91">
        <v>10.62</v>
      </c>
      <c r="J55" s="94" t="s">
        <v>143</v>
      </c>
      <c r="K55" s="95">
        <v>3.7499999999999999E-2</v>
      </c>
      <c r="L55" s="95">
        <v>2.8600000000000004E-2</v>
      </c>
      <c r="M55" s="91">
        <v>2457213.91</v>
      </c>
      <c r="N55" s="93">
        <v>111.62</v>
      </c>
      <c r="O55" s="91">
        <v>2742.7423699999999</v>
      </c>
      <c r="P55" s="92">
        <v>1.1040895219709386E-3</v>
      </c>
      <c r="Q55" s="92">
        <v>9.5686401564750885E-5</v>
      </c>
    </row>
    <row r="56" spans="2:17">
      <c r="B56" s="84" t="s">
        <v>2763</v>
      </c>
      <c r="C56" s="94" t="s">
        <v>2376</v>
      </c>
      <c r="D56" s="81" t="s">
        <v>2396</v>
      </c>
      <c r="E56" s="81" t="s">
        <v>2392</v>
      </c>
      <c r="F56" s="81" t="s">
        <v>503</v>
      </c>
      <c r="G56" s="107">
        <v>43585</v>
      </c>
      <c r="H56" s="81" t="s">
        <v>327</v>
      </c>
      <c r="I56" s="91">
        <v>10.700000000000001</v>
      </c>
      <c r="J56" s="94" t="s">
        <v>143</v>
      </c>
      <c r="K56" s="95">
        <v>3.3500000000000002E-2</v>
      </c>
      <c r="L56" s="95">
        <v>2.8800000000000006E-2</v>
      </c>
      <c r="M56" s="91">
        <v>2492739.0099999998</v>
      </c>
      <c r="N56" s="93">
        <v>106.99</v>
      </c>
      <c r="O56" s="91">
        <v>2666.9813399999998</v>
      </c>
      <c r="P56" s="92">
        <v>1.0735919585425785E-3</v>
      </c>
      <c r="Q56" s="92">
        <v>9.3043316884676048E-5</v>
      </c>
    </row>
    <row r="57" spans="2:17">
      <c r="B57" s="84" t="s">
        <v>2763</v>
      </c>
      <c r="C57" s="94" t="s">
        <v>2376</v>
      </c>
      <c r="D57" s="81" t="s">
        <v>2397</v>
      </c>
      <c r="E57" s="81" t="s">
        <v>2392</v>
      </c>
      <c r="F57" s="81" t="s">
        <v>503</v>
      </c>
      <c r="G57" s="107">
        <v>43500</v>
      </c>
      <c r="H57" s="81" t="s">
        <v>327</v>
      </c>
      <c r="I57" s="91">
        <v>0</v>
      </c>
      <c r="J57" s="94" t="s">
        <v>143</v>
      </c>
      <c r="K57" s="95">
        <v>3.2500000000000001E-2</v>
      </c>
      <c r="L57" s="95">
        <v>-3.9200000000000006E-2</v>
      </c>
      <c r="M57" s="91">
        <v>189234.61</v>
      </c>
      <c r="N57" s="93">
        <v>101.32</v>
      </c>
      <c r="O57" s="91">
        <v>191.73251999999999</v>
      </c>
      <c r="P57" s="92">
        <v>7.7181826725155895E-5</v>
      </c>
      <c r="Q57" s="92">
        <v>6.6889967874531467E-6</v>
      </c>
    </row>
    <row r="58" spans="2:17">
      <c r="B58" s="84" t="s">
        <v>2763</v>
      </c>
      <c r="C58" s="94" t="s">
        <v>2376</v>
      </c>
      <c r="D58" s="81" t="s">
        <v>2398</v>
      </c>
      <c r="E58" s="81" t="s">
        <v>2392</v>
      </c>
      <c r="F58" s="81" t="s">
        <v>503</v>
      </c>
      <c r="G58" s="107">
        <v>43585</v>
      </c>
      <c r="H58" s="81" t="s">
        <v>327</v>
      </c>
      <c r="I58" s="91">
        <v>0</v>
      </c>
      <c r="J58" s="94" t="s">
        <v>143</v>
      </c>
      <c r="K58" s="95">
        <v>3.2500000000000001E-2</v>
      </c>
      <c r="L58" s="95">
        <v>-3.4599999999999999E-2</v>
      </c>
      <c r="M58" s="91">
        <v>562566.34</v>
      </c>
      <c r="N58" s="93">
        <v>100.82</v>
      </c>
      <c r="O58" s="91">
        <v>567.17941000000008</v>
      </c>
      <c r="P58" s="92">
        <v>2.2831777804149323E-4</v>
      </c>
      <c r="Q58" s="92">
        <v>1.9787260144494903E-5</v>
      </c>
    </row>
    <row r="59" spans="2:17">
      <c r="B59" s="84" t="s">
        <v>2763</v>
      </c>
      <c r="C59" s="94" t="s">
        <v>2376</v>
      </c>
      <c r="D59" s="81" t="s">
        <v>2399</v>
      </c>
      <c r="E59" s="81" t="s">
        <v>2392</v>
      </c>
      <c r="F59" s="81" t="s">
        <v>503</v>
      </c>
      <c r="G59" s="107">
        <v>43616</v>
      </c>
      <c r="H59" s="81" t="s">
        <v>327</v>
      </c>
      <c r="I59" s="91">
        <v>0</v>
      </c>
      <c r="J59" s="94" t="s">
        <v>143</v>
      </c>
      <c r="K59" s="95">
        <v>3.2500000000000001E-2</v>
      </c>
      <c r="L59" s="95">
        <v>-1E-3</v>
      </c>
      <c r="M59" s="91">
        <v>819445.34</v>
      </c>
      <c r="N59" s="93">
        <v>100.49</v>
      </c>
      <c r="O59" s="91">
        <v>823.46058999999991</v>
      </c>
      <c r="P59" s="92">
        <v>3.3148363445269815E-4</v>
      </c>
      <c r="Q59" s="92">
        <v>2.8728174235149427E-5</v>
      </c>
    </row>
    <row r="60" spans="2:17">
      <c r="B60" s="84" t="s">
        <v>2763</v>
      </c>
      <c r="C60" s="94" t="s">
        <v>2376</v>
      </c>
      <c r="D60" s="81">
        <v>7014</v>
      </c>
      <c r="E60" s="81" t="s">
        <v>2392</v>
      </c>
      <c r="F60" s="81" t="s">
        <v>503</v>
      </c>
      <c r="G60" s="107">
        <v>43641</v>
      </c>
      <c r="H60" s="81" t="s">
        <v>327</v>
      </c>
      <c r="I60" s="91">
        <v>0</v>
      </c>
      <c r="J60" s="94" t="s">
        <v>143</v>
      </c>
      <c r="K60" s="95">
        <v>3.2500000000000001E-2</v>
      </c>
      <c r="L60" s="95">
        <v>1.26E-2</v>
      </c>
      <c r="M60" s="91">
        <v>736715.34</v>
      </c>
      <c r="N60" s="93">
        <v>100.05</v>
      </c>
      <c r="O60" s="91">
        <v>737.08372999999995</v>
      </c>
      <c r="P60" s="92">
        <v>2.9671267415038198E-4</v>
      </c>
      <c r="Q60" s="92">
        <v>2.5714733744979633E-5</v>
      </c>
    </row>
    <row r="61" spans="2:17">
      <c r="B61" s="84" t="s">
        <v>2764</v>
      </c>
      <c r="C61" s="94" t="s">
        <v>2368</v>
      </c>
      <c r="D61" s="81" t="s">
        <v>2400</v>
      </c>
      <c r="E61" s="81" t="s">
        <v>421</v>
      </c>
      <c r="F61" s="81" t="s">
        <v>2401</v>
      </c>
      <c r="G61" s="107">
        <v>42901</v>
      </c>
      <c r="H61" s="81" t="s">
        <v>2367</v>
      </c>
      <c r="I61" s="91">
        <v>2.76</v>
      </c>
      <c r="J61" s="94" t="s">
        <v>143</v>
      </c>
      <c r="K61" s="95">
        <v>0.04</v>
      </c>
      <c r="L61" s="95">
        <v>2.06E-2</v>
      </c>
      <c r="M61" s="91">
        <v>27743377</v>
      </c>
      <c r="N61" s="93">
        <v>105.55</v>
      </c>
      <c r="O61" s="91">
        <v>29283.133809999999</v>
      </c>
      <c r="P61" s="92">
        <v>1.1787910364360591E-2</v>
      </c>
      <c r="Q61" s="92">
        <v>1.0216044100481787E-3</v>
      </c>
    </row>
    <row r="62" spans="2:17">
      <c r="B62" s="84" t="s">
        <v>2764</v>
      </c>
      <c r="C62" s="94" t="s">
        <v>2368</v>
      </c>
      <c r="D62" s="81" t="s">
        <v>2402</v>
      </c>
      <c r="E62" s="81" t="s">
        <v>421</v>
      </c>
      <c r="F62" s="81" t="s">
        <v>2401</v>
      </c>
      <c r="G62" s="107">
        <v>42719</v>
      </c>
      <c r="H62" s="81" t="s">
        <v>2367</v>
      </c>
      <c r="I62" s="91">
        <v>2.73</v>
      </c>
      <c r="J62" s="94" t="s">
        <v>143</v>
      </c>
      <c r="K62" s="95">
        <v>4.1500000000000002E-2</v>
      </c>
      <c r="L62" s="95">
        <v>1.7700000000000004E-2</v>
      </c>
      <c r="M62" s="91">
        <v>65460395</v>
      </c>
      <c r="N62" s="93">
        <v>106.75</v>
      </c>
      <c r="O62" s="91">
        <v>69878.974569999991</v>
      </c>
      <c r="P62" s="92">
        <v>2.812974505834125E-2</v>
      </c>
      <c r="Q62" s="92">
        <v>2.4378766648936239E-3</v>
      </c>
    </row>
    <row r="63" spans="2:17">
      <c r="B63" s="84" t="s">
        <v>2765</v>
      </c>
      <c r="C63" s="94" t="s">
        <v>2376</v>
      </c>
      <c r="D63" s="81" t="s">
        <v>2403</v>
      </c>
      <c r="E63" s="81" t="s">
        <v>2404</v>
      </c>
      <c r="F63" s="81" t="s">
        <v>503</v>
      </c>
      <c r="G63" s="107">
        <v>42033</v>
      </c>
      <c r="H63" s="81" t="s">
        <v>327</v>
      </c>
      <c r="I63" s="91">
        <v>5.8000000000000016</v>
      </c>
      <c r="J63" s="94" t="s">
        <v>143</v>
      </c>
      <c r="K63" s="95">
        <v>5.0999999999999997E-2</v>
      </c>
      <c r="L63" s="95">
        <v>1.3399999999999999E-2</v>
      </c>
      <c r="M63" s="91">
        <v>874077.61</v>
      </c>
      <c r="N63" s="93">
        <v>125.39</v>
      </c>
      <c r="O63" s="91">
        <v>1096.0059799999999</v>
      </c>
      <c r="P63" s="92">
        <v>4.4119664018443339E-4</v>
      </c>
      <c r="Q63" s="92">
        <v>3.8236499886662091E-5</v>
      </c>
    </row>
    <row r="64" spans="2:17">
      <c r="B64" s="84" t="s">
        <v>2765</v>
      </c>
      <c r="C64" s="94" t="s">
        <v>2376</v>
      </c>
      <c r="D64" s="81" t="s">
        <v>2405</v>
      </c>
      <c r="E64" s="81" t="s">
        <v>2404</v>
      </c>
      <c r="F64" s="81" t="s">
        <v>503</v>
      </c>
      <c r="G64" s="107">
        <v>42054</v>
      </c>
      <c r="H64" s="81" t="s">
        <v>327</v>
      </c>
      <c r="I64" s="91">
        <v>5.8</v>
      </c>
      <c r="J64" s="94" t="s">
        <v>143</v>
      </c>
      <c r="K64" s="95">
        <v>5.0999999999999997E-2</v>
      </c>
      <c r="L64" s="95">
        <v>1.34E-2</v>
      </c>
      <c r="M64" s="91">
        <v>1707432.52</v>
      </c>
      <c r="N64" s="93">
        <v>126.53</v>
      </c>
      <c r="O64" s="91">
        <v>2160.4144999999999</v>
      </c>
      <c r="P64" s="92">
        <v>8.6967373919413522E-4</v>
      </c>
      <c r="Q64" s="92">
        <v>7.5370655171418994E-5</v>
      </c>
    </row>
    <row r="65" spans="2:17">
      <c r="B65" s="84" t="s">
        <v>2765</v>
      </c>
      <c r="C65" s="94" t="s">
        <v>2376</v>
      </c>
      <c r="D65" s="81" t="s">
        <v>2406</v>
      </c>
      <c r="E65" s="81" t="s">
        <v>2404</v>
      </c>
      <c r="F65" s="81" t="s">
        <v>503</v>
      </c>
      <c r="G65" s="107">
        <v>42565</v>
      </c>
      <c r="H65" s="81" t="s">
        <v>327</v>
      </c>
      <c r="I65" s="91">
        <v>5.8000000000000007</v>
      </c>
      <c r="J65" s="94" t="s">
        <v>143</v>
      </c>
      <c r="K65" s="95">
        <v>5.0999999999999997E-2</v>
      </c>
      <c r="L65" s="95">
        <v>1.34E-2</v>
      </c>
      <c r="M65" s="91">
        <v>2084073.24</v>
      </c>
      <c r="N65" s="93">
        <v>127.03</v>
      </c>
      <c r="O65" s="91">
        <v>2647.39831</v>
      </c>
      <c r="P65" s="92">
        <v>1.0657088199481786E-3</v>
      </c>
      <c r="Q65" s="92">
        <v>9.2360121228776885E-5</v>
      </c>
    </row>
    <row r="66" spans="2:17">
      <c r="B66" s="84" t="s">
        <v>2765</v>
      </c>
      <c r="C66" s="94" t="s">
        <v>2376</v>
      </c>
      <c r="D66" s="81" t="s">
        <v>2407</v>
      </c>
      <c r="E66" s="81" t="s">
        <v>2404</v>
      </c>
      <c r="F66" s="81" t="s">
        <v>503</v>
      </c>
      <c r="G66" s="107">
        <v>41367</v>
      </c>
      <c r="H66" s="81" t="s">
        <v>327</v>
      </c>
      <c r="I66" s="91">
        <v>5.87</v>
      </c>
      <c r="J66" s="94" t="s">
        <v>143</v>
      </c>
      <c r="K66" s="95">
        <v>5.0999999999999997E-2</v>
      </c>
      <c r="L66" s="95">
        <v>8.5000000000000006E-3</v>
      </c>
      <c r="M66" s="91">
        <v>10567175.84</v>
      </c>
      <c r="N66" s="93">
        <v>136.13</v>
      </c>
      <c r="O66" s="91">
        <v>14385.0969</v>
      </c>
      <c r="P66" s="92">
        <v>5.7907133143630376E-3</v>
      </c>
      <c r="Q66" s="92">
        <v>5.0185470337166705E-4</v>
      </c>
    </row>
    <row r="67" spans="2:17">
      <c r="B67" s="84" t="s">
        <v>2765</v>
      </c>
      <c r="C67" s="94" t="s">
        <v>2376</v>
      </c>
      <c r="D67" s="81" t="s">
        <v>2408</v>
      </c>
      <c r="E67" s="81" t="s">
        <v>2404</v>
      </c>
      <c r="F67" s="81" t="s">
        <v>503</v>
      </c>
      <c r="G67" s="107">
        <v>41207</v>
      </c>
      <c r="H67" s="81" t="s">
        <v>327</v>
      </c>
      <c r="I67" s="91">
        <v>5.8699999999999992</v>
      </c>
      <c r="J67" s="94" t="s">
        <v>143</v>
      </c>
      <c r="K67" s="95">
        <v>5.0999999999999997E-2</v>
      </c>
      <c r="L67" s="95">
        <v>8.4999999999999989E-3</v>
      </c>
      <c r="M67" s="91">
        <v>150205.26</v>
      </c>
      <c r="N67" s="93">
        <v>130.49</v>
      </c>
      <c r="O67" s="91">
        <v>196.00285</v>
      </c>
      <c r="P67" s="92">
        <v>7.8900845857221945E-5</v>
      </c>
      <c r="Q67" s="92">
        <v>6.8379763327664027E-6</v>
      </c>
    </row>
    <row r="68" spans="2:17">
      <c r="B68" s="84" t="s">
        <v>2765</v>
      </c>
      <c r="C68" s="94" t="s">
        <v>2376</v>
      </c>
      <c r="D68" s="81" t="s">
        <v>2409</v>
      </c>
      <c r="E68" s="81" t="s">
        <v>2404</v>
      </c>
      <c r="F68" s="81" t="s">
        <v>503</v>
      </c>
      <c r="G68" s="107">
        <v>41239</v>
      </c>
      <c r="H68" s="81" t="s">
        <v>327</v>
      </c>
      <c r="I68" s="91">
        <v>5.8000000000000007</v>
      </c>
      <c r="J68" s="94" t="s">
        <v>143</v>
      </c>
      <c r="K68" s="95">
        <v>5.0999999999999997E-2</v>
      </c>
      <c r="L68" s="95">
        <v>1.34E-2</v>
      </c>
      <c r="M68" s="91">
        <v>1324625.8400000001</v>
      </c>
      <c r="N68" s="93">
        <v>127.06</v>
      </c>
      <c r="O68" s="91">
        <v>1683.0696399999999</v>
      </c>
      <c r="P68" s="92">
        <v>6.7751881277547756E-4</v>
      </c>
      <c r="Q68" s="92">
        <v>5.8717464387470231E-5</v>
      </c>
    </row>
    <row r="69" spans="2:17">
      <c r="B69" s="84" t="s">
        <v>2765</v>
      </c>
      <c r="C69" s="94" t="s">
        <v>2376</v>
      </c>
      <c r="D69" s="81" t="s">
        <v>2410</v>
      </c>
      <c r="E69" s="81" t="s">
        <v>2404</v>
      </c>
      <c r="F69" s="81" t="s">
        <v>503</v>
      </c>
      <c r="G69" s="107">
        <v>41269</v>
      </c>
      <c r="H69" s="81" t="s">
        <v>327</v>
      </c>
      <c r="I69" s="91">
        <v>5.87</v>
      </c>
      <c r="J69" s="94" t="s">
        <v>143</v>
      </c>
      <c r="K69" s="95">
        <v>5.0999999999999997E-2</v>
      </c>
      <c r="L69" s="95">
        <v>8.5000000000000006E-3</v>
      </c>
      <c r="M69" s="91">
        <v>360636.26</v>
      </c>
      <c r="N69" s="93">
        <v>131.35</v>
      </c>
      <c r="O69" s="91">
        <v>473.69574</v>
      </c>
      <c r="P69" s="92">
        <v>1.9068597505068259E-4</v>
      </c>
      <c r="Q69" s="92">
        <v>1.652588347083865E-5</v>
      </c>
    </row>
    <row r="70" spans="2:17">
      <c r="B70" s="84" t="s">
        <v>2765</v>
      </c>
      <c r="C70" s="94" t="s">
        <v>2376</v>
      </c>
      <c r="D70" s="81" t="s">
        <v>2411</v>
      </c>
      <c r="E70" s="81" t="s">
        <v>2404</v>
      </c>
      <c r="F70" s="81" t="s">
        <v>503</v>
      </c>
      <c r="G70" s="107">
        <v>41298</v>
      </c>
      <c r="H70" s="81" t="s">
        <v>327</v>
      </c>
      <c r="I70" s="91">
        <v>5.8000000000000016</v>
      </c>
      <c r="J70" s="94" t="s">
        <v>143</v>
      </c>
      <c r="K70" s="95">
        <v>5.0999999999999997E-2</v>
      </c>
      <c r="L70" s="95">
        <v>1.3399999999999999E-2</v>
      </c>
      <c r="M70" s="91">
        <v>729743.4</v>
      </c>
      <c r="N70" s="93">
        <v>127.41</v>
      </c>
      <c r="O70" s="91">
        <v>929.76607999999999</v>
      </c>
      <c r="P70" s="92">
        <v>3.7427685445060358E-4</v>
      </c>
      <c r="Q70" s="92">
        <v>3.2436867372331544E-5</v>
      </c>
    </row>
    <row r="71" spans="2:17">
      <c r="B71" s="84" t="s">
        <v>2765</v>
      </c>
      <c r="C71" s="94" t="s">
        <v>2376</v>
      </c>
      <c r="D71" s="81" t="s">
        <v>2412</v>
      </c>
      <c r="E71" s="81" t="s">
        <v>2404</v>
      </c>
      <c r="F71" s="81" t="s">
        <v>503</v>
      </c>
      <c r="G71" s="107">
        <v>41330</v>
      </c>
      <c r="H71" s="81" t="s">
        <v>327</v>
      </c>
      <c r="I71" s="91">
        <v>5.8</v>
      </c>
      <c r="J71" s="94" t="s">
        <v>143</v>
      </c>
      <c r="K71" s="95">
        <v>5.0999999999999997E-2</v>
      </c>
      <c r="L71" s="95">
        <v>1.3399999999999999E-2</v>
      </c>
      <c r="M71" s="91">
        <v>1131226.6599999999</v>
      </c>
      <c r="N71" s="93">
        <v>127.64</v>
      </c>
      <c r="O71" s="91">
        <v>1443.8978</v>
      </c>
      <c r="P71" s="92">
        <v>5.8124031232903949E-4</v>
      </c>
      <c r="Q71" s="92">
        <v>5.0373446015369047E-5</v>
      </c>
    </row>
    <row r="72" spans="2:17">
      <c r="B72" s="84" t="s">
        <v>2765</v>
      </c>
      <c r="C72" s="94" t="s">
        <v>2376</v>
      </c>
      <c r="D72" s="81" t="s">
        <v>2413</v>
      </c>
      <c r="E72" s="81" t="s">
        <v>2404</v>
      </c>
      <c r="F72" s="81" t="s">
        <v>503</v>
      </c>
      <c r="G72" s="107">
        <v>41389</v>
      </c>
      <c r="H72" s="81" t="s">
        <v>327</v>
      </c>
      <c r="I72" s="91">
        <v>5.8699999999999983</v>
      </c>
      <c r="J72" s="94" t="s">
        <v>143</v>
      </c>
      <c r="K72" s="95">
        <v>5.0999999999999997E-2</v>
      </c>
      <c r="L72" s="95">
        <v>8.5000000000000006E-3</v>
      </c>
      <c r="M72" s="91">
        <v>495154.9</v>
      </c>
      <c r="N72" s="93">
        <v>131.06</v>
      </c>
      <c r="O72" s="91">
        <v>648.95003000000008</v>
      </c>
      <c r="P72" s="92">
        <v>2.6123449881504049E-4</v>
      </c>
      <c r="Q72" s="92">
        <v>2.2640002154499527E-5</v>
      </c>
    </row>
    <row r="73" spans="2:17">
      <c r="B73" s="84" t="s">
        <v>2765</v>
      </c>
      <c r="C73" s="94" t="s">
        <v>2376</v>
      </c>
      <c r="D73" s="81" t="s">
        <v>2414</v>
      </c>
      <c r="E73" s="81" t="s">
        <v>2404</v>
      </c>
      <c r="F73" s="81" t="s">
        <v>503</v>
      </c>
      <c r="G73" s="107">
        <v>41422</v>
      </c>
      <c r="H73" s="81" t="s">
        <v>327</v>
      </c>
      <c r="I73" s="91">
        <v>5.8600000000000012</v>
      </c>
      <c r="J73" s="94" t="s">
        <v>143</v>
      </c>
      <c r="K73" s="95">
        <v>5.0999999999999997E-2</v>
      </c>
      <c r="L73" s="95">
        <v>8.5000000000000006E-3</v>
      </c>
      <c r="M73" s="91">
        <v>181352.76</v>
      </c>
      <c r="N73" s="93">
        <v>130.5</v>
      </c>
      <c r="O73" s="91">
        <v>236.66537</v>
      </c>
      <c r="P73" s="92">
        <v>9.5269522244765308E-5</v>
      </c>
      <c r="Q73" s="92">
        <v>8.2565748347302295E-6</v>
      </c>
    </row>
    <row r="74" spans="2:17">
      <c r="B74" s="84" t="s">
        <v>2765</v>
      </c>
      <c r="C74" s="94" t="s">
        <v>2376</v>
      </c>
      <c r="D74" s="81" t="s">
        <v>2415</v>
      </c>
      <c r="E74" s="81" t="s">
        <v>2404</v>
      </c>
      <c r="F74" s="81" t="s">
        <v>503</v>
      </c>
      <c r="G74" s="107">
        <v>41450</v>
      </c>
      <c r="H74" s="81" t="s">
        <v>327</v>
      </c>
      <c r="I74" s="91">
        <v>5.8599999999999994</v>
      </c>
      <c r="J74" s="94" t="s">
        <v>143</v>
      </c>
      <c r="K74" s="95">
        <v>5.0999999999999997E-2</v>
      </c>
      <c r="L74" s="95">
        <v>8.5999999999999983E-3</v>
      </c>
      <c r="M74" s="91">
        <v>298764.71999999997</v>
      </c>
      <c r="N74" s="93">
        <v>130.36000000000001</v>
      </c>
      <c r="O74" s="91">
        <v>389.46971000000002</v>
      </c>
      <c r="P74" s="92">
        <v>1.5678083025204447E-4</v>
      </c>
      <c r="Q74" s="92">
        <v>1.3587479260170934E-5</v>
      </c>
    </row>
    <row r="75" spans="2:17">
      <c r="B75" s="84" t="s">
        <v>2765</v>
      </c>
      <c r="C75" s="94" t="s">
        <v>2376</v>
      </c>
      <c r="D75" s="81" t="s">
        <v>2416</v>
      </c>
      <c r="E75" s="81" t="s">
        <v>2404</v>
      </c>
      <c r="F75" s="81" t="s">
        <v>503</v>
      </c>
      <c r="G75" s="107">
        <v>41480</v>
      </c>
      <c r="H75" s="81" t="s">
        <v>327</v>
      </c>
      <c r="I75" s="91">
        <v>5.85</v>
      </c>
      <c r="J75" s="94" t="s">
        <v>143</v>
      </c>
      <c r="K75" s="95">
        <v>5.0999999999999997E-2</v>
      </c>
      <c r="L75" s="95">
        <v>9.1999999999999998E-3</v>
      </c>
      <c r="M75" s="91">
        <v>262374.28000000003</v>
      </c>
      <c r="N75" s="93">
        <v>128.85</v>
      </c>
      <c r="O75" s="91">
        <v>338.06927000000002</v>
      </c>
      <c r="P75" s="92">
        <v>1.3608960972421344E-4</v>
      </c>
      <c r="Q75" s="92">
        <v>1.1794265578768957E-5</v>
      </c>
    </row>
    <row r="76" spans="2:17">
      <c r="B76" s="84" t="s">
        <v>2765</v>
      </c>
      <c r="C76" s="94" t="s">
        <v>2376</v>
      </c>
      <c r="D76" s="81" t="s">
        <v>2417</v>
      </c>
      <c r="E76" s="81" t="s">
        <v>2404</v>
      </c>
      <c r="F76" s="81" t="s">
        <v>503</v>
      </c>
      <c r="G76" s="107">
        <v>41512</v>
      </c>
      <c r="H76" s="81" t="s">
        <v>327</v>
      </c>
      <c r="I76" s="91">
        <v>5.8</v>
      </c>
      <c r="J76" s="94" t="s">
        <v>143</v>
      </c>
      <c r="K76" s="95">
        <v>5.0999999999999997E-2</v>
      </c>
      <c r="L76" s="95">
        <v>1.3399999999999999E-2</v>
      </c>
      <c r="M76" s="91">
        <v>817999.34</v>
      </c>
      <c r="N76" s="93">
        <v>125.39</v>
      </c>
      <c r="O76" s="91">
        <v>1025.6894300000001</v>
      </c>
      <c r="P76" s="92">
        <v>4.1289074936314365E-4</v>
      </c>
      <c r="Q76" s="92">
        <v>3.5783357472142178E-5</v>
      </c>
    </row>
    <row r="77" spans="2:17">
      <c r="B77" s="84" t="s">
        <v>2765</v>
      </c>
      <c r="C77" s="94" t="s">
        <v>2376</v>
      </c>
      <c r="D77" s="81" t="s">
        <v>2418</v>
      </c>
      <c r="E77" s="81" t="s">
        <v>2404</v>
      </c>
      <c r="F77" s="81" t="s">
        <v>503</v>
      </c>
      <c r="G77" s="107">
        <v>41445</v>
      </c>
      <c r="H77" s="81" t="s">
        <v>327</v>
      </c>
      <c r="I77" s="91">
        <v>5.8000000000000007</v>
      </c>
      <c r="J77" s="94" t="s">
        <v>143</v>
      </c>
      <c r="K77" s="95">
        <v>5.1879999999999996E-2</v>
      </c>
      <c r="L77" s="95">
        <v>1.34E-2</v>
      </c>
      <c r="M77" s="91">
        <v>411667.33</v>
      </c>
      <c r="N77" s="93">
        <v>129.96</v>
      </c>
      <c r="O77" s="91">
        <v>535.00287000000003</v>
      </c>
      <c r="P77" s="92">
        <v>2.1536512851237291E-4</v>
      </c>
      <c r="Q77" s="92">
        <v>1.8664713105049751E-5</v>
      </c>
    </row>
    <row r="78" spans="2:17">
      <c r="B78" s="84" t="s">
        <v>2765</v>
      </c>
      <c r="C78" s="94" t="s">
        <v>2376</v>
      </c>
      <c r="D78" s="81" t="s">
        <v>2419</v>
      </c>
      <c r="E78" s="81" t="s">
        <v>2404</v>
      </c>
      <c r="F78" s="81" t="s">
        <v>503</v>
      </c>
      <c r="G78" s="107">
        <v>41547</v>
      </c>
      <c r="H78" s="81" t="s">
        <v>327</v>
      </c>
      <c r="I78" s="91">
        <v>5.8</v>
      </c>
      <c r="J78" s="94" t="s">
        <v>143</v>
      </c>
      <c r="K78" s="95">
        <v>5.0999999999999997E-2</v>
      </c>
      <c r="L78" s="95">
        <v>1.3399999999999999E-2</v>
      </c>
      <c r="M78" s="91">
        <v>598537.30000000005</v>
      </c>
      <c r="N78" s="93">
        <v>125.15</v>
      </c>
      <c r="O78" s="91">
        <v>749.06947000000002</v>
      </c>
      <c r="P78" s="92">
        <v>3.0153752758605774E-4</v>
      </c>
      <c r="Q78" s="92">
        <v>2.6132881779310213E-5</v>
      </c>
    </row>
    <row r="79" spans="2:17">
      <c r="B79" s="84" t="s">
        <v>2765</v>
      </c>
      <c r="C79" s="94" t="s">
        <v>2376</v>
      </c>
      <c r="D79" s="81" t="s">
        <v>2420</v>
      </c>
      <c r="E79" s="81" t="s">
        <v>2404</v>
      </c>
      <c r="F79" s="81" t="s">
        <v>503</v>
      </c>
      <c r="G79" s="107">
        <v>41571</v>
      </c>
      <c r="H79" s="81" t="s">
        <v>327</v>
      </c>
      <c r="I79" s="91">
        <v>5.84</v>
      </c>
      <c r="J79" s="94" t="s">
        <v>143</v>
      </c>
      <c r="K79" s="95">
        <v>5.0999999999999997E-2</v>
      </c>
      <c r="L79" s="95">
        <v>1.01E-2</v>
      </c>
      <c r="M79" s="91">
        <v>291843.95</v>
      </c>
      <c r="N79" s="93">
        <v>127.56</v>
      </c>
      <c r="O79" s="91">
        <v>372.27618000000001</v>
      </c>
      <c r="P79" s="92">
        <v>1.4985958364633684E-4</v>
      </c>
      <c r="Q79" s="92">
        <v>1.2987646394390109E-5</v>
      </c>
    </row>
    <row r="80" spans="2:17">
      <c r="B80" s="84" t="s">
        <v>2765</v>
      </c>
      <c r="C80" s="94" t="s">
        <v>2376</v>
      </c>
      <c r="D80" s="81" t="s">
        <v>2421</v>
      </c>
      <c r="E80" s="81" t="s">
        <v>2404</v>
      </c>
      <c r="F80" s="81" t="s">
        <v>503</v>
      </c>
      <c r="G80" s="107">
        <v>41597</v>
      </c>
      <c r="H80" s="81" t="s">
        <v>327</v>
      </c>
      <c r="I80" s="91">
        <v>5.84</v>
      </c>
      <c r="J80" s="94" t="s">
        <v>143</v>
      </c>
      <c r="K80" s="95">
        <v>5.0999999999999997E-2</v>
      </c>
      <c r="L80" s="95">
        <v>1.04E-2</v>
      </c>
      <c r="M80" s="91">
        <v>75371.490000000005</v>
      </c>
      <c r="N80" s="93">
        <v>126.94</v>
      </c>
      <c r="O80" s="91">
        <v>95.676570000000012</v>
      </c>
      <c r="P80" s="92">
        <v>3.8514553751222018E-5</v>
      </c>
      <c r="Q80" s="92">
        <v>3.3378806545938906E-6</v>
      </c>
    </row>
    <row r="81" spans="2:17">
      <c r="B81" s="84" t="s">
        <v>2765</v>
      </c>
      <c r="C81" s="94" t="s">
        <v>2376</v>
      </c>
      <c r="D81" s="81" t="s">
        <v>2422</v>
      </c>
      <c r="E81" s="81" t="s">
        <v>2404</v>
      </c>
      <c r="F81" s="81" t="s">
        <v>503</v>
      </c>
      <c r="G81" s="107">
        <v>41630</v>
      </c>
      <c r="H81" s="81" t="s">
        <v>327</v>
      </c>
      <c r="I81" s="91">
        <v>5.8</v>
      </c>
      <c r="J81" s="94" t="s">
        <v>143</v>
      </c>
      <c r="K81" s="95">
        <v>5.0999999999999997E-2</v>
      </c>
      <c r="L81" s="95">
        <v>1.3399999999999999E-2</v>
      </c>
      <c r="M81" s="91">
        <v>857484.05</v>
      </c>
      <c r="N81" s="93">
        <v>125.26</v>
      </c>
      <c r="O81" s="91">
        <v>1074.08457</v>
      </c>
      <c r="P81" s="92">
        <v>4.3237218793089241E-4</v>
      </c>
      <c r="Q81" s="92">
        <v>3.7471724870580092E-5</v>
      </c>
    </row>
    <row r="82" spans="2:17">
      <c r="B82" s="84" t="s">
        <v>2765</v>
      </c>
      <c r="C82" s="94" t="s">
        <v>2376</v>
      </c>
      <c r="D82" s="81" t="s">
        <v>2423</v>
      </c>
      <c r="E82" s="81" t="s">
        <v>2404</v>
      </c>
      <c r="F82" s="81" t="s">
        <v>503</v>
      </c>
      <c r="G82" s="107">
        <v>41666</v>
      </c>
      <c r="H82" s="81" t="s">
        <v>327</v>
      </c>
      <c r="I82" s="91">
        <v>5.8</v>
      </c>
      <c r="J82" s="94" t="s">
        <v>143</v>
      </c>
      <c r="K82" s="95">
        <v>5.0999999999999997E-2</v>
      </c>
      <c r="L82" s="95">
        <v>1.34E-2</v>
      </c>
      <c r="M82" s="91">
        <v>165854.39999999999</v>
      </c>
      <c r="N82" s="93">
        <v>125.13</v>
      </c>
      <c r="O82" s="91">
        <v>207.53363000000002</v>
      </c>
      <c r="P82" s="92">
        <v>8.3542555380290294E-5</v>
      </c>
      <c r="Q82" s="92">
        <v>7.2402521197681543E-6</v>
      </c>
    </row>
    <row r="83" spans="2:17">
      <c r="B83" s="84" t="s">
        <v>2765</v>
      </c>
      <c r="C83" s="94" t="s">
        <v>2376</v>
      </c>
      <c r="D83" s="81" t="s">
        <v>2424</v>
      </c>
      <c r="E83" s="81" t="s">
        <v>2404</v>
      </c>
      <c r="F83" s="81" t="s">
        <v>503</v>
      </c>
      <c r="G83" s="107">
        <v>41696</v>
      </c>
      <c r="H83" s="81" t="s">
        <v>327</v>
      </c>
      <c r="I83" s="91">
        <v>5.8</v>
      </c>
      <c r="J83" s="94" t="s">
        <v>143</v>
      </c>
      <c r="K83" s="95">
        <v>5.0999999999999997E-2</v>
      </c>
      <c r="L83" s="95">
        <v>1.34E-2</v>
      </c>
      <c r="M83" s="91">
        <v>159634.79</v>
      </c>
      <c r="N83" s="93">
        <v>125.88</v>
      </c>
      <c r="O83" s="91">
        <v>200.94828000000001</v>
      </c>
      <c r="P83" s="92">
        <v>8.0891626144996741E-5</v>
      </c>
      <c r="Q83" s="92">
        <v>7.0105081775602568E-6</v>
      </c>
    </row>
    <row r="84" spans="2:17">
      <c r="B84" s="84" t="s">
        <v>2765</v>
      </c>
      <c r="C84" s="94" t="s">
        <v>2376</v>
      </c>
      <c r="D84" s="81" t="s">
        <v>2425</v>
      </c>
      <c r="E84" s="81" t="s">
        <v>2404</v>
      </c>
      <c r="F84" s="81" t="s">
        <v>503</v>
      </c>
      <c r="G84" s="107">
        <v>41725</v>
      </c>
      <c r="H84" s="81" t="s">
        <v>327</v>
      </c>
      <c r="I84" s="91">
        <v>5.8000000000000007</v>
      </c>
      <c r="J84" s="94" t="s">
        <v>143</v>
      </c>
      <c r="K84" s="95">
        <v>5.0999999999999997E-2</v>
      </c>
      <c r="L84" s="95">
        <v>1.34E-2</v>
      </c>
      <c r="M84" s="91">
        <v>317917.55</v>
      </c>
      <c r="N84" s="93">
        <v>126.13</v>
      </c>
      <c r="O84" s="91">
        <v>400.98940999999996</v>
      </c>
      <c r="P84" s="92">
        <v>1.6141807952684548E-4</v>
      </c>
      <c r="Q84" s="92">
        <v>1.3989368497804818E-5</v>
      </c>
    </row>
    <row r="85" spans="2:17">
      <c r="B85" s="84" t="s">
        <v>2765</v>
      </c>
      <c r="C85" s="94" t="s">
        <v>2376</v>
      </c>
      <c r="D85" s="81" t="s">
        <v>2426</v>
      </c>
      <c r="E85" s="81" t="s">
        <v>2404</v>
      </c>
      <c r="F85" s="81" t="s">
        <v>503</v>
      </c>
      <c r="G85" s="107">
        <v>41787</v>
      </c>
      <c r="H85" s="81" t="s">
        <v>327</v>
      </c>
      <c r="I85" s="91">
        <v>5.8</v>
      </c>
      <c r="J85" s="94" t="s">
        <v>143</v>
      </c>
      <c r="K85" s="95">
        <v>5.0999999999999997E-2</v>
      </c>
      <c r="L85" s="95">
        <v>1.3399999999999999E-2</v>
      </c>
      <c r="M85" s="91">
        <v>200150.39999999999</v>
      </c>
      <c r="N85" s="93">
        <v>125.64</v>
      </c>
      <c r="O85" s="91">
        <v>251.46894</v>
      </c>
      <c r="P85" s="92">
        <v>1.0122869168901878E-4</v>
      </c>
      <c r="Q85" s="92">
        <v>8.7730288623142708E-6</v>
      </c>
    </row>
    <row r="86" spans="2:17">
      <c r="B86" s="84" t="s">
        <v>2765</v>
      </c>
      <c r="C86" s="94" t="s">
        <v>2376</v>
      </c>
      <c r="D86" s="81" t="s">
        <v>2427</v>
      </c>
      <c r="E86" s="81" t="s">
        <v>2404</v>
      </c>
      <c r="F86" s="81" t="s">
        <v>503</v>
      </c>
      <c r="G86" s="107">
        <v>41815</v>
      </c>
      <c r="H86" s="81" t="s">
        <v>327</v>
      </c>
      <c r="I86" s="91">
        <v>5.8000000000000007</v>
      </c>
      <c r="J86" s="94" t="s">
        <v>143</v>
      </c>
      <c r="K86" s="95">
        <v>5.0999999999999997E-2</v>
      </c>
      <c r="L86" s="95">
        <v>1.34E-2</v>
      </c>
      <c r="M86" s="91">
        <v>112535.34</v>
      </c>
      <c r="N86" s="93">
        <v>125.52</v>
      </c>
      <c r="O86" s="91">
        <v>141.25436999999999</v>
      </c>
      <c r="P86" s="92">
        <v>5.6861873559639538E-5</v>
      </c>
      <c r="Q86" s="92">
        <v>4.9279591544706038E-6</v>
      </c>
    </row>
    <row r="87" spans="2:17">
      <c r="B87" s="84" t="s">
        <v>2765</v>
      </c>
      <c r="C87" s="94" t="s">
        <v>2376</v>
      </c>
      <c r="D87" s="81" t="s">
        <v>2428</v>
      </c>
      <c r="E87" s="81" t="s">
        <v>2404</v>
      </c>
      <c r="F87" s="81" t="s">
        <v>503</v>
      </c>
      <c r="G87" s="107">
        <v>41836</v>
      </c>
      <c r="H87" s="81" t="s">
        <v>327</v>
      </c>
      <c r="I87" s="91">
        <v>5.7999999999999989</v>
      </c>
      <c r="J87" s="94" t="s">
        <v>143</v>
      </c>
      <c r="K87" s="95">
        <v>5.0999999999999997E-2</v>
      </c>
      <c r="L87" s="95">
        <v>1.3399999999999999E-2</v>
      </c>
      <c r="M87" s="91">
        <v>334554.34999999998</v>
      </c>
      <c r="N87" s="93">
        <v>125.14</v>
      </c>
      <c r="O87" s="91">
        <v>418.66134000000005</v>
      </c>
      <c r="P87" s="92">
        <v>1.685319058050329E-4</v>
      </c>
      <c r="Q87" s="92">
        <v>1.4605891365172845E-5</v>
      </c>
    </row>
    <row r="88" spans="2:17">
      <c r="B88" s="84" t="s">
        <v>2765</v>
      </c>
      <c r="C88" s="94" t="s">
        <v>2376</v>
      </c>
      <c r="D88" s="81" t="s">
        <v>2429</v>
      </c>
      <c r="E88" s="81" t="s">
        <v>2404</v>
      </c>
      <c r="F88" s="81" t="s">
        <v>503</v>
      </c>
      <c r="G88" s="107">
        <v>40903</v>
      </c>
      <c r="H88" s="81" t="s">
        <v>327</v>
      </c>
      <c r="I88" s="91">
        <v>5.85</v>
      </c>
      <c r="J88" s="94" t="s">
        <v>143</v>
      </c>
      <c r="K88" s="95">
        <v>5.2619999999999993E-2</v>
      </c>
      <c r="L88" s="95">
        <v>8.5000000000000006E-3</v>
      </c>
      <c r="M88" s="91">
        <v>422376.54</v>
      </c>
      <c r="N88" s="93">
        <v>134.34</v>
      </c>
      <c r="O88" s="91">
        <v>567.42064000000005</v>
      </c>
      <c r="P88" s="92">
        <v>2.2841488505318279E-4</v>
      </c>
      <c r="Q88" s="92">
        <v>1.9795675966156438E-5</v>
      </c>
    </row>
    <row r="89" spans="2:17">
      <c r="B89" s="84" t="s">
        <v>2765</v>
      </c>
      <c r="C89" s="94" t="s">
        <v>2376</v>
      </c>
      <c r="D89" s="81" t="s">
        <v>2430</v>
      </c>
      <c r="E89" s="81" t="s">
        <v>2404</v>
      </c>
      <c r="F89" s="81" t="s">
        <v>503</v>
      </c>
      <c r="G89" s="107">
        <v>41911</v>
      </c>
      <c r="H89" s="81" t="s">
        <v>327</v>
      </c>
      <c r="I89" s="91">
        <v>5.8000000000000007</v>
      </c>
      <c r="J89" s="94" t="s">
        <v>143</v>
      </c>
      <c r="K89" s="95">
        <v>5.0999999999999997E-2</v>
      </c>
      <c r="L89" s="95">
        <v>1.34E-2</v>
      </c>
      <c r="M89" s="91">
        <v>131312.13</v>
      </c>
      <c r="N89" s="93">
        <v>125.14</v>
      </c>
      <c r="O89" s="91">
        <v>164.32401999999999</v>
      </c>
      <c r="P89" s="92">
        <v>6.6148549231090543E-5</v>
      </c>
      <c r="Q89" s="92">
        <v>5.7327929653320498E-6</v>
      </c>
    </row>
    <row r="90" spans="2:17">
      <c r="B90" s="84" t="s">
        <v>2765</v>
      </c>
      <c r="C90" s="94" t="s">
        <v>2376</v>
      </c>
      <c r="D90" s="81" t="s">
        <v>2431</v>
      </c>
      <c r="E90" s="81" t="s">
        <v>2404</v>
      </c>
      <c r="F90" s="81" t="s">
        <v>503</v>
      </c>
      <c r="G90" s="107">
        <v>40933</v>
      </c>
      <c r="H90" s="81" t="s">
        <v>327</v>
      </c>
      <c r="I90" s="91">
        <v>5.8</v>
      </c>
      <c r="J90" s="94" t="s">
        <v>143</v>
      </c>
      <c r="K90" s="95">
        <v>5.1330999999999995E-2</v>
      </c>
      <c r="L90" s="95">
        <v>1.3399999999999999E-2</v>
      </c>
      <c r="M90" s="91">
        <v>1557536.58</v>
      </c>
      <c r="N90" s="93">
        <v>129.69999999999999</v>
      </c>
      <c r="O90" s="91">
        <v>2020.12499</v>
      </c>
      <c r="P90" s="92">
        <v>8.1320026952828503E-4</v>
      </c>
      <c r="Q90" s="92">
        <v>7.0476357210366925E-5</v>
      </c>
    </row>
    <row r="91" spans="2:17">
      <c r="B91" s="84" t="s">
        <v>2765</v>
      </c>
      <c r="C91" s="94" t="s">
        <v>2376</v>
      </c>
      <c r="D91" s="81" t="s">
        <v>2432</v>
      </c>
      <c r="E91" s="81" t="s">
        <v>2404</v>
      </c>
      <c r="F91" s="81" t="s">
        <v>503</v>
      </c>
      <c r="G91" s="107">
        <v>40993</v>
      </c>
      <c r="H91" s="81" t="s">
        <v>327</v>
      </c>
      <c r="I91" s="91">
        <v>5.8000000000000007</v>
      </c>
      <c r="J91" s="94" t="s">
        <v>143</v>
      </c>
      <c r="K91" s="95">
        <v>5.1451999999999998E-2</v>
      </c>
      <c r="L91" s="95">
        <v>1.34E-2</v>
      </c>
      <c r="M91" s="91">
        <v>906445.8</v>
      </c>
      <c r="N91" s="93">
        <v>129.80000000000001</v>
      </c>
      <c r="O91" s="91">
        <v>1176.5666899999999</v>
      </c>
      <c r="P91" s="92">
        <v>4.7362631231347819E-4</v>
      </c>
      <c r="Q91" s="92">
        <v>4.1047031612761266E-5</v>
      </c>
    </row>
    <row r="92" spans="2:17">
      <c r="B92" s="84" t="s">
        <v>2765</v>
      </c>
      <c r="C92" s="94" t="s">
        <v>2376</v>
      </c>
      <c r="D92" s="81" t="s">
        <v>2433</v>
      </c>
      <c r="E92" s="81" t="s">
        <v>2404</v>
      </c>
      <c r="F92" s="81" t="s">
        <v>503</v>
      </c>
      <c r="G92" s="107">
        <v>41053</v>
      </c>
      <c r="H92" s="81" t="s">
        <v>327</v>
      </c>
      <c r="I92" s="91">
        <v>5.8000000000000007</v>
      </c>
      <c r="J92" s="94" t="s">
        <v>143</v>
      </c>
      <c r="K92" s="95">
        <v>5.0999999999999997E-2</v>
      </c>
      <c r="L92" s="95">
        <v>1.34E-2</v>
      </c>
      <c r="M92" s="91">
        <v>638479.13</v>
      </c>
      <c r="N92" s="93">
        <v>127.9</v>
      </c>
      <c r="O92" s="91">
        <v>816.6148199999999</v>
      </c>
      <c r="P92" s="92">
        <v>3.2872787328114381E-4</v>
      </c>
      <c r="Q92" s="92">
        <v>2.8489344987311641E-5</v>
      </c>
    </row>
    <row r="93" spans="2:17">
      <c r="B93" s="84" t="s">
        <v>2765</v>
      </c>
      <c r="C93" s="94" t="s">
        <v>2376</v>
      </c>
      <c r="D93" s="81" t="s">
        <v>2434</v>
      </c>
      <c r="E93" s="81" t="s">
        <v>2404</v>
      </c>
      <c r="F93" s="81" t="s">
        <v>503</v>
      </c>
      <c r="G93" s="107">
        <v>41085</v>
      </c>
      <c r="H93" s="81" t="s">
        <v>327</v>
      </c>
      <c r="I93" s="91">
        <v>5.8</v>
      </c>
      <c r="J93" s="94" t="s">
        <v>143</v>
      </c>
      <c r="K93" s="95">
        <v>5.0999999999999997E-2</v>
      </c>
      <c r="L93" s="95">
        <v>1.3399999999999999E-2</v>
      </c>
      <c r="M93" s="91">
        <v>1174845.8</v>
      </c>
      <c r="N93" s="93">
        <v>127.9</v>
      </c>
      <c r="O93" s="91">
        <v>1502.6278200000002</v>
      </c>
      <c r="P93" s="92">
        <v>6.0488205149360555E-4</v>
      </c>
      <c r="Q93" s="92">
        <v>5.2422367685553425E-5</v>
      </c>
    </row>
    <row r="94" spans="2:17">
      <c r="B94" s="84" t="s">
        <v>2765</v>
      </c>
      <c r="C94" s="94" t="s">
        <v>2376</v>
      </c>
      <c r="D94" s="81" t="s">
        <v>2435</v>
      </c>
      <c r="E94" s="81" t="s">
        <v>2404</v>
      </c>
      <c r="F94" s="81" t="s">
        <v>503</v>
      </c>
      <c r="G94" s="107">
        <v>41115</v>
      </c>
      <c r="H94" s="81" t="s">
        <v>327</v>
      </c>
      <c r="I94" s="91">
        <v>5.8000000000000007</v>
      </c>
      <c r="J94" s="94" t="s">
        <v>143</v>
      </c>
      <c r="K94" s="95">
        <v>5.0999999999999997E-2</v>
      </c>
      <c r="L94" s="95">
        <v>1.34E-2</v>
      </c>
      <c r="M94" s="91">
        <v>520985.76</v>
      </c>
      <c r="N94" s="93">
        <v>128.27000000000001</v>
      </c>
      <c r="O94" s="91">
        <v>668.26843999999994</v>
      </c>
      <c r="P94" s="92">
        <v>2.6901111476535248E-4</v>
      </c>
      <c r="Q94" s="92">
        <v>2.3313965978835128E-5</v>
      </c>
    </row>
    <row r="95" spans="2:17">
      <c r="B95" s="84" t="s">
        <v>2765</v>
      </c>
      <c r="C95" s="94" t="s">
        <v>2376</v>
      </c>
      <c r="D95" s="81" t="s">
        <v>2436</v>
      </c>
      <c r="E95" s="81" t="s">
        <v>2404</v>
      </c>
      <c r="F95" s="81" t="s">
        <v>503</v>
      </c>
      <c r="G95" s="107">
        <v>41179</v>
      </c>
      <c r="H95" s="81" t="s">
        <v>327</v>
      </c>
      <c r="I95" s="91">
        <v>5.8000000000000007</v>
      </c>
      <c r="J95" s="94" t="s">
        <v>143</v>
      </c>
      <c r="K95" s="95">
        <v>5.0999999999999997E-2</v>
      </c>
      <c r="L95" s="95">
        <v>1.34E-2</v>
      </c>
      <c r="M95" s="91">
        <v>656963.09</v>
      </c>
      <c r="N95" s="93">
        <v>126.82</v>
      </c>
      <c r="O95" s="91">
        <v>833.16058999999996</v>
      </c>
      <c r="P95" s="92">
        <v>3.3538836443399719E-4</v>
      </c>
      <c r="Q95" s="92">
        <v>2.9066579367665787E-5</v>
      </c>
    </row>
    <row r="96" spans="2:17">
      <c r="B96" s="84" t="s">
        <v>2766</v>
      </c>
      <c r="C96" s="94" t="s">
        <v>2376</v>
      </c>
      <c r="D96" s="81" t="s">
        <v>2437</v>
      </c>
      <c r="E96" s="81" t="s">
        <v>2438</v>
      </c>
      <c r="F96" s="81" t="s">
        <v>503</v>
      </c>
      <c r="G96" s="107">
        <v>42122</v>
      </c>
      <c r="H96" s="81" t="s">
        <v>141</v>
      </c>
      <c r="I96" s="91">
        <v>5.919999999999999</v>
      </c>
      <c r="J96" s="94" t="s">
        <v>143</v>
      </c>
      <c r="K96" s="95">
        <v>2.4799999999999999E-2</v>
      </c>
      <c r="L96" s="95">
        <v>1.4199999999999997E-2</v>
      </c>
      <c r="M96" s="91">
        <v>62772060.020000003</v>
      </c>
      <c r="N96" s="93">
        <v>109.43</v>
      </c>
      <c r="O96" s="91">
        <v>68691.463430000003</v>
      </c>
      <c r="P96" s="92">
        <v>2.7651713063342846E-2</v>
      </c>
      <c r="Q96" s="92">
        <v>2.3964478128630728E-3</v>
      </c>
    </row>
    <row r="97" spans="2:17">
      <c r="B97" s="84" t="s">
        <v>2759</v>
      </c>
      <c r="C97" s="94" t="s">
        <v>2376</v>
      </c>
      <c r="D97" s="81" t="s">
        <v>2439</v>
      </c>
      <c r="E97" s="81" t="s">
        <v>2440</v>
      </c>
      <c r="F97" s="81" t="s">
        <v>503</v>
      </c>
      <c r="G97" s="107">
        <v>41455</v>
      </c>
      <c r="H97" s="81" t="s">
        <v>141</v>
      </c>
      <c r="I97" s="91">
        <v>4.28</v>
      </c>
      <c r="J97" s="94" t="s">
        <v>143</v>
      </c>
      <c r="K97" s="95">
        <v>4.7039999999999998E-2</v>
      </c>
      <c r="L97" s="95">
        <v>1.1000000000000001E-3</v>
      </c>
      <c r="M97" s="91">
        <v>2312458.71</v>
      </c>
      <c r="N97" s="93">
        <v>147.68</v>
      </c>
      <c r="O97" s="91">
        <v>3415.0390000000002</v>
      </c>
      <c r="P97" s="92">
        <v>1.3747221825366385E-3</v>
      </c>
      <c r="Q97" s="92">
        <v>1.1914089951995211E-4</v>
      </c>
    </row>
    <row r="98" spans="2:17">
      <c r="B98" s="84" t="s">
        <v>2767</v>
      </c>
      <c r="C98" s="94" t="s">
        <v>2376</v>
      </c>
      <c r="D98" s="81" t="s">
        <v>2441</v>
      </c>
      <c r="E98" s="81" t="s">
        <v>2442</v>
      </c>
      <c r="F98" s="81" t="s">
        <v>503</v>
      </c>
      <c r="G98" s="107">
        <v>41767</v>
      </c>
      <c r="H98" s="81" t="s">
        <v>141</v>
      </c>
      <c r="I98" s="91">
        <v>6.3800000000000008</v>
      </c>
      <c r="J98" s="94" t="s">
        <v>143</v>
      </c>
      <c r="K98" s="95">
        <v>5.3499999999999999E-2</v>
      </c>
      <c r="L98" s="95">
        <v>1.3600000000000001E-2</v>
      </c>
      <c r="M98" s="91">
        <v>447224.24</v>
      </c>
      <c r="N98" s="93">
        <v>131.19</v>
      </c>
      <c r="O98" s="91">
        <v>586.71348</v>
      </c>
      <c r="P98" s="92">
        <v>2.3618120781322449E-4</v>
      </c>
      <c r="Q98" s="92">
        <v>2.0468747726653026E-5</v>
      </c>
    </row>
    <row r="99" spans="2:17">
      <c r="B99" s="84" t="s">
        <v>2767</v>
      </c>
      <c r="C99" s="94" t="s">
        <v>2376</v>
      </c>
      <c r="D99" s="81" t="s">
        <v>2443</v>
      </c>
      <c r="E99" s="81" t="s">
        <v>2444</v>
      </c>
      <c r="F99" s="81" t="s">
        <v>503</v>
      </c>
      <c r="G99" s="107">
        <v>41269</v>
      </c>
      <c r="H99" s="81" t="s">
        <v>141</v>
      </c>
      <c r="I99" s="91">
        <v>6.5</v>
      </c>
      <c r="J99" s="94" t="s">
        <v>143</v>
      </c>
      <c r="K99" s="95">
        <v>5.3499999999999999E-2</v>
      </c>
      <c r="L99" s="95">
        <v>6.0999999999999995E-3</v>
      </c>
      <c r="M99" s="91">
        <v>2221165.48</v>
      </c>
      <c r="N99" s="93">
        <v>139.68</v>
      </c>
      <c r="O99" s="91">
        <v>3102.5239999999999</v>
      </c>
      <c r="P99" s="92">
        <v>1.2489194309793538E-3</v>
      </c>
      <c r="Q99" s="92">
        <v>1.0823814900568921E-4</v>
      </c>
    </row>
    <row r="100" spans="2:17">
      <c r="B100" s="84" t="s">
        <v>2767</v>
      </c>
      <c r="C100" s="94" t="s">
        <v>2376</v>
      </c>
      <c r="D100" s="81" t="s">
        <v>2445</v>
      </c>
      <c r="E100" s="81" t="s">
        <v>2444</v>
      </c>
      <c r="F100" s="81" t="s">
        <v>503</v>
      </c>
      <c r="G100" s="107">
        <v>41767</v>
      </c>
      <c r="H100" s="81" t="s">
        <v>141</v>
      </c>
      <c r="I100" s="91">
        <v>6.86</v>
      </c>
      <c r="J100" s="94" t="s">
        <v>143</v>
      </c>
      <c r="K100" s="95">
        <v>5.3499999999999999E-2</v>
      </c>
      <c r="L100" s="95">
        <v>1.6300000000000002E-2</v>
      </c>
      <c r="M100" s="91">
        <v>350001.61</v>
      </c>
      <c r="N100" s="93">
        <v>131.19</v>
      </c>
      <c r="O100" s="91">
        <v>459.16710999999998</v>
      </c>
      <c r="P100" s="92">
        <v>1.8483748256117741E-4</v>
      </c>
      <c r="Q100" s="92">
        <v>1.6019021309969458E-5</v>
      </c>
    </row>
    <row r="101" spans="2:17">
      <c r="B101" s="84" t="s">
        <v>2767</v>
      </c>
      <c r="C101" s="94" t="s">
        <v>2376</v>
      </c>
      <c r="D101" s="81" t="s">
        <v>2446</v>
      </c>
      <c r="E101" s="81" t="s">
        <v>2447</v>
      </c>
      <c r="F101" s="81" t="s">
        <v>503</v>
      </c>
      <c r="G101" s="107">
        <v>41767</v>
      </c>
      <c r="H101" s="81" t="s">
        <v>141</v>
      </c>
      <c r="I101" s="91">
        <v>6.38</v>
      </c>
      <c r="J101" s="94" t="s">
        <v>143</v>
      </c>
      <c r="K101" s="95">
        <v>5.3499999999999999E-2</v>
      </c>
      <c r="L101" s="95">
        <v>1.3600000000000001E-2</v>
      </c>
      <c r="M101" s="91">
        <v>447224.19</v>
      </c>
      <c r="N101" s="93">
        <v>131.19</v>
      </c>
      <c r="O101" s="91">
        <v>586.71341000000007</v>
      </c>
      <c r="P101" s="92">
        <v>2.3618117963476073E-4</v>
      </c>
      <c r="Q101" s="92">
        <v>2.0468745284554135E-5</v>
      </c>
    </row>
    <row r="102" spans="2:17">
      <c r="B102" s="84" t="s">
        <v>2767</v>
      </c>
      <c r="C102" s="94" t="s">
        <v>2376</v>
      </c>
      <c r="D102" s="81" t="s">
        <v>2448</v>
      </c>
      <c r="E102" s="81" t="s">
        <v>2447</v>
      </c>
      <c r="F102" s="81" t="s">
        <v>503</v>
      </c>
      <c r="G102" s="107">
        <v>41269</v>
      </c>
      <c r="H102" s="81" t="s">
        <v>141</v>
      </c>
      <c r="I102" s="91">
        <v>6.5</v>
      </c>
      <c r="J102" s="94" t="s">
        <v>143</v>
      </c>
      <c r="K102" s="95">
        <v>5.3499999999999999E-2</v>
      </c>
      <c r="L102" s="95">
        <v>6.0999999999999995E-3</v>
      </c>
      <c r="M102" s="91">
        <v>2359987.89</v>
      </c>
      <c r="N102" s="93">
        <v>139.68</v>
      </c>
      <c r="O102" s="91">
        <v>3296.4311299999999</v>
      </c>
      <c r="P102" s="92">
        <v>1.3269766458348842E-3</v>
      </c>
      <c r="Q102" s="92">
        <v>1.15003011688526E-4</v>
      </c>
    </row>
    <row r="103" spans="2:17">
      <c r="B103" s="84" t="s">
        <v>2767</v>
      </c>
      <c r="C103" s="94" t="s">
        <v>2376</v>
      </c>
      <c r="D103" s="81" t="s">
        <v>2449</v>
      </c>
      <c r="E103" s="81" t="s">
        <v>2450</v>
      </c>
      <c r="F103" s="81" t="s">
        <v>503</v>
      </c>
      <c r="G103" s="107">
        <v>41281</v>
      </c>
      <c r="H103" s="81" t="s">
        <v>141</v>
      </c>
      <c r="I103" s="91">
        <v>6.5</v>
      </c>
      <c r="J103" s="94" t="s">
        <v>143</v>
      </c>
      <c r="K103" s="95">
        <v>5.3499999999999999E-2</v>
      </c>
      <c r="L103" s="95">
        <v>6.3E-3</v>
      </c>
      <c r="M103" s="91">
        <v>2973244.7</v>
      </c>
      <c r="N103" s="93">
        <v>139.55000000000001</v>
      </c>
      <c r="O103" s="91">
        <v>4149.1630299999997</v>
      </c>
      <c r="P103" s="92">
        <v>1.670243430983345E-3</v>
      </c>
      <c r="Q103" s="92">
        <v>1.4475237783496175E-4</v>
      </c>
    </row>
    <row r="104" spans="2:17">
      <c r="B104" s="84" t="s">
        <v>2767</v>
      </c>
      <c r="C104" s="94" t="s">
        <v>2376</v>
      </c>
      <c r="D104" s="81" t="s">
        <v>2451</v>
      </c>
      <c r="E104" s="81" t="s">
        <v>2450</v>
      </c>
      <c r="F104" s="81" t="s">
        <v>503</v>
      </c>
      <c r="G104" s="107">
        <v>41767</v>
      </c>
      <c r="H104" s="81" t="s">
        <v>141</v>
      </c>
      <c r="I104" s="91">
        <v>6.3800000000000008</v>
      </c>
      <c r="J104" s="94" t="s">
        <v>143</v>
      </c>
      <c r="K104" s="95">
        <v>5.3499999999999999E-2</v>
      </c>
      <c r="L104" s="95">
        <v>1.3600000000000001E-2</v>
      </c>
      <c r="M104" s="91">
        <v>525002.36</v>
      </c>
      <c r="N104" s="93">
        <v>131.19</v>
      </c>
      <c r="O104" s="91">
        <v>688.75058999999999</v>
      </c>
      <c r="P104" s="92">
        <v>2.7725619365055493E-4</v>
      </c>
      <c r="Q104" s="92">
        <v>2.4028529348419659E-5</v>
      </c>
    </row>
    <row r="105" spans="2:17">
      <c r="B105" s="84" t="s">
        <v>2767</v>
      </c>
      <c r="C105" s="94" t="s">
        <v>2376</v>
      </c>
      <c r="D105" s="81" t="s">
        <v>2452</v>
      </c>
      <c r="E105" s="81" t="s">
        <v>2453</v>
      </c>
      <c r="F105" s="81" t="s">
        <v>503</v>
      </c>
      <c r="G105" s="107">
        <v>41281</v>
      </c>
      <c r="H105" s="81" t="s">
        <v>141</v>
      </c>
      <c r="I105" s="91">
        <v>6.5000000000000009</v>
      </c>
      <c r="J105" s="94" t="s">
        <v>143</v>
      </c>
      <c r="K105" s="95">
        <v>5.3499999999999999E-2</v>
      </c>
      <c r="L105" s="95">
        <v>6.3E-3</v>
      </c>
      <c r="M105" s="91">
        <v>2141744.04</v>
      </c>
      <c r="N105" s="93">
        <v>139.55000000000001</v>
      </c>
      <c r="O105" s="91">
        <v>2988.80384</v>
      </c>
      <c r="P105" s="92">
        <v>1.2031414394092384E-3</v>
      </c>
      <c r="Q105" s="92">
        <v>1.0427077933408287E-4</v>
      </c>
    </row>
    <row r="106" spans="2:17">
      <c r="B106" s="84" t="s">
        <v>2767</v>
      </c>
      <c r="C106" s="94" t="s">
        <v>2376</v>
      </c>
      <c r="D106" s="81" t="s">
        <v>2454</v>
      </c>
      <c r="E106" s="81" t="s">
        <v>2453</v>
      </c>
      <c r="F106" s="81" t="s">
        <v>503</v>
      </c>
      <c r="G106" s="107">
        <v>41767</v>
      </c>
      <c r="H106" s="81" t="s">
        <v>141</v>
      </c>
      <c r="I106" s="91">
        <v>6.3800000000000008</v>
      </c>
      <c r="J106" s="94" t="s">
        <v>143</v>
      </c>
      <c r="K106" s="95">
        <v>5.3499999999999999E-2</v>
      </c>
      <c r="L106" s="95">
        <v>1.3600000000000001E-2</v>
      </c>
      <c r="M106" s="91">
        <v>427779.74</v>
      </c>
      <c r="N106" s="93">
        <v>131.19</v>
      </c>
      <c r="O106" s="91">
        <v>561.20425</v>
      </c>
      <c r="P106" s="92">
        <v>2.259124804749923E-4</v>
      </c>
      <c r="Q106" s="92">
        <v>1.9578803978349903E-5</v>
      </c>
    </row>
    <row r="107" spans="2:17">
      <c r="B107" s="84" t="s">
        <v>2767</v>
      </c>
      <c r="C107" s="94" t="s">
        <v>2376</v>
      </c>
      <c r="D107" s="81" t="s">
        <v>2455</v>
      </c>
      <c r="E107" s="81" t="s">
        <v>2442</v>
      </c>
      <c r="F107" s="81" t="s">
        <v>503</v>
      </c>
      <c r="G107" s="107">
        <v>41281</v>
      </c>
      <c r="H107" s="81" t="s">
        <v>141</v>
      </c>
      <c r="I107" s="91">
        <v>6.5</v>
      </c>
      <c r="J107" s="94" t="s">
        <v>143</v>
      </c>
      <c r="K107" s="95">
        <v>5.3499999999999999E-2</v>
      </c>
      <c r="L107" s="95">
        <v>6.3E-3</v>
      </c>
      <c r="M107" s="91">
        <v>2572192.69</v>
      </c>
      <c r="N107" s="93">
        <v>139.55000000000001</v>
      </c>
      <c r="O107" s="91">
        <v>3589.49494</v>
      </c>
      <c r="P107" s="92">
        <v>1.4449493309215561E-3</v>
      </c>
      <c r="Q107" s="92">
        <v>1.252271660657218E-4</v>
      </c>
    </row>
    <row r="108" spans="2:17">
      <c r="B108" s="84" t="s">
        <v>2768</v>
      </c>
      <c r="C108" s="94" t="s">
        <v>2368</v>
      </c>
      <c r="D108" s="81">
        <v>22333</v>
      </c>
      <c r="E108" s="81" t="s">
        <v>2456</v>
      </c>
      <c r="F108" s="81" t="s">
        <v>2401</v>
      </c>
      <c r="G108" s="107">
        <v>41639</v>
      </c>
      <c r="H108" s="81" t="s">
        <v>2367</v>
      </c>
      <c r="I108" s="91">
        <v>2.19</v>
      </c>
      <c r="J108" s="94" t="s">
        <v>143</v>
      </c>
      <c r="K108" s="95">
        <v>3.7000000000000005E-2</v>
      </c>
      <c r="L108" s="95">
        <v>1.8000000000000002E-3</v>
      </c>
      <c r="M108" s="91">
        <v>34776000.009999998</v>
      </c>
      <c r="N108" s="93">
        <v>111.27</v>
      </c>
      <c r="O108" s="91">
        <v>38695.257829999995</v>
      </c>
      <c r="P108" s="92">
        <v>1.5576756018855288E-2</v>
      </c>
      <c r="Q108" s="92">
        <v>1.3499663766717361E-3</v>
      </c>
    </row>
    <row r="109" spans="2:17">
      <c r="B109" s="84" t="s">
        <v>2768</v>
      </c>
      <c r="C109" s="94" t="s">
        <v>2368</v>
      </c>
      <c r="D109" s="81">
        <v>22334</v>
      </c>
      <c r="E109" s="81" t="s">
        <v>2456</v>
      </c>
      <c r="F109" s="81" t="s">
        <v>2401</v>
      </c>
      <c r="G109" s="107">
        <v>42004</v>
      </c>
      <c r="H109" s="81" t="s">
        <v>2367</v>
      </c>
      <c r="I109" s="91">
        <v>2.6500000000000004</v>
      </c>
      <c r="J109" s="94" t="s">
        <v>143</v>
      </c>
      <c r="K109" s="95">
        <v>3.7000000000000005E-2</v>
      </c>
      <c r="L109" s="95">
        <v>3.3999999999999998E-3</v>
      </c>
      <c r="M109" s="91">
        <v>13910400.01</v>
      </c>
      <c r="N109" s="93">
        <v>112.69</v>
      </c>
      <c r="O109" s="91">
        <v>15675.62983</v>
      </c>
      <c r="P109" s="92">
        <v>6.3102166776233112E-3</v>
      </c>
      <c r="Q109" s="92">
        <v>5.4687768968026242E-4</v>
      </c>
    </row>
    <row r="110" spans="2:17">
      <c r="B110" s="84" t="s">
        <v>2768</v>
      </c>
      <c r="C110" s="94" t="s">
        <v>2368</v>
      </c>
      <c r="D110" s="81" t="s">
        <v>2457</v>
      </c>
      <c r="E110" s="81" t="s">
        <v>2456</v>
      </c>
      <c r="F110" s="81" t="s">
        <v>2401</v>
      </c>
      <c r="G110" s="107">
        <v>42759</v>
      </c>
      <c r="H110" s="81" t="s">
        <v>2367</v>
      </c>
      <c r="I110" s="91">
        <v>3.9799999999999995</v>
      </c>
      <c r="J110" s="94" t="s">
        <v>143</v>
      </c>
      <c r="K110" s="95">
        <v>2.5499999999999998E-2</v>
      </c>
      <c r="L110" s="95">
        <v>1.1899999999999997E-2</v>
      </c>
      <c r="M110" s="91">
        <v>5982058.0099999998</v>
      </c>
      <c r="N110" s="93">
        <v>106.63</v>
      </c>
      <c r="O110" s="91">
        <v>6378.6681900000003</v>
      </c>
      <c r="P110" s="92">
        <v>2.5677295796135359E-3</v>
      </c>
      <c r="Q110" s="92">
        <v>2.2253340764070477E-4</v>
      </c>
    </row>
    <row r="111" spans="2:17">
      <c r="B111" s="84" t="s">
        <v>2768</v>
      </c>
      <c r="C111" s="94" t="s">
        <v>2368</v>
      </c>
      <c r="D111" s="81" t="s">
        <v>2458</v>
      </c>
      <c r="E111" s="81" t="s">
        <v>2456</v>
      </c>
      <c r="F111" s="81" t="s">
        <v>2401</v>
      </c>
      <c r="G111" s="107">
        <v>42759</v>
      </c>
      <c r="H111" s="81" t="s">
        <v>2367</v>
      </c>
      <c r="I111" s="91">
        <v>3.8399999999999994</v>
      </c>
      <c r="J111" s="94" t="s">
        <v>143</v>
      </c>
      <c r="K111" s="95">
        <v>3.8800000000000001E-2</v>
      </c>
      <c r="L111" s="95">
        <v>2.4700000000000003E-2</v>
      </c>
      <c r="M111" s="91">
        <v>5982058.0099999998</v>
      </c>
      <c r="N111" s="93">
        <v>107.24</v>
      </c>
      <c r="O111" s="91">
        <v>6415.1591100000005</v>
      </c>
      <c r="P111" s="92">
        <v>2.582418980579431E-3</v>
      </c>
      <c r="Q111" s="92">
        <v>2.2380647100341032E-4</v>
      </c>
    </row>
    <row r="112" spans="2:17">
      <c r="B112" s="84" t="s">
        <v>2769</v>
      </c>
      <c r="C112" s="94" t="s">
        <v>2368</v>
      </c>
      <c r="D112" s="81">
        <v>4069</v>
      </c>
      <c r="E112" s="81" t="s">
        <v>2459</v>
      </c>
      <c r="F112" s="81" t="s">
        <v>603</v>
      </c>
      <c r="G112" s="107">
        <v>42052</v>
      </c>
      <c r="H112" s="81" t="s">
        <v>141</v>
      </c>
      <c r="I112" s="91">
        <v>5.7399999999999993</v>
      </c>
      <c r="J112" s="94" t="s">
        <v>143</v>
      </c>
      <c r="K112" s="95">
        <v>2.9779E-2</v>
      </c>
      <c r="L112" s="95">
        <v>7.3999999999999986E-3</v>
      </c>
      <c r="M112" s="91">
        <v>9436299.4800000004</v>
      </c>
      <c r="N112" s="93">
        <v>116.82</v>
      </c>
      <c r="O112" s="91">
        <v>11023.485480000001</v>
      </c>
      <c r="P112" s="92">
        <v>4.4374983765124044E-3</v>
      </c>
      <c r="Q112" s="92">
        <v>3.8457773862387256E-4</v>
      </c>
    </row>
    <row r="113" spans="2:17">
      <c r="B113" s="84" t="s">
        <v>2770</v>
      </c>
      <c r="C113" s="94" t="s">
        <v>2368</v>
      </c>
      <c r="D113" s="81">
        <v>2963</v>
      </c>
      <c r="E113" s="81" t="s">
        <v>2460</v>
      </c>
      <c r="F113" s="81" t="s">
        <v>603</v>
      </c>
      <c r="G113" s="107">
        <v>41423</v>
      </c>
      <c r="H113" s="81" t="s">
        <v>141</v>
      </c>
      <c r="I113" s="91">
        <v>4.8699999999999992</v>
      </c>
      <c r="J113" s="94" t="s">
        <v>143</v>
      </c>
      <c r="K113" s="95">
        <v>0.05</v>
      </c>
      <c r="L113" s="95">
        <v>6.6E-3</v>
      </c>
      <c r="M113" s="91">
        <v>4009404.4</v>
      </c>
      <c r="N113" s="93">
        <v>125.55</v>
      </c>
      <c r="O113" s="91">
        <v>5033.8071399999999</v>
      </c>
      <c r="P113" s="92">
        <v>2.0263564597561884E-3</v>
      </c>
      <c r="Q113" s="92">
        <v>1.7561506930654597E-4</v>
      </c>
    </row>
    <row r="114" spans="2:17">
      <c r="B114" s="84" t="s">
        <v>2770</v>
      </c>
      <c r="C114" s="94" t="s">
        <v>2368</v>
      </c>
      <c r="D114" s="81">
        <v>2968</v>
      </c>
      <c r="E114" s="81" t="s">
        <v>2460</v>
      </c>
      <c r="F114" s="81" t="s">
        <v>603</v>
      </c>
      <c r="G114" s="107">
        <v>41423</v>
      </c>
      <c r="H114" s="81" t="s">
        <v>141</v>
      </c>
      <c r="I114" s="91">
        <v>4.87</v>
      </c>
      <c r="J114" s="94" t="s">
        <v>143</v>
      </c>
      <c r="K114" s="95">
        <v>0.05</v>
      </c>
      <c r="L114" s="95">
        <v>6.6E-3</v>
      </c>
      <c r="M114" s="91">
        <v>1289504.18</v>
      </c>
      <c r="N114" s="93">
        <v>125.55</v>
      </c>
      <c r="O114" s="91">
        <v>1618.9724699999999</v>
      </c>
      <c r="P114" s="92">
        <v>6.517165301553313E-4</v>
      </c>
      <c r="Q114" s="92">
        <v>5.6481298273266766E-5</v>
      </c>
    </row>
    <row r="115" spans="2:17">
      <c r="B115" s="84" t="s">
        <v>2770</v>
      </c>
      <c r="C115" s="94" t="s">
        <v>2368</v>
      </c>
      <c r="D115" s="81">
        <v>4605</v>
      </c>
      <c r="E115" s="81" t="s">
        <v>2460</v>
      </c>
      <c r="F115" s="81" t="s">
        <v>603</v>
      </c>
      <c r="G115" s="107">
        <v>42352</v>
      </c>
      <c r="H115" s="81" t="s">
        <v>141</v>
      </c>
      <c r="I115" s="91">
        <v>6.9899999999999993</v>
      </c>
      <c r="J115" s="94" t="s">
        <v>143</v>
      </c>
      <c r="K115" s="95">
        <v>0.05</v>
      </c>
      <c r="L115" s="95">
        <v>1.5799999999999998E-2</v>
      </c>
      <c r="M115" s="91">
        <v>3985245.88</v>
      </c>
      <c r="N115" s="93">
        <v>127.69</v>
      </c>
      <c r="O115" s="91">
        <v>5088.7605400000002</v>
      </c>
      <c r="P115" s="92">
        <v>2.0484779224937471E-3</v>
      </c>
      <c r="Q115" s="92">
        <v>1.7753223555491964E-4</v>
      </c>
    </row>
    <row r="116" spans="2:17">
      <c r="B116" s="84" t="s">
        <v>2770</v>
      </c>
      <c r="C116" s="94" t="s">
        <v>2368</v>
      </c>
      <c r="D116" s="81">
        <v>4606</v>
      </c>
      <c r="E116" s="81" t="s">
        <v>2460</v>
      </c>
      <c r="F116" s="81" t="s">
        <v>603</v>
      </c>
      <c r="G116" s="107">
        <v>42352</v>
      </c>
      <c r="H116" s="81" t="s">
        <v>141</v>
      </c>
      <c r="I116" s="91">
        <v>9.0300000000000011</v>
      </c>
      <c r="J116" s="94" t="s">
        <v>143</v>
      </c>
      <c r="K116" s="95">
        <v>4.0999999999999995E-2</v>
      </c>
      <c r="L116" s="95">
        <v>1.7100000000000001E-2</v>
      </c>
      <c r="M116" s="91">
        <v>10732140.93</v>
      </c>
      <c r="N116" s="93">
        <v>125.23</v>
      </c>
      <c r="O116" s="91">
        <v>13439.859630000001</v>
      </c>
      <c r="P116" s="92">
        <v>5.4102085403826012E-3</v>
      </c>
      <c r="Q116" s="92">
        <v>4.6887809062798129E-4</v>
      </c>
    </row>
    <row r="117" spans="2:17">
      <c r="B117" s="84" t="s">
        <v>2770</v>
      </c>
      <c r="C117" s="94" t="s">
        <v>2368</v>
      </c>
      <c r="D117" s="81">
        <v>5150</v>
      </c>
      <c r="E117" s="81" t="s">
        <v>2460</v>
      </c>
      <c r="F117" s="81" t="s">
        <v>603</v>
      </c>
      <c r="G117" s="107">
        <v>42631</v>
      </c>
      <c r="H117" s="81" t="s">
        <v>141</v>
      </c>
      <c r="I117" s="91">
        <v>8.870000000000001</v>
      </c>
      <c r="J117" s="94" t="s">
        <v>143</v>
      </c>
      <c r="K117" s="95">
        <v>4.0999999999999995E-2</v>
      </c>
      <c r="L117" s="95">
        <v>2.2700000000000001E-2</v>
      </c>
      <c r="M117" s="91">
        <v>3184770.81</v>
      </c>
      <c r="N117" s="93">
        <v>119.66</v>
      </c>
      <c r="O117" s="91">
        <v>3810.8967400000001</v>
      </c>
      <c r="P117" s="92">
        <v>1.5340745109600682E-3</v>
      </c>
      <c r="Q117" s="92">
        <v>1.3295123879441875E-4</v>
      </c>
    </row>
    <row r="118" spans="2:17">
      <c r="B118" s="84" t="s">
        <v>2771</v>
      </c>
      <c r="C118" s="94" t="s">
        <v>2376</v>
      </c>
      <c r="D118" s="81" t="s">
        <v>2461</v>
      </c>
      <c r="E118" s="81" t="s">
        <v>2462</v>
      </c>
      <c r="F118" s="81" t="s">
        <v>603</v>
      </c>
      <c r="G118" s="107">
        <v>43011</v>
      </c>
      <c r="H118" s="81" t="s">
        <v>141</v>
      </c>
      <c r="I118" s="91">
        <v>8.9800000000000022</v>
      </c>
      <c r="J118" s="94" t="s">
        <v>143</v>
      </c>
      <c r="K118" s="95">
        <v>3.9E-2</v>
      </c>
      <c r="L118" s="95">
        <v>3.15E-2</v>
      </c>
      <c r="M118" s="91">
        <v>1106264.97</v>
      </c>
      <c r="N118" s="93">
        <v>109.96</v>
      </c>
      <c r="O118" s="91">
        <v>1216.4489699999999</v>
      </c>
      <c r="P118" s="92">
        <v>4.8968090349271146E-4</v>
      </c>
      <c r="Q118" s="92">
        <v>4.2438409782705032E-5</v>
      </c>
    </row>
    <row r="119" spans="2:17">
      <c r="B119" s="84" t="s">
        <v>2771</v>
      </c>
      <c r="C119" s="94" t="s">
        <v>2376</v>
      </c>
      <c r="D119" s="81" t="s">
        <v>2463</v>
      </c>
      <c r="E119" s="81" t="s">
        <v>2462</v>
      </c>
      <c r="F119" s="81" t="s">
        <v>603</v>
      </c>
      <c r="G119" s="107">
        <v>43104</v>
      </c>
      <c r="H119" s="81" t="s">
        <v>141</v>
      </c>
      <c r="I119" s="91">
        <v>8.99</v>
      </c>
      <c r="J119" s="94" t="s">
        <v>143</v>
      </c>
      <c r="K119" s="95">
        <v>3.8199999999999998E-2</v>
      </c>
      <c r="L119" s="95">
        <v>3.4099999999999998E-2</v>
      </c>
      <c r="M119" s="91">
        <v>1969612.58</v>
      </c>
      <c r="N119" s="93">
        <v>104.55</v>
      </c>
      <c r="O119" s="91">
        <v>2059.23011</v>
      </c>
      <c r="P119" s="92">
        <v>8.2894201535161445E-4</v>
      </c>
      <c r="Q119" s="92">
        <v>7.1840622500641979E-5</v>
      </c>
    </row>
    <row r="120" spans="2:17">
      <c r="B120" s="84" t="s">
        <v>2771</v>
      </c>
      <c r="C120" s="94" t="s">
        <v>2376</v>
      </c>
      <c r="D120" s="81" t="s">
        <v>2464</v>
      </c>
      <c r="E120" s="81" t="s">
        <v>2462</v>
      </c>
      <c r="F120" s="81" t="s">
        <v>603</v>
      </c>
      <c r="G120" s="107">
        <v>43194</v>
      </c>
      <c r="H120" s="81" t="s">
        <v>141</v>
      </c>
      <c r="I120" s="91">
        <v>9.0400000000000009</v>
      </c>
      <c r="J120" s="94" t="s">
        <v>143</v>
      </c>
      <c r="K120" s="95">
        <v>3.7900000000000003E-2</v>
      </c>
      <c r="L120" s="95">
        <v>3.0000000000000006E-2</v>
      </c>
      <c r="M120" s="91">
        <v>1271734.03</v>
      </c>
      <c r="N120" s="93">
        <v>108.35</v>
      </c>
      <c r="O120" s="91">
        <v>1377.9238799999998</v>
      </c>
      <c r="P120" s="92">
        <v>5.5468254496740825E-4</v>
      </c>
      <c r="Q120" s="92">
        <v>4.8071805485449073E-5</v>
      </c>
    </row>
    <row r="121" spans="2:17">
      <c r="B121" s="84" t="s">
        <v>2771</v>
      </c>
      <c r="C121" s="94" t="s">
        <v>2376</v>
      </c>
      <c r="D121" s="81" t="s">
        <v>2465</v>
      </c>
      <c r="E121" s="81" t="s">
        <v>2462</v>
      </c>
      <c r="F121" s="81" t="s">
        <v>603</v>
      </c>
      <c r="G121" s="107">
        <v>43285</v>
      </c>
      <c r="H121" s="81" t="s">
        <v>141</v>
      </c>
      <c r="I121" s="91">
        <v>9.0100000000000016</v>
      </c>
      <c r="J121" s="94" t="s">
        <v>143</v>
      </c>
      <c r="K121" s="95">
        <v>4.0099999999999997E-2</v>
      </c>
      <c r="L121" s="95">
        <v>0.03</v>
      </c>
      <c r="M121" s="91">
        <v>1687358.43</v>
      </c>
      <c r="N121" s="93">
        <v>109.17</v>
      </c>
      <c r="O121" s="91">
        <v>1842.0891299999998</v>
      </c>
      <c r="P121" s="92">
        <v>7.4153202619958876E-4</v>
      </c>
      <c r="Q121" s="92">
        <v>6.4265197540679908E-5</v>
      </c>
    </row>
    <row r="122" spans="2:17">
      <c r="B122" s="84" t="s">
        <v>2771</v>
      </c>
      <c r="C122" s="94" t="s">
        <v>2376</v>
      </c>
      <c r="D122" s="81" t="s">
        <v>2466</v>
      </c>
      <c r="E122" s="81" t="s">
        <v>2462</v>
      </c>
      <c r="F122" s="81" t="s">
        <v>603</v>
      </c>
      <c r="G122" s="107">
        <v>43377</v>
      </c>
      <c r="H122" s="81" t="s">
        <v>141</v>
      </c>
      <c r="I122" s="91">
        <v>9</v>
      </c>
      <c r="J122" s="94" t="s">
        <v>143</v>
      </c>
      <c r="K122" s="95">
        <v>3.9699999999999999E-2</v>
      </c>
      <c r="L122" s="95">
        <v>3.1400000000000004E-2</v>
      </c>
      <c r="M122" s="91">
        <v>3376918.52</v>
      </c>
      <c r="N122" s="93">
        <v>107.32</v>
      </c>
      <c r="O122" s="91">
        <v>3624.10887</v>
      </c>
      <c r="P122" s="92">
        <v>1.4588831505340906E-3</v>
      </c>
      <c r="Q122" s="92">
        <v>1.2643474663980036E-4</v>
      </c>
    </row>
    <row r="123" spans="2:17">
      <c r="B123" s="84" t="s">
        <v>2771</v>
      </c>
      <c r="C123" s="94" t="s">
        <v>2376</v>
      </c>
      <c r="D123" s="81" t="s">
        <v>2467</v>
      </c>
      <c r="E123" s="81" t="s">
        <v>2462</v>
      </c>
      <c r="F123" s="81" t="s">
        <v>603</v>
      </c>
      <c r="G123" s="107">
        <v>43469</v>
      </c>
      <c r="H123" s="81" t="s">
        <v>141</v>
      </c>
      <c r="I123" s="91">
        <v>10.610000000000001</v>
      </c>
      <c r="J123" s="94" t="s">
        <v>143</v>
      </c>
      <c r="K123" s="95">
        <v>4.1700000000000001E-2</v>
      </c>
      <c r="L123" s="95">
        <v>2.6600000000000002E-2</v>
      </c>
      <c r="M123" s="91">
        <v>2373692.2799999998</v>
      </c>
      <c r="N123" s="93">
        <v>115.81</v>
      </c>
      <c r="O123" s="91">
        <v>2748.9730299999997</v>
      </c>
      <c r="P123" s="92">
        <v>1.1065976709302458E-3</v>
      </c>
      <c r="Q123" s="92">
        <v>9.5903771391860605E-5</v>
      </c>
    </row>
    <row r="124" spans="2:17">
      <c r="B124" s="84" t="s">
        <v>2771</v>
      </c>
      <c r="C124" s="94" t="s">
        <v>2376</v>
      </c>
      <c r="D124" s="81" t="s">
        <v>2468</v>
      </c>
      <c r="E124" s="81" t="s">
        <v>2462</v>
      </c>
      <c r="F124" s="81" t="s">
        <v>603</v>
      </c>
      <c r="G124" s="107">
        <v>43559</v>
      </c>
      <c r="H124" s="81" t="s">
        <v>141</v>
      </c>
      <c r="I124" s="91">
        <v>10.61</v>
      </c>
      <c r="J124" s="94" t="s">
        <v>143</v>
      </c>
      <c r="K124" s="95">
        <v>3.7200000000000004E-2</v>
      </c>
      <c r="L124" s="95">
        <v>2.9799999999999997E-2</v>
      </c>
      <c r="M124" s="91">
        <v>5699540.5199999996</v>
      </c>
      <c r="N124" s="93">
        <v>107.33</v>
      </c>
      <c r="O124" s="91">
        <v>6117.3166500000007</v>
      </c>
      <c r="P124" s="92">
        <v>2.4625226524076938E-3</v>
      </c>
      <c r="Q124" s="92">
        <v>2.1341560325647234E-4</v>
      </c>
    </row>
    <row r="125" spans="2:17">
      <c r="B125" s="84" t="s">
        <v>2771</v>
      </c>
      <c r="C125" s="94" t="s">
        <v>2376</v>
      </c>
      <c r="D125" s="81" t="s">
        <v>2469</v>
      </c>
      <c r="E125" s="81" t="s">
        <v>2462</v>
      </c>
      <c r="F125" s="81" t="s">
        <v>603</v>
      </c>
      <c r="G125" s="107">
        <v>42935</v>
      </c>
      <c r="H125" s="81" t="s">
        <v>141</v>
      </c>
      <c r="I125" s="91">
        <v>10.55</v>
      </c>
      <c r="J125" s="94" t="s">
        <v>143</v>
      </c>
      <c r="K125" s="95">
        <v>4.0800000000000003E-2</v>
      </c>
      <c r="L125" s="95">
        <v>2.9500000000000002E-2</v>
      </c>
      <c r="M125" s="91">
        <v>5158729.13</v>
      </c>
      <c r="N125" s="93">
        <v>112.99</v>
      </c>
      <c r="O125" s="91">
        <v>5828.8480599999994</v>
      </c>
      <c r="P125" s="92">
        <v>2.3463997707544922E-3</v>
      </c>
      <c r="Q125" s="92">
        <v>2.0335176290330143E-4</v>
      </c>
    </row>
    <row r="126" spans="2:17">
      <c r="B126" s="84" t="s">
        <v>2772</v>
      </c>
      <c r="C126" s="94" t="s">
        <v>2368</v>
      </c>
      <c r="D126" s="81">
        <v>4099</v>
      </c>
      <c r="E126" s="81" t="s">
        <v>2470</v>
      </c>
      <c r="F126" s="81" t="s">
        <v>603</v>
      </c>
      <c r="G126" s="107">
        <v>42052</v>
      </c>
      <c r="H126" s="81" t="s">
        <v>141</v>
      </c>
      <c r="I126" s="91">
        <v>5.76</v>
      </c>
      <c r="J126" s="94" t="s">
        <v>143</v>
      </c>
      <c r="K126" s="95">
        <v>2.9779E-2</v>
      </c>
      <c r="L126" s="95">
        <v>7.4000000000000003E-3</v>
      </c>
      <c r="M126" s="91">
        <v>6883164.4900000002</v>
      </c>
      <c r="N126" s="93">
        <v>116.83</v>
      </c>
      <c r="O126" s="91">
        <v>8041.6013899999998</v>
      </c>
      <c r="P126" s="92">
        <v>3.2371424788854432E-3</v>
      </c>
      <c r="Q126" s="92">
        <v>2.8054836948728759E-4</v>
      </c>
    </row>
    <row r="127" spans="2:17">
      <c r="B127" s="84" t="s">
        <v>2772</v>
      </c>
      <c r="C127" s="94" t="s">
        <v>2368</v>
      </c>
      <c r="D127" s="81" t="s">
        <v>2471</v>
      </c>
      <c r="E127" s="81" t="s">
        <v>2470</v>
      </c>
      <c r="F127" s="81" t="s">
        <v>603</v>
      </c>
      <c r="G127" s="107">
        <v>42054</v>
      </c>
      <c r="H127" s="81" t="s">
        <v>141</v>
      </c>
      <c r="I127" s="91">
        <v>5.76</v>
      </c>
      <c r="J127" s="94" t="s">
        <v>143</v>
      </c>
      <c r="K127" s="95">
        <v>2.9779E-2</v>
      </c>
      <c r="L127" s="95">
        <v>7.4999999999999997E-3</v>
      </c>
      <c r="M127" s="91">
        <v>194659.61</v>
      </c>
      <c r="N127" s="93">
        <v>116.75</v>
      </c>
      <c r="O127" s="91">
        <v>227.26510000000002</v>
      </c>
      <c r="P127" s="92">
        <v>9.1485448419888443E-5</v>
      </c>
      <c r="Q127" s="92">
        <v>7.9286264208086263E-6</v>
      </c>
    </row>
    <row r="128" spans="2:17">
      <c r="B128" s="84" t="s">
        <v>2762</v>
      </c>
      <c r="C128" s="94" t="s">
        <v>2368</v>
      </c>
      <c r="D128" s="81" t="s">
        <v>2472</v>
      </c>
      <c r="E128" s="81" t="s">
        <v>2389</v>
      </c>
      <c r="F128" s="81" t="s">
        <v>2473</v>
      </c>
      <c r="G128" s="107">
        <v>40742</v>
      </c>
      <c r="H128" s="81" t="s">
        <v>2367</v>
      </c>
      <c r="I128" s="91">
        <v>7.92</v>
      </c>
      <c r="J128" s="94" t="s">
        <v>143</v>
      </c>
      <c r="K128" s="95">
        <v>0.06</v>
      </c>
      <c r="L128" s="95">
        <v>6.5000000000000006E-3</v>
      </c>
      <c r="M128" s="91">
        <v>19761140.48</v>
      </c>
      <c r="N128" s="93">
        <v>158.62</v>
      </c>
      <c r="O128" s="91">
        <v>31345.119409999999</v>
      </c>
      <c r="P128" s="92">
        <v>1.2617961600786038E-2</v>
      </c>
      <c r="Q128" s="92">
        <v>1.093541163678573E-3</v>
      </c>
    </row>
    <row r="129" spans="2:17">
      <c r="B129" s="84" t="s">
        <v>2773</v>
      </c>
      <c r="C129" s="94" t="s">
        <v>2376</v>
      </c>
      <c r="D129" s="81" t="s">
        <v>2474</v>
      </c>
      <c r="E129" s="81" t="s">
        <v>2475</v>
      </c>
      <c r="F129" s="81" t="s">
        <v>2473</v>
      </c>
      <c r="G129" s="107">
        <v>42680</v>
      </c>
      <c r="H129" s="81" t="s">
        <v>2367</v>
      </c>
      <c r="I129" s="91">
        <v>3.82</v>
      </c>
      <c r="J129" s="94" t="s">
        <v>143</v>
      </c>
      <c r="K129" s="95">
        <v>2.3E-2</v>
      </c>
      <c r="L129" s="95">
        <v>1.8299999999999997E-2</v>
      </c>
      <c r="M129" s="91">
        <v>2157484.66</v>
      </c>
      <c r="N129" s="93">
        <v>105.13</v>
      </c>
      <c r="O129" s="91">
        <v>2268.1636800000001</v>
      </c>
      <c r="P129" s="92">
        <v>9.1304811585458728E-4</v>
      </c>
      <c r="Q129" s="92">
        <v>7.9129714505071476E-5</v>
      </c>
    </row>
    <row r="130" spans="2:17">
      <c r="B130" s="84" t="s">
        <v>2774</v>
      </c>
      <c r="C130" s="94" t="s">
        <v>2368</v>
      </c>
      <c r="D130" s="81">
        <v>4100</v>
      </c>
      <c r="E130" s="81" t="s">
        <v>2476</v>
      </c>
      <c r="F130" s="81" t="s">
        <v>603</v>
      </c>
      <c r="G130" s="107">
        <v>42052</v>
      </c>
      <c r="H130" s="81" t="s">
        <v>141</v>
      </c>
      <c r="I130" s="91">
        <v>5.74</v>
      </c>
      <c r="J130" s="94" t="s">
        <v>143</v>
      </c>
      <c r="K130" s="95">
        <v>2.9779E-2</v>
      </c>
      <c r="L130" s="95">
        <v>7.4000000000000012E-3</v>
      </c>
      <c r="M130" s="91">
        <v>7842119.3300000001</v>
      </c>
      <c r="N130" s="93">
        <v>116.79</v>
      </c>
      <c r="O130" s="91">
        <v>9158.811529999999</v>
      </c>
      <c r="P130" s="92">
        <v>3.6868748427070167E-3</v>
      </c>
      <c r="Q130" s="92">
        <v>3.1952462159814531E-4</v>
      </c>
    </row>
    <row r="131" spans="2:17">
      <c r="B131" s="84" t="s">
        <v>2775</v>
      </c>
      <c r="C131" s="94" t="s">
        <v>2376</v>
      </c>
      <c r="D131" s="81" t="s">
        <v>2477</v>
      </c>
      <c r="E131" s="81" t="s">
        <v>2478</v>
      </c>
      <c r="F131" s="81" t="s">
        <v>603</v>
      </c>
      <c r="G131" s="107">
        <v>42516</v>
      </c>
      <c r="H131" s="81" t="s">
        <v>327</v>
      </c>
      <c r="I131" s="91">
        <v>5.42</v>
      </c>
      <c r="J131" s="94" t="s">
        <v>143</v>
      </c>
      <c r="K131" s="95">
        <v>2.3269999999999999E-2</v>
      </c>
      <c r="L131" s="95">
        <v>9.2000000000000016E-3</v>
      </c>
      <c r="M131" s="91">
        <v>21358729.879999999</v>
      </c>
      <c r="N131" s="93">
        <v>111.19</v>
      </c>
      <c r="O131" s="91">
        <v>23748.77073</v>
      </c>
      <c r="P131" s="92">
        <v>9.5600553699409681E-3</v>
      </c>
      <c r="Q131" s="92">
        <v>8.2852638206044188E-4</v>
      </c>
    </row>
    <row r="132" spans="2:17">
      <c r="B132" s="84" t="s">
        <v>2773</v>
      </c>
      <c r="C132" s="94" t="s">
        <v>2376</v>
      </c>
      <c r="D132" s="81" t="s">
        <v>2479</v>
      </c>
      <c r="E132" s="81" t="s">
        <v>2475</v>
      </c>
      <c r="F132" s="81" t="s">
        <v>2473</v>
      </c>
      <c r="G132" s="107">
        <v>42680</v>
      </c>
      <c r="H132" s="81" t="s">
        <v>2367</v>
      </c>
      <c r="I132" s="91">
        <v>2.62</v>
      </c>
      <c r="J132" s="94" t="s">
        <v>143</v>
      </c>
      <c r="K132" s="95">
        <v>2.35E-2</v>
      </c>
      <c r="L132" s="95">
        <v>2.2400000000000003E-2</v>
      </c>
      <c r="M132" s="91">
        <v>4394333.8099999996</v>
      </c>
      <c r="N132" s="93">
        <v>100.42</v>
      </c>
      <c r="O132" s="91">
        <v>4412.7897999999996</v>
      </c>
      <c r="P132" s="92">
        <v>1.7763662508485014E-3</v>
      </c>
      <c r="Q132" s="92">
        <v>1.5394955845730296E-4</v>
      </c>
    </row>
    <row r="133" spans="2:17">
      <c r="B133" s="84" t="s">
        <v>2773</v>
      </c>
      <c r="C133" s="94" t="s">
        <v>2376</v>
      </c>
      <c r="D133" s="81" t="s">
        <v>2480</v>
      </c>
      <c r="E133" s="81" t="s">
        <v>2475</v>
      </c>
      <c r="F133" s="81" t="s">
        <v>2473</v>
      </c>
      <c r="G133" s="107">
        <v>42680</v>
      </c>
      <c r="H133" s="81" t="s">
        <v>2367</v>
      </c>
      <c r="I133" s="91">
        <v>3.7600000000000002</v>
      </c>
      <c r="J133" s="94" t="s">
        <v>143</v>
      </c>
      <c r="K133" s="95">
        <v>3.3700000000000001E-2</v>
      </c>
      <c r="L133" s="95">
        <v>2.9299999999999996E-2</v>
      </c>
      <c r="M133" s="91">
        <v>1099265.6299999999</v>
      </c>
      <c r="N133" s="93">
        <v>101.93</v>
      </c>
      <c r="O133" s="91">
        <v>1120.4814899999999</v>
      </c>
      <c r="P133" s="92">
        <v>4.5104924407150386E-4</v>
      </c>
      <c r="Q133" s="92">
        <v>3.9090380113977085E-5</v>
      </c>
    </row>
    <row r="134" spans="2:17">
      <c r="B134" s="84" t="s">
        <v>2773</v>
      </c>
      <c r="C134" s="94" t="s">
        <v>2376</v>
      </c>
      <c r="D134" s="81" t="s">
        <v>2481</v>
      </c>
      <c r="E134" s="81" t="s">
        <v>2475</v>
      </c>
      <c r="F134" s="81" t="s">
        <v>2473</v>
      </c>
      <c r="G134" s="107">
        <v>42717</v>
      </c>
      <c r="H134" s="81" t="s">
        <v>2367</v>
      </c>
      <c r="I134" s="91">
        <v>3.43</v>
      </c>
      <c r="J134" s="94" t="s">
        <v>143</v>
      </c>
      <c r="K134" s="95">
        <v>3.85E-2</v>
      </c>
      <c r="L134" s="95">
        <v>3.5400000000000001E-2</v>
      </c>
      <c r="M134" s="91">
        <v>292991.65999999997</v>
      </c>
      <c r="N134" s="93">
        <v>101.4</v>
      </c>
      <c r="O134" s="91">
        <v>297.09353999999996</v>
      </c>
      <c r="P134" s="92">
        <v>1.1959485081322235E-4</v>
      </c>
      <c r="Q134" s="92">
        <v>1.0364740079737556E-5</v>
      </c>
    </row>
    <row r="135" spans="2:17">
      <c r="B135" s="84" t="s">
        <v>2773</v>
      </c>
      <c r="C135" s="94" t="s">
        <v>2376</v>
      </c>
      <c r="D135" s="81" t="s">
        <v>2482</v>
      </c>
      <c r="E135" s="81" t="s">
        <v>2475</v>
      </c>
      <c r="F135" s="81" t="s">
        <v>2473</v>
      </c>
      <c r="G135" s="107">
        <v>42710</v>
      </c>
      <c r="H135" s="81" t="s">
        <v>2367</v>
      </c>
      <c r="I135" s="91">
        <v>3.4299999999999997</v>
      </c>
      <c r="J135" s="94" t="s">
        <v>143</v>
      </c>
      <c r="K135" s="95">
        <v>3.8399999999999997E-2</v>
      </c>
      <c r="L135" s="95">
        <v>3.5300000000000005E-2</v>
      </c>
      <c r="M135" s="91">
        <v>875963.93</v>
      </c>
      <c r="N135" s="93">
        <v>101.4</v>
      </c>
      <c r="O135" s="91">
        <v>888.22741000000008</v>
      </c>
      <c r="P135" s="92">
        <v>3.575554843338731E-4</v>
      </c>
      <c r="Q135" s="92">
        <v>3.0987702513990997E-5</v>
      </c>
    </row>
    <row r="136" spans="2:17">
      <c r="B136" s="84" t="s">
        <v>2773</v>
      </c>
      <c r="C136" s="94" t="s">
        <v>2376</v>
      </c>
      <c r="D136" s="81" t="s">
        <v>2483</v>
      </c>
      <c r="E136" s="81" t="s">
        <v>2475</v>
      </c>
      <c r="F136" s="81" t="s">
        <v>2473</v>
      </c>
      <c r="G136" s="107">
        <v>42680</v>
      </c>
      <c r="H136" s="81" t="s">
        <v>2367</v>
      </c>
      <c r="I136" s="91">
        <v>4.71</v>
      </c>
      <c r="J136" s="94" t="s">
        <v>143</v>
      </c>
      <c r="K136" s="95">
        <v>3.6699999999999997E-2</v>
      </c>
      <c r="L136" s="95">
        <v>3.15E-2</v>
      </c>
      <c r="M136" s="91">
        <v>3682497.26</v>
      </c>
      <c r="N136" s="93">
        <v>102.81</v>
      </c>
      <c r="O136" s="91">
        <v>3785.9755</v>
      </c>
      <c r="P136" s="92">
        <v>1.5240424786921148E-3</v>
      </c>
      <c r="Q136" s="92">
        <v>1.3208180832795772E-4</v>
      </c>
    </row>
    <row r="137" spans="2:17">
      <c r="B137" s="84" t="s">
        <v>2773</v>
      </c>
      <c r="C137" s="94" t="s">
        <v>2376</v>
      </c>
      <c r="D137" s="81" t="s">
        <v>2484</v>
      </c>
      <c r="E137" s="81" t="s">
        <v>2475</v>
      </c>
      <c r="F137" s="81" t="s">
        <v>2473</v>
      </c>
      <c r="G137" s="107">
        <v>42680</v>
      </c>
      <c r="H137" s="81" t="s">
        <v>2367</v>
      </c>
      <c r="I137" s="91">
        <v>2.5999999999999996</v>
      </c>
      <c r="J137" s="94" t="s">
        <v>143</v>
      </c>
      <c r="K137" s="95">
        <v>3.1800000000000002E-2</v>
      </c>
      <c r="L137" s="95">
        <v>2.86E-2</v>
      </c>
      <c r="M137" s="91">
        <v>4472885.1399999997</v>
      </c>
      <c r="N137" s="93">
        <v>101.05</v>
      </c>
      <c r="O137" s="91">
        <v>4519.8506600000001</v>
      </c>
      <c r="P137" s="92">
        <v>1.8194635446490848E-3</v>
      </c>
      <c r="Q137" s="92">
        <v>1.576846042836551E-4</v>
      </c>
    </row>
    <row r="138" spans="2:17">
      <c r="B138" s="84" t="s">
        <v>2776</v>
      </c>
      <c r="C138" s="94" t="s">
        <v>2368</v>
      </c>
      <c r="D138" s="81" t="s">
        <v>2485</v>
      </c>
      <c r="E138" s="81" t="s">
        <v>2486</v>
      </c>
      <c r="F138" s="81" t="s">
        <v>2473</v>
      </c>
      <c r="G138" s="107">
        <v>42884</v>
      </c>
      <c r="H138" s="81" t="s">
        <v>2367</v>
      </c>
      <c r="I138" s="91">
        <v>1.03</v>
      </c>
      <c r="J138" s="94" t="s">
        <v>143</v>
      </c>
      <c r="K138" s="95">
        <v>2.2099999999999998E-2</v>
      </c>
      <c r="L138" s="95">
        <v>1.8299999999999997E-2</v>
      </c>
      <c r="M138" s="91">
        <v>3126988.87</v>
      </c>
      <c r="N138" s="93">
        <v>100.6</v>
      </c>
      <c r="O138" s="91">
        <v>3145.7507500000002</v>
      </c>
      <c r="P138" s="92">
        <v>1.2663203368266855E-3</v>
      </c>
      <c r="Q138" s="92">
        <v>1.0974620612548318E-4</v>
      </c>
    </row>
    <row r="139" spans="2:17">
      <c r="B139" s="84" t="s">
        <v>2776</v>
      </c>
      <c r="C139" s="94" t="s">
        <v>2368</v>
      </c>
      <c r="D139" s="81" t="s">
        <v>2487</v>
      </c>
      <c r="E139" s="81" t="s">
        <v>2486</v>
      </c>
      <c r="F139" s="81" t="s">
        <v>2473</v>
      </c>
      <c r="G139" s="107">
        <v>43006</v>
      </c>
      <c r="H139" s="81" t="s">
        <v>2367</v>
      </c>
      <c r="I139" s="91">
        <v>1.2299999999999998</v>
      </c>
      <c r="J139" s="94" t="s">
        <v>143</v>
      </c>
      <c r="K139" s="95">
        <v>2.0799999999999999E-2</v>
      </c>
      <c r="L139" s="95">
        <v>2.0299999999999999E-2</v>
      </c>
      <c r="M139" s="91">
        <v>3517862.48</v>
      </c>
      <c r="N139" s="93">
        <v>100.09</v>
      </c>
      <c r="O139" s="91">
        <v>3521.0284100000003</v>
      </c>
      <c r="P139" s="92">
        <v>1.4173881646940812E-3</v>
      </c>
      <c r="Q139" s="92">
        <v>1.2283856553401199E-4</v>
      </c>
    </row>
    <row r="140" spans="2:17">
      <c r="B140" s="84" t="s">
        <v>2776</v>
      </c>
      <c r="C140" s="94" t="s">
        <v>2368</v>
      </c>
      <c r="D140" s="81" t="s">
        <v>2488</v>
      </c>
      <c r="E140" s="81" t="s">
        <v>2486</v>
      </c>
      <c r="F140" s="81" t="s">
        <v>2473</v>
      </c>
      <c r="G140" s="107">
        <v>43321</v>
      </c>
      <c r="H140" s="81" t="s">
        <v>2367</v>
      </c>
      <c r="I140" s="91">
        <v>1.58</v>
      </c>
      <c r="J140" s="94" t="s">
        <v>143</v>
      </c>
      <c r="K140" s="95">
        <v>2.3980000000000001E-2</v>
      </c>
      <c r="L140" s="95">
        <v>1.8499999999999996E-2</v>
      </c>
      <c r="M140" s="91">
        <v>6038327.9100000001</v>
      </c>
      <c r="N140" s="93">
        <v>101.22</v>
      </c>
      <c r="O140" s="91">
        <v>6111.9956700000002</v>
      </c>
      <c r="P140" s="92">
        <v>2.4603806946617256E-3</v>
      </c>
      <c r="Q140" s="92">
        <v>2.1322996955110975E-4</v>
      </c>
    </row>
    <row r="141" spans="2:17">
      <c r="B141" s="84" t="s">
        <v>2776</v>
      </c>
      <c r="C141" s="94" t="s">
        <v>2368</v>
      </c>
      <c r="D141" s="81" t="s">
        <v>2489</v>
      </c>
      <c r="E141" s="81" t="s">
        <v>2486</v>
      </c>
      <c r="F141" s="81" t="s">
        <v>2473</v>
      </c>
      <c r="G141" s="107">
        <v>43343</v>
      </c>
      <c r="H141" s="81" t="s">
        <v>2367</v>
      </c>
      <c r="I141" s="91">
        <v>1.6300000000000001</v>
      </c>
      <c r="J141" s="94" t="s">
        <v>143</v>
      </c>
      <c r="K141" s="95">
        <v>2.3789999999999999E-2</v>
      </c>
      <c r="L141" s="95">
        <v>1.9599999999999996E-2</v>
      </c>
      <c r="M141" s="91">
        <v>6038327.9100000001</v>
      </c>
      <c r="N141" s="93">
        <v>100.91</v>
      </c>
      <c r="O141" s="91">
        <v>6093.27682</v>
      </c>
      <c r="P141" s="92">
        <v>2.4528454312792059E-3</v>
      </c>
      <c r="Q141" s="92">
        <v>2.1257692265267637E-4</v>
      </c>
    </row>
    <row r="142" spans="2:17">
      <c r="B142" s="84" t="s">
        <v>2776</v>
      </c>
      <c r="C142" s="94" t="s">
        <v>2368</v>
      </c>
      <c r="D142" s="81" t="s">
        <v>2490</v>
      </c>
      <c r="E142" s="81" t="s">
        <v>2486</v>
      </c>
      <c r="F142" s="81" t="s">
        <v>2473</v>
      </c>
      <c r="G142" s="107">
        <v>42828</v>
      </c>
      <c r="H142" s="81" t="s">
        <v>2367</v>
      </c>
      <c r="I142" s="91">
        <v>0.88</v>
      </c>
      <c r="J142" s="94" t="s">
        <v>143</v>
      </c>
      <c r="K142" s="95">
        <v>2.2700000000000001E-2</v>
      </c>
      <c r="L142" s="95">
        <v>1.7500000000000002E-2</v>
      </c>
      <c r="M142" s="91">
        <v>3126988.87</v>
      </c>
      <c r="N142" s="93">
        <v>101.01</v>
      </c>
      <c r="O142" s="91">
        <v>3158.5713500000002</v>
      </c>
      <c r="P142" s="92">
        <v>1.2714812627234115E-3</v>
      </c>
      <c r="Q142" s="92">
        <v>1.1019348002671404E-4</v>
      </c>
    </row>
    <row r="143" spans="2:17">
      <c r="B143" s="84" t="s">
        <v>2776</v>
      </c>
      <c r="C143" s="94" t="s">
        <v>2368</v>
      </c>
      <c r="D143" s="81" t="s">
        <v>2491</v>
      </c>
      <c r="E143" s="81" t="s">
        <v>2486</v>
      </c>
      <c r="F143" s="81" t="s">
        <v>2473</v>
      </c>
      <c r="G143" s="107">
        <v>42859</v>
      </c>
      <c r="H143" s="81" t="s">
        <v>2367</v>
      </c>
      <c r="I143" s="91">
        <v>0.96000000000000019</v>
      </c>
      <c r="J143" s="94" t="s">
        <v>143</v>
      </c>
      <c r="K143" s="95">
        <v>2.2799999999999997E-2</v>
      </c>
      <c r="L143" s="95">
        <v>1.7600000000000001E-2</v>
      </c>
      <c r="M143" s="91">
        <v>3126988.87</v>
      </c>
      <c r="N143" s="93">
        <v>100.86</v>
      </c>
      <c r="O143" s="91">
        <v>3153.88112</v>
      </c>
      <c r="P143" s="92">
        <v>1.2695932130635983E-3</v>
      </c>
      <c r="Q143" s="92">
        <v>1.100298513767468E-4</v>
      </c>
    </row>
    <row r="144" spans="2:17">
      <c r="B144" s="84" t="s">
        <v>2776</v>
      </c>
      <c r="C144" s="94" t="s">
        <v>2368</v>
      </c>
      <c r="D144" s="81" t="s">
        <v>2492</v>
      </c>
      <c r="E144" s="81" t="s">
        <v>2486</v>
      </c>
      <c r="F144" s="81" t="s">
        <v>2473</v>
      </c>
      <c r="G144" s="107">
        <v>43614</v>
      </c>
      <c r="H144" s="81" t="s">
        <v>2367</v>
      </c>
      <c r="I144" s="91">
        <v>1.98</v>
      </c>
      <c r="J144" s="94" t="s">
        <v>143</v>
      </c>
      <c r="K144" s="95">
        <v>2.427E-2</v>
      </c>
      <c r="L144" s="95">
        <v>2.1499999999999998E-2</v>
      </c>
      <c r="M144" s="91">
        <v>7431788.1900000004</v>
      </c>
      <c r="N144" s="93">
        <v>100.79</v>
      </c>
      <c r="O144" s="91">
        <v>7490.4991200000004</v>
      </c>
      <c r="P144" s="92">
        <v>3.0152965452327689E-3</v>
      </c>
      <c r="Q144" s="92">
        <v>2.6132199456879105E-4</v>
      </c>
    </row>
    <row r="145" spans="2:17">
      <c r="B145" s="84" t="s">
        <v>2770</v>
      </c>
      <c r="C145" s="94" t="s">
        <v>2368</v>
      </c>
      <c r="D145" s="81">
        <v>9922</v>
      </c>
      <c r="E145" s="81" t="s">
        <v>2460</v>
      </c>
      <c r="F145" s="81" t="s">
        <v>603</v>
      </c>
      <c r="G145" s="107">
        <v>40489</v>
      </c>
      <c r="H145" s="81" t="s">
        <v>141</v>
      </c>
      <c r="I145" s="91">
        <v>3.8599999999999994</v>
      </c>
      <c r="J145" s="94" t="s">
        <v>143</v>
      </c>
      <c r="K145" s="95">
        <v>5.7000000000000002E-2</v>
      </c>
      <c r="L145" s="95">
        <v>4.5999999999999991E-3</v>
      </c>
      <c r="M145" s="91">
        <v>3414290.48</v>
      </c>
      <c r="N145" s="93">
        <v>131.02000000000001</v>
      </c>
      <c r="O145" s="91">
        <v>4473.4034800000009</v>
      </c>
      <c r="P145" s="92">
        <v>1.8007662563714777E-3</v>
      </c>
      <c r="Q145" s="92">
        <v>1.5606419561325189E-4</v>
      </c>
    </row>
    <row r="146" spans="2:17">
      <c r="B146" s="84" t="s">
        <v>2777</v>
      </c>
      <c r="C146" s="94" t="s">
        <v>2376</v>
      </c>
      <c r="D146" s="81" t="s">
        <v>2493</v>
      </c>
      <c r="E146" s="81" t="s">
        <v>2494</v>
      </c>
      <c r="F146" s="81" t="s">
        <v>922</v>
      </c>
      <c r="G146" s="107">
        <v>43093</v>
      </c>
      <c r="H146" s="81" t="s">
        <v>2367</v>
      </c>
      <c r="I146" s="91">
        <v>4.17</v>
      </c>
      <c r="J146" s="94" t="s">
        <v>143</v>
      </c>
      <c r="K146" s="95">
        <v>2.6089999999999999E-2</v>
      </c>
      <c r="L146" s="95">
        <v>2.4500000000000001E-2</v>
      </c>
      <c r="M146" s="91">
        <v>6294395.0499999998</v>
      </c>
      <c r="N146" s="93">
        <v>104.42</v>
      </c>
      <c r="O146" s="91">
        <v>6572.6077000000005</v>
      </c>
      <c r="P146" s="92">
        <v>2.6457998290213129E-3</v>
      </c>
      <c r="Q146" s="92">
        <v>2.2929939996871589E-4</v>
      </c>
    </row>
    <row r="147" spans="2:17">
      <c r="B147" s="84" t="s">
        <v>2777</v>
      </c>
      <c r="C147" s="94" t="s">
        <v>2376</v>
      </c>
      <c r="D147" s="81" t="s">
        <v>2495</v>
      </c>
      <c r="E147" s="81" t="s">
        <v>2494</v>
      </c>
      <c r="F147" s="81" t="s">
        <v>922</v>
      </c>
      <c r="G147" s="107">
        <v>43374</v>
      </c>
      <c r="H147" s="81" t="s">
        <v>2367</v>
      </c>
      <c r="I147" s="91">
        <v>4.17</v>
      </c>
      <c r="J147" s="94" t="s">
        <v>143</v>
      </c>
      <c r="K147" s="95">
        <v>2.6849999999999999E-2</v>
      </c>
      <c r="L147" s="95">
        <v>2.3699999999999992E-2</v>
      </c>
      <c r="M147" s="91">
        <v>8812153.0700000003</v>
      </c>
      <c r="N147" s="93">
        <v>103.99</v>
      </c>
      <c r="O147" s="91">
        <v>9163.7579800000003</v>
      </c>
      <c r="P147" s="92">
        <v>3.688866033595264E-3</v>
      </c>
      <c r="Q147" s="92">
        <v>3.1969718902780884E-4</v>
      </c>
    </row>
    <row r="148" spans="2:17">
      <c r="B148" s="84" t="s">
        <v>2778</v>
      </c>
      <c r="C148" s="94" t="s">
        <v>2376</v>
      </c>
      <c r="D148" s="81" t="s">
        <v>2496</v>
      </c>
      <c r="E148" s="81" t="s">
        <v>2497</v>
      </c>
      <c r="F148" s="81" t="s">
        <v>647</v>
      </c>
      <c r="G148" s="107">
        <v>43552</v>
      </c>
      <c r="H148" s="81" t="s">
        <v>141</v>
      </c>
      <c r="I148" s="91">
        <v>6.76</v>
      </c>
      <c r="J148" s="94" t="s">
        <v>143</v>
      </c>
      <c r="K148" s="95">
        <v>3.5499999999999997E-2</v>
      </c>
      <c r="L148" s="95">
        <v>3.2099999999999997E-2</v>
      </c>
      <c r="M148" s="91">
        <v>12675687.93</v>
      </c>
      <c r="N148" s="93">
        <v>102.52</v>
      </c>
      <c r="O148" s="91">
        <v>12995.11527</v>
      </c>
      <c r="P148" s="92">
        <v>5.2311769283717108E-3</v>
      </c>
      <c r="Q148" s="92">
        <v>4.5336223762986757E-4</v>
      </c>
    </row>
    <row r="149" spans="2:17">
      <c r="B149" s="84" t="s">
        <v>2779</v>
      </c>
      <c r="C149" s="94" t="s">
        <v>2376</v>
      </c>
      <c r="D149" s="81" t="s">
        <v>2498</v>
      </c>
      <c r="E149" s="81" t="s">
        <v>1175</v>
      </c>
      <c r="F149" s="81" t="s">
        <v>647</v>
      </c>
      <c r="G149" s="107">
        <v>43301</v>
      </c>
      <c r="H149" s="81" t="s">
        <v>327</v>
      </c>
      <c r="I149" s="91">
        <v>1.5599999999999996</v>
      </c>
      <c r="J149" s="94" t="s">
        <v>142</v>
      </c>
      <c r="K149" s="95">
        <v>6.2373999999999999E-2</v>
      </c>
      <c r="L149" s="95">
        <v>6.5500000000000003E-2</v>
      </c>
      <c r="M149" s="91">
        <v>8235856.1900000004</v>
      </c>
      <c r="N149" s="93">
        <v>101.35</v>
      </c>
      <c r="O149" s="91">
        <v>29765.544890000001</v>
      </c>
      <c r="P149" s="92">
        <v>1.1982104695019029E-2</v>
      </c>
      <c r="Q149" s="92">
        <v>1.0384343466929994E-3</v>
      </c>
    </row>
    <row r="150" spans="2:17">
      <c r="B150" s="84" t="s">
        <v>2779</v>
      </c>
      <c r="C150" s="94" t="s">
        <v>2376</v>
      </c>
      <c r="D150" s="81" t="s">
        <v>2499</v>
      </c>
      <c r="E150" s="81" t="s">
        <v>1175</v>
      </c>
      <c r="F150" s="81" t="s">
        <v>647</v>
      </c>
      <c r="G150" s="107">
        <v>43496</v>
      </c>
      <c r="H150" s="81" t="s">
        <v>327</v>
      </c>
      <c r="I150" s="91">
        <v>1.5599999999999998</v>
      </c>
      <c r="J150" s="94" t="s">
        <v>142</v>
      </c>
      <c r="K150" s="95">
        <v>6.2373999999999999E-2</v>
      </c>
      <c r="L150" s="95">
        <v>6.6000000000000003E-2</v>
      </c>
      <c r="M150" s="91">
        <v>3697208.8</v>
      </c>
      <c r="N150" s="93">
        <v>101.27</v>
      </c>
      <c r="O150" s="91">
        <v>13351.686220000001</v>
      </c>
      <c r="P150" s="92">
        <v>5.3747143798073055E-3</v>
      </c>
      <c r="Q150" s="92">
        <v>4.6580197366968552E-4</v>
      </c>
    </row>
    <row r="151" spans="2:17">
      <c r="B151" s="84" t="s">
        <v>2779</v>
      </c>
      <c r="C151" s="94" t="s">
        <v>2376</v>
      </c>
      <c r="D151" s="81" t="s">
        <v>2500</v>
      </c>
      <c r="E151" s="81" t="s">
        <v>1175</v>
      </c>
      <c r="F151" s="81" t="s">
        <v>647</v>
      </c>
      <c r="G151" s="107">
        <v>43496</v>
      </c>
      <c r="H151" s="81" t="s">
        <v>327</v>
      </c>
      <c r="I151" s="91">
        <v>1.5599999999999998</v>
      </c>
      <c r="J151" s="94" t="s">
        <v>142</v>
      </c>
      <c r="K151" s="95">
        <v>6.2373999999999999E-2</v>
      </c>
      <c r="L151" s="95">
        <v>6.6000000000000003E-2</v>
      </c>
      <c r="M151" s="91">
        <v>840648.95</v>
      </c>
      <c r="N151" s="93">
        <v>101.27</v>
      </c>
      <c r="O151" s="91">
        <v>3035.8255600000002</v>
      </c>
      <c r="P151" s="92">
        <v>1.2220700084665836E-3</v>
      </c>
      <c r="Q151" s="92">
        <v>1.0591123205446917E-4</v>
      </c>
    </row>
    <row r="152" spans="2:17">
      <c r="B152" s="84" t="s">
        <v>2779</v>
      </c>
      <c r="C152" s="94" t="s">
        <v>2376</v>
      </c>
      <c r="D152" s="81">
        <v>6615</v>
      </c>
      <c r="E152" s="81" t="s">
        <v>1175</v>
      </c>
      <c r="F152" s="81" t="s">
        <v>647</v>
      </c>
      <c r="G152" s="107">
        <v>40456</v>
      </c>
      <c r="H152" s="81" t="s">
        <v>327</v>
      </c>
      <c r="I152" s="91">
        <v>1.56</v>
      </c>
      <c r="J152" s="94" t="s">
        <v>142</v>
      </c>
      <c r="K152" s="95">
        <v>6.2373999999999999E-2</v>
      </c>
      <c r="L152" s="95">
        <v>6.6000000000000003E-2</v>
      </c>
      <c r="M152" s="91">
        <v>589041.05000000005</v>
      </c>
      <c r="N152" s="93">
        <v>101.27</v>
      </c>
      <c r="O152" s="91">
        <v>2127.1969599999998</v>
      </c>
      <c r="P152" s="92">
        <v>8.5630203565361979E-4</v>
      </c>
      <c r="Q152" s="92">
        <v>7.4211790632700692E-5</v>
      </c>
    </row>
    <row r="153" spans="2:17">
      <c r="B153" s="84" t="s">
        <v>2779</v>
      </c>
      <c r="C153" s="94" t="s">
        <v>2376</v>
      </c>
      <c r="D153" s="81" t="s">
        <v>2501</v>
      </c>
      <c r="E153" s="81" t="s">
        <v>1175</v>
      </c>
      <c r="F153" s="81" t="s">
        <v>647</v>
      </c>
      <c r="G153" s="107">
        <v>43496</v>
      </c>
      <c r="H153" s="81" t="s">
        <v>327</v>
      </c>
      <c r="I153" s="91">
        <v>1.5599999999999998</v>
      </c>
      <c r="J153" s="94" t="s">
        <v>142</v>
      </c>
      <c r="K153" s="95">
        <v>6.2373999999999999E-2</v>
      </c>
      <c r="L153" s="95">
        <v>6.6000000000000003E-2</v>
      </c>
      <c r="M153" s="91">
        <v>508941.04</v>
      </c>
      <c r="N153" s="93">
        <v>101.27</v>
      </c>
      <c r="O153" s="91">
        <v>1837.93273</v>
      </c>
      <c r="P153" s="92">
        <v>7.3985886953007634E-4</v>
      </c>
      <c r="Q153" s="92">
        <v>6.4120192685753003E-5</v>
      </c>
    </row>
    <row r="154" spans="2:17">
      <c r="B154" s="84" t="s">
        <v>2779</v>
      </c>
      <c r="C154" s="94" t="s">
        <v>2376</v>
      </c>
      <c r="D154" s="81" t="s">
        <v>2502</v>
      </c>
      <c r="E154" s="81" t="s">
        <v>1175</v>
      </c>
      <c r="F154" s="81" t="s">
        <v>647</v>
      </c>
      <c r="G154" s="107">
        <v>43496</v>
      </c>
      <c r="H154" s="81" t="s">
        <v>327</v>
      </c>
      <c r="I154" s="91">
        <v>1.56</v>
      </c>
      <c r="J154" s="94" t="s">
        <v>142</v>
      </c>
      <c r="K154" s="95">
        <v>6.2373999999999999E-2</v>
      </c>
      <c r="L154" s="95">
        <v>5.6199999999999993E-2</v>
      </c>
      <c r="M154" s="91">
        <v>235797.78</v>
      </c>
      <c r="N154" s="93">
        <v>102.74</v>
      </c>
      <c r="O154" s="91">
        <v>863.89431000000002</v>
      </c>
      <c r="P154" s="92">
        <v>3.4776020751862085E-4</v>
      </c>
      <c r="Q154" s="92">
        <v>3.0138790562441118E-5</v>
      </c>
    </row>
    <row r="155" spans="2:17">
      <c r="B155" s="84" t="s">
        <v>2779</v>
      </c>
      <c r="C155" s="94" t="s">
        <v>2376</v>
      </c>
      <c r="D155" s="81" t="s">
        <v>2503</v>
      </c>
      <c r="E155" s="81" t="s">
        <v>1175</v>
      </c>
      <c r="F155" s="81" t="s">
        <v>647</v>
      </c>
      <c r="G155" s="107">
        <v>43496</v>
      </c>
      <c r="H155" s="81" t="s">
        <v>327</v>
      </c>
      <c r="I155" s="91">
        <v>1.5600000000000003</v>
      </c>
      <c r="J155" s="94" t="s">
        <v>142</v>
      </c>
      <c r="K155" s="95">
        <v>6.2373999999999999E-2</v>
      </c>
      <c r="L155" s="95">
        <v>5.6100000000000011E-2</v>
      </c>
      <c r="M155" s="91">
        <v>580935.88</v>
      </c>
      <c r="N155" s="93">
        <v>102.75</v>
      </c>
      <c r="O155" s="91">
        <v>2128.5867599999997</v>
      </c>
      <c r="P155" s="92">
        <v>8.5686149892454859E-4</v>
      </c>
      <c r="Q155" s="92">
        <v>7.4260276761893606E-5</v>
      </c>
    </row>
    <row r="156" spans="2:17">
      <c r="B156" s="84" t="s">
        <v>2779</v>
      </c>
      <c r="C156" s="94" t="s">
        <v>2376</v>
      </c>
      <c r="D156" s="81">
        <v>6956</v>
      </c>
      <c r="E156" s="81" t="s">
        <v>1175</v>
      </c>
      <c r="F156" s="81" t="s">
        <v>647</v>
      </c>
      <c r="G156" s="107">
        <v>43628</v>
      </c>
      <c r="H156" s="81" t="s">
        <v>327</v>
      </c>
      <c r="I156" s="91">
        <v>1.5599999999999998</v>
      </c>
      <c r="J156" s="94" t="s">
        <v>142</v>
      </c>
      <c r="K156" s="95">
        <v>6.7251000000000005E-2</v>
      </c>
      <c r="L156" s="95">
        <v>6.6299999999999998E-2</v>
      </c>
      <c r="M156" s="91">
        <v>1003065.72</v>
      </c>
      <c r="N156" s="93">
        <v>100.9</v>
      </c>
      <c r="O156" s="91">
        <v>3609.1246800000004</v>
      </c>
      <c r="P156" s="92">
        <v>1.4528512726022886E-3</v>
      </c>
      <c r="Q156" s="92">
        <v>1.2591199129932611E-4</v>
      </c>
    </row>
    <row r="157" spans="2:17">
      <c r="B157" s="84" t="s">
        <v>2779</v>
      </c>
      <c r="C157" s="94" t="s">
        <v>2376</v>
      </c>
      <c r="D157" s="81" t="s">
        <v>2504</v>
      </c>
      <c r="E157" s="81" t="s">
        <v>1175</v>
      </c>
      <c r="F157" s="81" t="s">
        <v>647</v>
      </c>
      <c r="G157" s="107">
        <v>43643</v>
      </c>
      <c r="H157" s="81" t="s">
        <v>327</v>
      </c>
      <c r="I157" s="91">
        <v>1.57</v>
      </c>
      <c r="J157" s="94" t="s">
        <v>142</v>
      </c>
      <c r="K157" s="95">
        <v>6.7251000000000005E-2</v>
      </c>
      <c r="L157" s="95">
        <v>7.0199999999999999E-2</v>
      </c>
      <c r="M157" s="91">
        <v>398020.28</v>
      </c>
      <c r="N157" s="93">
        <v>100.05</v>
      </c>
      <c r="O157" s="91">
        <v>1420.05006</v>
      </c>
      <c r="P157" s="92">
        <v>5.7164041693066588E-4</v>
      </c>
      <c r="Q157" s="92">
        <v>4.9541466879810731E-5</v>
      </c>
    </row>
    <row r="158" spans="2:17">
      <c r="B158" s="84" t="s">
        <v>2779</v>
      </c>
      <c r="C158" s="94" t="s">
        <v>2376</v>
      </c>
      <c r="D158" s="81" t="s">
        <v>2505</v>
      </c>
      <c r="E158" s="81" t="s">
        <v>1175</v>
      </c>
      <c r="F158" s="81" t="s">
        <v>647</v>
      </c>
      <c r="G158" s="107">
        <v>43552</v>
      </c>
      <c r="H158" s="81" t="s">
        <v>327</v>
      </c>
      <c r="I158" s="91">
        <v>1.55</v>
      </c>
      <c r="J158" s="94" t="s">
        <v>142</v>
      </c>
      <c r="K158" s="95">
        <v>6.2373999999999999E-2</v>
      </c>
      <c r="L158" s="95">
        <v>6.93E-2</v>
      </c>
      <c r="M158" s="91">
        <v>406845.72</v>
      </c>
      <c r="N158" s="93">
        <v>101.27</v>
      </c>
      <c r="O158" s="91">
        <v>1469.23711</v>
      </c>
      <c r="P158" s="92">
        <v>5.9144063845918693E-4</v>
      </c>
      <c r="Q158" s="92">
        <v>5.1257461743041535E-5</v>
      </c>
    </row>
    <row r="159" spans="2:17">
      <c r="B159" s="84" t="s">
        <v>2779</v>
      </c>
      <c r="C159" s="94" t="s">
        <v>2376</v>
      </c>
      <c r="D159" s="81">
        <v>6886</v>
      </c>
      <c r="E159" s="81" t="s">
        <v>1175</v>
      </c>
      <c r="F159" s="81" t="s">
        <v>647</v>
      </c>
      <c r="G159" s="107">
        <v>43578</v>
      </c>
      <c r="H159" s="81" t="s">
        <v>327</v>
      </c>
      <c r="I159" s="91">
        <v>1.55</v>
      </c>
      <c r="J159" s="94" t="s">
        <v>142</v>
      </c>
      <c r="K159" s="95">
        <v>6.3414999999999999E-2</v>
      </c>
      <c r="L159" s="95">
        <v>6.5799999999999997E-2</v>
      </c>
      <c r="M159" s="91">
        <v>262981.23</v>
      </c>
      <c r="N159" s="93">
        <v>101.81</v>
      </c>
      <c r="O159" s="91">
        <v>954.76508000000001</v>
      </c>
      <c r="P159" s="92">
        <v>3.8434018896632463E-4</v>
      </c>
      <c r="Q159" s="92">
        <v>3.3309010661793038E-5</v>
      </c>
    </row>
    <row r="160" spans="2:17">
      <c r="B160" s="84" t="s">
        <v>2779</v>
      </c>
      <c r="C160" s="94" t="s">
        <v>2376</v>
      </c>
      <c r="D160" s="81">
        <v>6889</v>
      </c>
      <c r="E160" s="81" t="s">
        <v>1175</v>
      </c>
      <c r="F160" s="81" t="s">
        <v>647</v>
      </c>
      <c r="G160" s="107">
        <v>43584</v>
      </c>
      <c r="H160" s="81" t="s">
        <v>327</v>
      </c>
      <c r="I160" s="91">
        <v>1.56</v>
      </c>
      <c r="J160" s="94" t="s">
        <v>142</v>
      </c>
      <c r="K160" s="95">
        <v>6.3252000000000003E-2</v>
      </c>
      <c r="L160" s="95">
        <v>2.46E-2</v>
      </c>
      <c r="M160" s="91">
        <v>502734.57</v>
      </c>
      <c r="N160" s="93">
        <v>108.15</v>
      </c>
      <c r="O160" s="91">
        <v>1938.8608000000002</v>
      </c>
      <c r="P160" s="92">
        <v>7.8048741188921507E-4</v>
      </c>
      <c r="Q160" s="92">
        <v>6.7641283088121085E-5</v>
      </c>
    </row>
    <row r="161" spans="2:17">
      <c r="B161" s="84" t="s">
        <v>2779</v>
      </c>
      <c r="C161" s="94" t="s">
        <v>2376</v>
      </c>
      <c r="D161" s="81" t="s">
        <v>2506</v>
      </c>
      <c r="E161" s="81" t="s">
        <v>1175</v>
      </c>
      <c r="F161" s="81" t="s">
        <v>647</v>
      </c>
      <c r="G161" s="107">
        <v>43614</v>
      </c>
      <c r="H161" s="81" t="s">
        <v>327</v>
      </c>
      <c r="I161" s="91">
        <v>1.56</v>
      </c>
      <c r="J161" s="94" t="s">
        <v>142</v>
      </c>
      <c r="K161" s="95">
        <v>6.7251000000000005E-2</v>
      </c>
      <c r="L161" s="95">
        <v>7.0199999999999999E-2</v>
      </c>
      <c r="M161" s="91">
        <v>221608.17</v>
      </c>
      <c r="N161" s="93">
        <v>100.59</v>
      </c>
      <c r="O161" s="91">
        <v>794.91723999999999</v>
      </c>
      <c r="P161" s="92">
        <v>3.1999352367829498E-4</v>
      </c>
      <c r="Q161" s="92">
        <v>2.7732378756880272E-5</v>
      </c>
    </row>
    <row r="162" spans="2:17">
      <c r="B162" s="84" t="s">
        <v>2780</v>
      </c>
      <c r="C162" s="94" t="s">
        <v>2376</v>
      </c>
      <c r="D162" s="81" t="s">
        <v>2507</v>
      </c>
      <c r="E162" s="81" t="s">
        <v>2508</v>
      </c>
      <c r="F162" s="81" t="s">
        <v>922</v>
      </c>
      <c r="G162" s="107">
        <v>42732</v>
      </c>
      <c r="H162" s="81" t="s">
        <v>2367</v>
      </c>
      <c r="I162" s="91">
        <v>3.85</v>
      </c>
      <c r="J162" s="94" t="s">
        <v>143</v>
      </c>
      <c r="K162" s="95">
        <v>2.1613000000000004E-2</v>
      </c>
      <c r="L162" s="95">
        <v>1.2E-2</v>
      </c>
      <c r="M162" s="91">
        <v>12398782.82</v>
      </c>
      <c r="N162" s="93">
        <v>106.58</v>
      </c>
      <c r="O162" s="91">
        <v>13214.623250000001</v>
      </c>
      <c r="P162" s="92">
        <v>5.3195397521490695E-3</v>
      </c>
      <c r="Q162" s="92">
        <v>4.6102024041958905E-4</v>
      </c>
    </row>
    <row r="163" spans="2:17">
      <c r="B163" s="84" t="s">
        <v>2759</v>
      </c>
      <c r="C163" s="94" t="s">
        <v>2376</v>
      </c>
      <c r="D163" s="81">
        <v>2424</v>
      </c>
      <c r="E163" s="81" t="s">
        <v>1898</v>
      </c>
      <c r="F163" s="81" t="s">
        <v>647</v>
      </c>
      <c r="G163" s="107">
        <v>41305</v>
      </c>
      <c r="H163" s="81" t="s">
        <v>141</v>
      </c>
      <c r="I163" s="91">
        <v>3.53</v>
      </c>
      <c r="J163" s="94" t="s">
        <v>143</v>
      </c>
      <c r="K163" s="95">
        <v>7.1500000000000008E-2</v>
      </c>
      <c r="L163" s="95">
        <v>1.0000000000000002E-4</v>
      </c>
      <c r="M163" s="91">
        <v>35442075.590000004</v>
      </c>
      <c r="N163" s="93">
        <v>139.6</v>
      </c>
      <c r="O163" s="91">
        <v>49477.137799999997</v>
      </c>
      <c r="P163" s="92">
        <v>1.9916996222321914E-2</v>
      </c>
      <c r="Q163" s="92">
        <v>1.7261151931689867E-3</v>
      </c>
    </row>
    <row r="164" spans="2:17">
      <c r="B164" s="84" t="s">
        <v>2777</v>
      </c>
      <c r="C164" s="94" t="s">
        <v>2376</v>
      </c>
      <c r="D164" s="81" t="s">
        <v>2509</v>
      </c>
      <c r="E164" s="81" t="s">
        <v>2494</v>
      </c>
      <c r="F164" s="81" t="s">
        <v>922</v>
      </c>
      <c r="G164" s="107">
        <v>41339</v>
      </c>
      <c r="H164" s="81" t="s">
        <v>2367</v>
      </c>
      <c r="I164" s="91">
        <v>2.56</v>
      </c>
      <c r="J164" s="94" t="s">
        <v>143</v>
      </c>
      <c r="K164" s="95">
        <v>4.7500000000000001E-2</v>
      </c>
      <c r="L164" s="95">
        <v>7.000000000000001E-3</v>
      </c>
      <c r="M164" s="91">
        <v>3134170</v>
      </c>
      <c r="N164" s="93">
        <v>116.9</v>
      </c>
      <c r="O164" s="91">
        <v>3663.8447299999998</v>
      </c>
      <c r="P164" s="92">
        <v>1.4748788004180803E-3</v>
      </c>
      <c r="Q164" s="92">
        <v>1.2782101663659945E-4</v>
      </c>
    </row>
    <row r="165" spans="2:17">
      <c r="B165" s="84" t="s">
        <v>2777</v>
      </c>
      <c r="C165" s="94" t="s">
        <v>2376</v>
      </c>
      <c r="D165" s="81" t="s">
        <v>2510</v>
      </c>
      <c r="E165" s="81" t="s">
        <v>2494</v>
      </c>
      <c r="F165" s="81" t="s">
        <v>922</v>
      </c>
      <c r="G165" s="107">
        <v>41338</v>
      </c>
      <c r="H165" s="81" t="s">
        <v>2367</v>
      </c>
      <c r="I165" s="91">
        <v>2.5600000000000005</v>
      </c>
      <c r="J165" s="94" t="s">
        <v>143</v>
      </c>
      <c r="K165" s="95">
        <v>4.4999999999999998E-2</v>
      </c>
      <c r="L165" s="95">
        <v>5.6000000000000008E-3</v>
      </c>
      <c r="M165" s="91">
        <v>5330839.8899999997</v>
      </c>
      <c r="N165" s="93">
        <v>116.5</v>
      </c>
      <c r="O165" s="91">
        <v>6210.4285599999994</v>
      </c>
      <c r="P165" s="92">
        <v>2.5000048036028497E-3</v>
      </c>
      <c r="Q165" s="92">
        <v>2.1666401029177141E-4</v>
      </c>
    </row>
    <row r="166" spans="2:17">
      <c r="B166" s="84" t="s">
        <v>2781</v>
      </c>
      <c r="C166" s="94" t="s">
        <v>2368</v>
      </c>
      <c r="D166" s="81" t="s">
        <v>2511</v>
      </c>
      <c r="E166" s="81" t="s">
        <v>2512</v>
      </c>
      <c r="F166" s="81" t="s">
        <v>647</v>
      </c>
      <c r="G166" s="107">
        <v>42432</v>
      </c>
      <c r="H166" s="81" t="s">
        <v>141</v>
      </c>
      <c r="I166" s="91">
        <v>6.22</v>
      </c>
      <c r="J166" s="94" t="s">
        <v>143</v>
      </c>
      <c r="K166" s="95">
        <v>2.5399999999999999E-2</v>
      </c>
      <c r="L166" s="95">
        <v>8.8999999999999982E-3</v>
      </c>
      <c r="M166" s="91">
        <v>11896980.98</v>
      </c>
      <c r="N166" s="93">
        <v>114.57</v>
      </c>
      <c r="O166" s="91">
        <v>13630.37048</v>
      </c>
      <c r="P166" s="92">
        <v>5.4868985844813388E-3</v>
      </c>
      <c r="Q166" s="92">
        <v>4.7552446685891471E-4</v>
      </c>
    </row>
    <row r="167" spans="2:17">
      <c r="B167" s="84" t="s">
        <v>2782</v>
      </c>
      <c r="C167" s="94" t="s">
        <v>2376</v>
      </c>
      <c r="D167" s="81" t="s">
        <v>2513</v>
      </c>
      <c r="E167" s="81" t="s">
        <v>2514</v>
      </c>
      <c r="F167" s="81" t="s">
        <v>922</v>
      </c>
      <c r="G167" s="107">
        <v>42242</v>
      </c>
      <c r="H167" s="81" t="s">
        <v>2367</v>
      </c>
      <c r="I167" s="91">
        <v>5.08</v>
      </c>
      <c r="J167" s="94" t="s">
        <v>143</v>
      </c>
      <c r="K167" s="95">
        <v>2.6600000000000002E-2</v>
      </c>
      <c r="L167" s="95">
        <v>1.7299999999999996E-2</v>
      </c>
      <c r="M167" s="91">
        <v>22433002.940000001</v>
      </c>
      <c r="N167" s="93">
        <v>106.37</v>
      </c>
      <c r="O167" s="91">
        <v>23861.98605</v>
      </c>
      <c r="P167" s="92">
        <v>9.605630138430285E-3</v>
      </c>
      <c r="Q167" s="92">
        <v>8.3247613931482147E-4</v>
      </c>
    </row>
    <row r="168" spans="2:17">
      <c r="B168" s="84" t="s">
        <v>2783</v>
      </c>
      <c r="C168" s="94" t="s">
        <v>2368</v>
      </c>
      <c r="D168" s="81" t="s">
        <v>2515</v>
      </c>
      <c r="E168" s="81" t="s">
        <v>2516</v>
      </c>
      <c r="F168" s="81" t="s">
        <v>647</v>
      </c>
      <c r="G168" s="107">
        <v>43072</v>
      </c>
      <c r="H168" s="81" t="s">
        <v>141</v>
      </c>
      <c r="I168" s="91">
        <v>7.0100000000000016</v>
      </c>
      <c r="J168" s="94" t="s">
        <v>143</v>
      </c>
      <c r="K168" s="95">
        <v>0.04</v>
      </c>
      <c r="L168" s="95">
        <v>3.39E-2</v>
      </c>
      <c r="M168" s="91">
        <v>23888315.670000002</v>
      </c>
      <c r="N168" s="93">
        <v>106.54</v>
      </c>
      <c r="O168" s="91">
        <v>25450.610379999998</v>
      </c>
      <c r="P168" s="92">
        <v>1.0245130040530495E-2</v>
      </c>
      <c r="Q168" s="92">
        <v>8.8789867817176606E-4</v>
      </c>
    </row>
    <row r="169" spans="2:17">
      <c r="B169" s="84" t="s">
        <v>2784</v>
      </c>
      <c r="C169" s="94" t="s">
        <v>2376</v>
      </c>
      <c r="D169" s="81" t="s">
        <v>2517</v>
      </c>
      <c r="E169" s="81" t="s">
        <v>2518</v>
      </c>
      <c r="F169" s="81" t="s">
        <v>647</v>
      </c>
      <c r="G169" s="107">
        <v>42326</v>
      </c>
      <c r="H169" s="81" t="s">
        <v>141</v>
      </c>
      <c r="I169" s="91">
        <v>10.08</v>
      </c>
      <c r="J169" s="94" t="s">
        <v>143</v>
      </c>
      <c r="K169" s="95">
        <v>3.5499999999999997E-2</v>
      </c>
      <c r="L169" s="95">
        <v>2.18E-2</v>
      </c>
      <c r="M169" s="91">
        <v>345124.9</v>
      </c>
      <c r="N169" s="93">
        <v>115.36</v>
      </c>
      <c r="O169" s="91">
        <v>398.1352</v>
      </c>
      <c r="P169" s="92">
        <v>1.6026911876809052E-4</v>
      </c>
      <c r="Q169" s="92">
        <v>1.3889793310868787E-5</v>
      </c>
    </row>
    <row r="170" spans="2:17">
      <c r="B170" s="84" t="s">
        <v>2784</v>
      </c>
      <c r="C170" s="94" t="s">
        <v>2376</v>
      </c>
      <c r="D170" s="81" t="s">
        <v>2519</v>
      </c>
      <c r="E170" s="81" t="s">
        <v>2518</v>
      </c>
      <c r="F170" s="81" t="s">
        <v>647</v>
      </c>
      <c r="G170" s="107">
        <v>42606</v>
      </c>
      <c r="H170" s="81" t="s">
        <v>141</v>
      </c>
      <c r="I170" s="91">
        <v>10.07</v>
      </c>
      <c r="J170" s="94" t="s">
        <v>143</v>
      </c>
      <c r="K170" s="95">
        <v>3.5499999999999997E-2</v>
      </c>
      <c r="L170" s="95">
        <v>2.1899999999999999E-2</v>
      </c>
      <c r="M170" s="91">
        <v>1451691.24</v>
      </c>
      <c r="N170" s="93">
        <v>115.28</v>
      </c>
      <c r="O170" s="91">
        <v>1673.5047400000001</v>
      </c>
      <c r="P170" s="92">
        <v>6.7366846722927902E-4</v>
      </c>
      <c r="Q170" s="92">
        <v>5.8383772505820163E-5</v>
      </c>
    </row>
    <row r="171" spans="2:17">
      <c r="B171" s="84" t="s">
        <v>2784</v>
      </c>
      <c r="C171" s="94" t="s">
        <v>2376</v>
      </c>
      <c r="D171" s="81" t="s">
        <v>2520</v>
      </c>
      <c r="E171" s="81" t="s">
        <v>2518</v>
      </c>
      <c r="F171" s="81" t="s">
        <v>647</v>
      </c>
      <c r="G171" s="107">
        <v>42648</v>
      </c>
      <c r="H171" s="81" t="s">
        <v>141</v>
      </c>
      <c r="I171" s="91">
        <v>10.069999999999999</v>
      </c>
      <c r="J171" s="94" t="s">
        <v>143</v>
      </c>
      <c r="K171" s="95">
        <v>3.5499999999999997E-2</v>
      </c>
      <c r="L171" s="95">
        <v>2.1899999999999999E-2</v>
      </c>
      <c r="M171" s="91">
        <v>1331644.53</v>
      </c>
      <c r="N171" s="93">
        <v>115.28</v>
      </c>
      <c r="O171" s="91">
        <v>1535.1157700000001</v>
      </c>
      <c r="P171" s="92">
        <v>6.179600589571049E-4</v>
      </c>
      <c r="Q171" s="92">
        <v>5.3555778925237432E-5</v>
      </c>
    </row>
    <row r="172" spans="2:17">
      <c r="B172" s="84" t="s">
        <v>2784</v>
      </c>
      <c r="C172" s="94" t="s">
        <v>2376</v>
      </c>
      <c r="D172" s="81" t="s">
        <v>2521</v>
      </c>
      <c r="E172" s="81" t="s">
        <v>2518</v>
      </c>
      <c r="F172" s="81" t="s">
        <v>647</v>
      </c>
      <c r="G172" s="107">
        <v>42718</v>
      </c>
      <c r="H172" s="81" t="s">
        <v>141</v>
      </c>
      <c r="I172" s="91">
        <v>10.06</v>
      </c>
      <c r="J172" s="94" t="s">
        <v>143</v>
      </c>
      <c r="K172" s="95">
        <v>3.5499999999999997E-2</v>
      </c>
      <c r="L172" s="95">
        <v>2.2100000000000005E-2</v>
      </c>
      <c r="M172" s="91">
        <v>930386.59</v>
      </c>
      <c r="N172" s="93">
        <v>115.02</v>
      </c>
      <c r="O172" s="91">
        <v>1070.1276399999999</v>
      </c>
      <c r="P172" s="92">
        <v>4.3077932780667569E-4</v>
      </c>
      <c r="Q172" s="92">
        <v>3.7333678950888542E-5</v>
      </c>
    </row>
    <row r="173" spans="2:17">
      <c r="B173" s="84" t="s">
        <v>2784</v>
      </c>
      <c r="C173" s="94" t="s">
        <v>2376</v>
      </c>
      <c r="D173" s="81" t="s">
        <v>2522</v>
      </c>
      <c r="E173" s="81" t="s">
        <v>2518</v>
      </c>
      <c r="F173" s="81" t="s">
        <v>647</v>
      </c>
      <c r="G173" s="107">
        <v>42900</v>
      </c>
      <c r="H173" s="81" t="s">
        <v>141</v>
      </c>
      <c r="I173" s="91">
        <v>9.84</v>
      </c>
      <c r="J173" s="94" t="s">
        <v>143</v>
      </c>
      <c r="K173" s="95">
        <v>3.5499999999999997E-2</v>
      </c>
      <c r="L173" s="95">
        <v>2.8300000000000002E-2</v>
      </c>
      <c r="M173" s="91">
        <v>1102078.29</v>
      </c>
      <c r="N173" s="93">
        <v>108.35</v>
      </c>
      <c r="O173" s="91">
        <v>1194.09835</v>
      </c>
      <c r="P173" s="92">
        <v>4.8068367297574016E-4</v>
      </c>
      <c r="Q173" s="92">
        <v>4.165866086281609E-5</v>
      </c>
    </row>
    <row r="174" spans="2:17">
      <c r="B174" s="84" t="s">
        <v>2784</v>
      </c>
      <c r="C174" s="94" t="s">
        <v>2376</v>
      </c>
      <c r="D174" s="81" t="s">
        <v>2523</v>
      </c>
      <c r="E174" s="81" t="s">
        <v>2518</v>
      </c>
      <c r="F174" s="81" t="s">
        <v>647</v>
      </c>
      <c r="G174" s="107">
        <v>43075</v>
      </c>
      <c r="H174" s="81" t="s">
        <v>141</v>
      </c>
      <c r="I174" s="91">
        <v>9.69</v>
      </c>
      <c r="J174" s="94" t="s">
        <v>143</v>
      </c>
      <c r="K174" s="95">
        <v>3.5499999999999997E-2</v>
      </c>
      <c r="L174" s="95">
        <v>3.2099999999999997E-2</v>
      </c>
      <c r="M174" s="91">
        <v>683845.69</v>
      </c>
      <c r="N174" s="93">
        <v>104.46</v>
      </c>
      <c r="O174" s="91">
        <v>714.34288000000004</v>
      </c>
      <c r="P174" s="92">
        <v>2.8755835674881255E-4</v>
      </c>
      <c r="Q174" s="92">
        <v>2.4921370821496682E-5</v>
      </c>
    </row>
    <row r="175" spans="2:17">
      <c r="B175" s="84" t="s">
        <v>2784</v>
      </c>
      <c r="C175" s="94" t="s">
        <v>2376</v>
      </c>
      <c r="D175" s="81" t="s">
        <v>2524</v>
      </c>
      <c r="E175" s="81" t="s">
        <v>2518</v>
      </c>
      <c r="F175" s="81" t="s">
        <v>647</v>
      </c>
      <c r="G175" s="107">
        <v>43292</v>
      </c>
      <c r="H175" s="81" t="s">
        <v>141</v>
      </c>
      <c r="I175" s="91">
        <v>9.7900000000000009</v>
      </c>
      <c r="J175" s="94" t="s">
        <v>143</v>
      </c>
      <c r="K175" s="95">
        <v>3.5499999999999997E-2</v>
      </c>
      <c r="L175" s="95">
        <v>2.9500000000000002E-2</v>
      </c>
      <c r="M175" s="91">
        <v>1947189.04</v>
      </c>
      <c r="N175" s="93">
        <v>107.13</v>
      </c>
      <c r="O175" s="91">
        <v>2086.0169000000001</v>
      </c>
      <c r="P175" s="92">
        <v>8.3972502380684749E-4</v>
      </c>
      <c r="Q175" s="92">
        <v>7.2775136646996405E-5</v>
      </c>
    </row>
    <row r="176" spans="2:17">
      <c r="B176" s="84" t="s">
        <v>2785</v>
      </c>
      <c r="C176" s="94" t="s">
        <v>2376</v>
      </c>
      <c r="D176" s="81" t="s">
        <v>2525</v>
      </c>
      <c r="E176" s="81" t="s">
        <v>2518</v>
      </c>
      <c r="F176" s="81" t="s">
        <v>647</v>
      </c>
      <c r="G176" s="107">
        <v>42326</v>
      </c>
      <c r="H176" s="81" t="s">
        <v>141</v>
      </c>
      <c r="I176" s="91">
        <v>10.11</v>
      </c>
      <c r="J176" s="94" t="s">
        <v>143</v>
      </c>
      <c r="K176" s="95">
        <v>3.5499999999999997E-2</v>
      </c>
      <c r="L176" s="95">
        <v>2.0999999999999998E-2</v>
      </c>
      <c r="M176" s="91">
        <v>768181.22</v>
      </c>
      <c r="N176" s="93">
        <v>116.35</v>
      </c>
      <c r="O176" s="91">
        <v>893.77604000000008</v>
      </c>
      <c r="P176" s="92">
        <v>3.5978908246955712E-4</v>
      </c>
      <c r="Q176" s="92">
        <v>3.1181278273829583E-5</v>
      </c>
    </row>
    <row r="177" spans="2:17">
      <c r="B177" s="84" t="s">
        <v>2785</v>
      </c>
      <c r="C177" s="94" t="s">
        <v>2376</v>
      </c>
      <c r="D177" s="81" t="s">
        <v>2526</v>
      </c>
      <c r="E177" s="81" t="s">
        <v>2518</v>
      </c>
      <c r="F177" s="81" t="s">
        <v>647</v>
      </c>
      <c r="G177" s="107">
        <v>42606</v>
      </c>
      <c r="H177" s="81" t="s">
        <v>141</v>
      </c>
      <c r="I177" s="91">
        <v>10.049999999999999</v>
      </c>
      <c r="J177" s="94" t="s">
        <v>143</v>
      </c>
      <c r="K177" s="95">
        <v>3.5499999999999997E-2</v>
      </c>
      <c r="L177" s="95">
        <v>2.2400000000000003E-2</v>
      </c>
      <c r="M177" s="91">
        <v>3231183.59</v>
      </c>
      <c r="N177" s="93">
        <v>114.73</v>
      </c>
      <c r="O177" s="91">
        <v>3707.1266900000001</v>
      </c>
      <c r="P177" s="92">
        <v>1.4923019310223468E-3</v>
      </c>
      <c r="Q177" s="92">
        <v>1.2933099987467861E-4</v>
      </c>
    </row>
    <row r="178" spans="2:17">
      <c r="B178" s="84" t="s">
        <v>2785</v>
      </c>
      <c r="C178" s="94" t="s">
        <v>2376</v>
      </c>
      <c r="D178" s="81" t="s">
        <v>2527</v>
      </c>
      <c r="E178" s="81" t="s">
        <v>2518</v>
      </c>
      <c r="F178" s="81" t="s">
        <v>647</v>
      </c>
      <c r="G178" s="107">
        <v>42648</v>
      </c>
      <c r="H178" s="81" t="s">
        <v>141</v>
      </c>
      <c r="I178" s="91">
        <v>10.059999999999999</v>
      </c>
      <c r="J178" s="94" t="s">
        <v>143</v>
      </c>
      <c r="K178" s="95">
        <v>3.5499999999999997E-2</v>
      </c>
      <c r="L178" s="95">
        <v>2.2200000000000001E-2</v>
      </c>
      <c r="M178" s="91">
        <v>2963983.19</v>
      </c>
      <c r="N178" s="93">
        <v>114.98</v>
      </c>
      <c r="O178" s="91">
        <v>3407.9783500000003</v>
      </c>
      <c r="P178" s="92">
        <v>1.3718799215322614E-3</v>
      </c>
      <c r="Q178" s="92">
        <v>1.1889457372625091E-4</v>
      </c>
    </row>
    <row r="179" spans="2:17">
      <c r="B179" s="84" t="s">
        <v>2785</v>
      </c>
      <c r="C179" s="94" t="s">
        <v>2376</v>
      </c>
      <c r="D179" s="81" t="s">
        <v>2528</v>
      </c>
      <c r="E179" s="81" t="s">
        <v>2518</v>
      </c>
      <c r="F179" s="81" t="s">
        <v>647</v>
      </c>
      <c r="G179" s="107">
        <v>42718</v>
      </c>
      <c r="H179" s="81" t="s">
        <v>141</v>
      </c>
      <c r="I179" s="91">
        <v>10.029999999999999</v>
      </c>
      <c r="J179" s="94" t="s">
        <v>143</v>
      </c>
      <c r="K179" s="95">
        <v>3.5499999999999997E-2</v>
      </c>
      <c r="L179" s="95">
        <v>2.29E-2</v>
      </c>
      <c r="M179" s="91">
        <v>2070860.52</v>
      </c>
      <c r="N179" s="93">
        <v>114.19</v>
      </c>
      <c r="O179" s="91">
        <v>2364.7086300000001</v>
      </c>
      <c r="P179" s="92">
        <v>9.5191223552551648E-4</v>
      </c>
      <c r="Q179" s="92">
        <v>8.2497890443064802E-5</v>
      </c>
    </row>
    <row r="180" spans="2:17">
      <c r="B180" s="84" t="s">
        <v>2785</v>
      </c>
      <c r="C180" s="94" t="s">
        <v>2376</v>
      </c>
      <c r="D180" s="81" t="s">
        <v>2529</v>
      </c>
      <c r="E180" s="81" t="s">
        <v>2518</v>
      </c>
      <c r="F180" s="81" t="s">
        <v>647</v>
      </c>
      <c r="G180" s="107">
        <v>42900</v>
      </c>
      <c r="H180" s="81" t="s">
        <v>141</v>
      </c>
      <c r="I180" s="91">
        <v>9.75</v>
      </c>
      <c r="J180" s="94" t="s">
        <v>143</v>
      </c>
      <c r="K180" s="95">
        <v>3.5499999999999997E-2</v>
      </c>
      <c r="L180" s="95">
        <v>3.04E-2</v>
      </c>
      <c r="M180" s="91">
        <v>2453012.9500000002</v>
      </c>
      <c r="N180" s="93">
        <v>106.15</v>
      </c>
      <c r="O180" s="91">
        <v>2603.8651500000001</v>
      </c>
      <c r="P180" s="92">
        <v>1.048184568913881E-3</v>
      </c>
      <c r="Q180" s="92">
        <v>9.0841374344379381E-5</v>
      </c>
    </row>
    <row r="181" spans="2:17">
      <c r="B181" s="84" t="s">
        <v>2785</v>
      </c>
      <c r="C181" s="94" t="s">
        <v>2376</v>
      </c>
      <c r="D181" s="81" t="s">
        <v>2530</v>
      </c>
      <c r="E181" s="81" t="s">
        <v>2518</v>
      </c>
      <c r="F181" s="81" t="s">
        <v>647</v>
      </c>
      <c r="G181" s="107">
        <v>43075</v>
      </c>
      <c r="H181" s="81" t="s">
        <v>141</v>
      </c>
      <c r="I181" s="91">
        <v>9.59</v>
      </c>
      <c r="J181" s="94" t="s">
        <v>143</v>
      </c>
      <c r="K181" s="95">
        <v>3.5499999999999997E-2</v>
      </c>
      <c r="L181" s="95">
        <v>3.5099999999999999E-2</v>
      </c>
      <c r="M181" s="91">
        <v>1522108.44</v>
      </c>
      <c r="N181" s="93">
        <v>101.64</v>
      </c>
      <c r="O181" s="91">
        <v>1547.0659699999999</v>
      </c>
      <c r="P181" s="92">
        <v>6.2277060578416863E-4</v>
      </c>
      <c r="Q181" s="92">
        <v>5.3972687071072167E-5</v>
      </c>
    </row>
    <row r="182" spans="2:17">
      <c r="B182" s="84" t="s">
        <v>2785</v>
      </c>
      <c r="C182" s="94" t="s">
        <v>2376</v>
      </c>
      <c r="D182" s="81" t="s">
        <v>2531</v>
      </c>
      <c r="E182" s="81" t="s">
        <v>2518</v>
      </c>
      <c r="F182" s="81" t="s">
        <v>647</v>
      </c>
      <c r="G182" s="107">
        <v>43292</v>
      </c>
      <c r="H182" s="81" t="s">
        <v>141</v>
      </c>
      <c r="I182" s="91">
        <v>9.6699999999999964</v>
      </c>
      <c r="J182" s="94" t="s">
        <v>143</v>
      </c>
      <c r="K182" s="95">
        <v>3.5499999999999997E-2</v>
      </c>
      <c r="L182" s="95">
        <v>3.2799999999999996E-2</v>
      </c>
      <c r="M182" s="91">
        <v>4334065.96</v>
      </c>
      <c r="N182" s="93">
        <v>103.79</v>
      </c>
      <c r="O182" s="91">
        <v>4498.3126500000008</v>
      </c>
      <c r="P182" s="92">
        <v>1.8107934298671759E-3</v>
      </c>
      <c r="Q182" s="92">
        <v>1.5693320499208927E-4</v>
      </c>
    </row>
    <row r="183" spans="2:17">
      <c r="B183" s="84" t="s">
        <v>2786</v>
      </c>
      <c r="C183" s="94" t="s">
        <v>2368</v>
      </c>
      <c r="D183" s="81" t="s">
        <v>2532</v>
      </c>
      <c r="E183" s="81" t="s">
        <v>2533</v>
      </c>
      <c r="F183" s="81" t="s">
        <v>922</v>
      </c>
      <c r="G183" s="107">
        <v>42978</v>
      </c>
      <c r="H183" s="81" t="s">
        <v>2367</v>
      </c>
      <c r="I183" s="91">
        <v>3.0100000000000002</v>
      </c>
      <c r="J183" s="94" t="s">
        <v>143</v>
      </c>
      <c r="K183" s="95">
        <v>2.4500000000000001E-2</v>
      </c>
      <c r="L183" s="95">
        <v>2.1700000000000001E-2</v>
      </c>
      <c r="M183" s="91">
        <v>1856296.45</v>
      </c>
      <c r="N183" s="93">
        <v>101.68</v>
      </c>
      <c r="O183" s="91">
        <v>1887.48723</v>
      </c>
      <c r="P183" s="92">
        <v>7.5980700786598167E-4</v>
      </c>
      <c r="Q183" s="92">
        <v>6.5849006823823298E-5</v>
      </c>
    </row>
    <row r="184" spans="2:17">
      <c r="B184" s="84" t="s">
        <v>2786</v>
      </c>
      <c r="C184" s="94" t="s">
        <v>2368</v>
      </c>
      <c r="D184" s="81" t="s">
        <v>2534</v>
      </c>
      <c r="E184" s="81" t="s">
        <v>2533</v>
      </c>
      <c r="F184" s="81" t="s">
        <v>922</v>
      </c>
      <c r="G184" s="107">
        <v>42978</v>
      </c>
      <c r="H184" s="81" t="s">
        <v>2367</v>
      </c>
      <c r="I184" s="91">
        <v>2.99</v>
      </c>
      <c r="J184" s="94" t="s">
        <v>143</v>
      </c>
      <c r="K184" s="95">
        <v>2.76E-2</v>
      </c>
      <c r="L184" s="95">
        <v>2.64E-2</v>
      </c>
      <c r="M184" s="91">
        <v>4331358.3899999997</v>
      </c>
      <c r="N184" s="93">
        <v>101.31</v>
      </c>
      <c r="O184" s="91">
        <v>4388.0992100000003</v>
      </c>
      <c r="P184" s="92">
        <v>1.766427066618712E-3</v>
      </c>
      <c r="Q184" s="92">
        <v>1.5308817470669918E-4</v>
      </c>
    </row>
    <row r="185" spans="2:17">
      <c r="B185" s="84" t="s">
        <v>2787</v>
      </c>
      <c r="C185" s="94" t="s">
        <v>2376</v>
      </c>
      <c r="D185" s="81" t="s">
        <v>2535</v>
      </c>
      <c r="E185" s="81" t="s">
        <v>2536</v>
      </c>
      <c r="F185" s="81" t="s">
        <v>647</v>
      </c>
      <c r="G185" s="107">
        <v>41816</v>
      </c>
      <c r="H185" s="81" t="s">
        <v>141</v>
      </c>
      <c r="I185" s="91">
        <v>7.51</v>
      </c>
      <c r="J185" s="94" t="s">
        <v>143</v>
      </c>
      <c r="K185" s="95">
        <v>4.4999999999999998E-2</v>
      </c>
      <c r="L185" s="95">
        <v>1.8100000000000002E-2</v>
      </c>
      <c r="M185" s="91">
        <v>3992492.33</v>
      </c>
      <c r="N185" s="93">
        <v>123.35</v>
      </c>
      <c r="O185" s="91">
        <v>4924.7395500000002</v>
      </c>
      <c r="P185" s="92">
        <v>1.982451357832371E-3</v>
      </c>
      <c r="Q185" s="92">
        <v>1.7181001443570165E-4</v>
      </c>
    </row>
    <row r="186" spans="2:17">
      <c r="B186" s="84" t="s">
        <v>2787</v>
      </c>
      <c r="C186" s="94" t="s">
        <v>2376</v>
      </c>
      <c r="D186" s="81" t="s">
        <v>2537</v>
      </c>
      <c r="E186" s="81" t="s">
        <v>2536</v>
      </c>
      <c r="F186" s="81" t="s">
        <v>647</v>
      </c>
      <c r="G186" s="107">
        <v>42625</v>
      </c>
      <c r="H186" s="81" t="s">
        <v>141</v>
      </c>
      <c r="I186" s="91">
        <v>7.410000000000001</v>
      </c>
      <c r="J186" s="94" t="s">
        <v>143</v>
      </c>
      <c r="K186" s="95">
        <v>4.4999999999999998E-2</v>
      </c>
      <c r="L186" s="95">
        <v>2.29E-2</v>
      </c>
      <c r="M186" s="91">
        <v>1111743.6000000001</v>
      </c>
      <c r="N186" s="93">
        <v>119.66</v>
      </c>
      <c r="O186" s="91">
        <v>1330.3124399999999</v>
      </c>
      <c r="P186" s="92">
        <v>5.3551658442917952E-4</v>
      </c>
      <c r="Q186" s="92">
        <v>4.6410779128490862E-5</v>
      </c>
    </row>
    <row r="187" spans="2:17">
      <c r="B187" s="84" t="s">
        <v>2787</v>
      </c>
      <c r="C187" s="94" t="s">
        <v>2376</v>
      </c>
      <c r="D187" s="81" t="s">
        <v>2538</v>
      </c>
      <c r="E187" s="81" t="s">
        <v>2536</v>
      </c>
      <c r="F187" s="81" t="s">
        <v>647</v>
      </c>
      <c r="G187" s="107">
        <v>42716</v>
      </c>
      <c r="H187" s="81" t="s">
        <v>141</v>
      </c>
      <c r="I187" s="91">
        <v>7.46</v>
      </c>
      <c r="J187" s="94" t="s">
        <v>143</v>
      </c>
      <c r="K187" s="95">
        <v>4.4999999999999998E-2</v>
      </c>
      <c r="L187" s="95">
        <v>2.06E-2</v>
      </c>
      <c r="M187" s="91">
        <v>841099.35</v>
      </c>
      <c r="N187" s="93">
        <v>121.91</v>
      </c>
      <c r="O187" s="91">
        <v>1025.38427</v>
      </c>
      <c r="P187" s="92">
        <v>4.1276790736303093E-4</v>
      </c>
      <c r="Q187" s="92">
        <v>3.5772711316447464E-5</v>
      </c>
    </row>
    <row r="188" spans="2:17">
      <c r="B188" s="84" t="s">
        <v>2787</v>
      </c>
      <c r="C188" s="94" t="s">
        <v>2376</v>
      </c>
      <c r="D188" s="81" t="s">
        <v>2539</v>
      </c>
      <c r="E188" s="81" t="s">
        <v>2536</v>
      </c>
      <c r="F188" s="81" t="s">
        <v>647</v>
      </c>
      <c r="G188" s="107">
        <v>42803</v>
      </c>
      <c r="H188" s="81" t="s">
        <v>141</v>
      </c>
      <c r="I188" s="91">
        <v>7.36</v>
      </c>
      <c r="J188" s="94" t="s">
        <v>143</v>
      </c>
      <c r="K188" s="95">
        <v>4.4999999999999998E-2</v>
      </c>
      <c r="L188" s="95">
        <v>2.53E-2</v>
      </c>
      <c r="M188" s="91">
        <v>5390389.8499999996</v>
      </c>
      <c r="N188" s="93">
        <v>118.57</v>
      </c>
      <c r="O188" s="91">
        <v>6391.3855100000001</v>
      </c>
      <c r="P188" s="92">
        <v>2.5728489301996981E-3</v>
      </c>
      <c r="Q188" s="92">
        <v>2.2297707839945247E-4</v>
      </c>
    </row>
    <row r="189" spans="2:17">
      <c r="B189" s="84" t="s">
        <v>2787</v>
      </c>
      <c r="C189" s="94" t="s">
        <v>2376</v>
      </c>
      <c r="D189" s="81" t="s">
        <v>2540</v>
      </c>
      <c r="E189" s="81" t="s">
        <v>2536</v>
      </c>
      <c r="F189" s="81" t="s">
        <v>647</v>
      </c>
      <c r="G189" s="107">
        <v>42898</v>
      </c>
      <c r="H189" s="81" t="s">
        <v>141</v>
      </c>
      <c r="I189" s="91">
        <v>7.2400000000000011</v>
      </c>
      <c r="J189" s="94" t="s">
        <v>143</v>
      </c>
      <c r="K189" s="95">
        <v>4.4999999999999998E-2</v>
      </c>
      <c r="L189" s="95">
        <v>3.0800000000000004E-2</v>
      </c>
      <c r="M189" s="91">
        <v>1013795.35</v>
      </c>
      <c r="N189" s="93">
        <v>113.49</v>
      </c>
      <c r="O189" s="91">
        <v>1150.55638</v>
      </c>
      <c r="P189" s="92">
        <v>4.6315587548050079E-4</v>
      </c>
      <c r="Q189" s="92">
        <v>4.0139606622829148E-5</v>
      </c>
    </row>
    <row r="190" spans="2:17">
      <c r="B190" s="84" t="s">
        <v>2787</v>
      </c>
      <c r="C190" s="94" t="s">
        <v>2376</v>
      </c>
      <c r="D190" s="81" t="s">
        <v>2541</v>
      </c>
      <c r="E190" s="81" t="s">
        <v>2536</v>
      </c>
      <c r="F190" s="81" t="s">
        <v>647</v>
      </c>
      <c r="G190" s="107">
        <v>42989</v>
      </c>
      <c r="H190" s="81" t="s">
        <v>141</v>
      </c>
      <c r="I190" s="91">
        <v>7.19</v>
      </c>
      <c r="J190" s="94" t="s">
        <v>143</v>
      </c>
      <c r="K190" s="95">
        <v>4.4999999999999998E-2</v>
      </c>
      <c r="L190" s="95">
        <v>3.3100000000000004E-2</v>
      </c>
      <c r="M190" s="91">
        <v>1277509.74</v>
      </c>
      <c r="N190" s="93">
        <v>112.07</v>
      </c>
      <c r="O190" s="91">
        <v>1431.70515</v>
      </c>
      <c r="P190" s="92">
        <v>5.7633216737991726E-4</v>
      </c>
      <c r="Q190" s="92">
        <v>4.9948079485577751E-5</v>
      </c>
    </row>
    <row r="191" spans="2:17">
      <c r="B191" s="84" t="s">
        <v>2787</v>
      </c>
      <c r="C191" s="94" t="s">
        <v>2376</v>
      </c>
      <c r="D191" s="81" t="s">
        <v>2542</v>
      </c>
      <c r="E191" s="81" t="s">
        <v>2536</v>
      </c>
      <c r="F191" s="81" t="s">
        <v>647</v>
      </c>
      <c r="G191" s="107">
        <v>43080</v>
      </c>
      <c r="H191" s="81" t="s">
        <v>141</v>
      </c>
      <c r="I191" s="91">
        <v>7.0499999999999989</v>
      </c>
      <c r="J191" s="94" t="s">
        <v>143</v>
      </c>
      <c r="K191" s="95">
        <v>4.4999999999999998E-2</v>
      </c>
      <c r="L191" s="95">
        <v>3.9300000000000009E-2</v>
      </c>
      <c r="M191" s="91">
        <v>395816.65</v>
      </c>
      <c r="N191" s="93">
        <v>106.65</v>
      </c>
      <c r="O191" s="91">
        <v>422.13845000000003</v>
      </c>
      <c r="P191" s="92">
        <v>1.6993161463650449E-4</v>
      </c>
      <c r="Q191" s="92">
        <v>1.4727197743556758E-5</v>
      </c>
    </row>
    <row r="192" spans="2:17">
      <c r="B192" s="84" t="s">
        <v>2787</v>
      </c>
      <c r="C192" s="94" t="s">
        <v>2376</v>
      </c>
      <c r="D192" s="81" t="s">
        <v>2543</v>
      </c>
      <c r="E192" s="81" t="s">
        <v>2536</v>
      </c>
      <c r="F192" s="81" t="s">
        <v>647</v>
      </c>
      <c r="G192" s="107">
        <v>43171</v>
      </c>
      <c r="H192" s="81" t="s">
        <v>141</v>
      </c>
      <c r="I192" s="91">
        <v>7.04</v>
      </c>
      <c r="J192" s="94" t="s">
        <v>143</v>
      </c>
      <c r="K192" s="95">
        <v>4.4999999999999998E-2</v>
      </c>
      <c r="L192" s="95">
        <v>0.04</v>
      </c>
      <c r="M192" s="91">
        <v>420508.05</v>
      </c>
      <c r="N192" s="93">
        <v>106.9</v>
      </c>
      <c r="O192" s="91">
        <v>449.52309000000002</v>
      </c>
      <c r="P192" s="92">
        <v>1.8095528729991482E-4</v>
      </c>
      <c r="Q192" s="92">
        <v>1.5682569158826118E-5</v>
      </c>
    </row>
    <row r="193" spans="2:17">
      <c r="B193" s="84" t="s">
        <v>2787</v>
      </c>
      <c r="C193" s="94" t="s">
        <v>2376</v>
      </c>
      <c r="D193" s="81" t="s">
        <v>2544</v>
      </c>
      <c r="E193" s="81" t="s">
        <v>2536</v>
      </c>
      <c r="F193" s="81" t="s">
        <v>647</v>
      </c>
      <c r="G193" s="107">
        <v>43341</v>
      </c>
      <c r="H193" s="81" t="s">
        <v>141</v>
      </c>
      <c r="I193" s="91">
        <v>7.13</v>
      </c>
      <c r="J193" s="94" t="s">
        <v>143</v>
      </c>
      <c r="K193" s="95">
        <v>4.4999999999999998E-2</v>
      </c>
      <c r="L193" s="95">
        <v>3.6799999999999999E-2</v>
      </c>
      <c r="M193" s="91">
        <v>741961.11</v>
      </c>
      <c r="N193" s="93">
        <v>108.58</v>
      </c>
      <c r="O193" s="91">
        <v>805.62143000000003</v>
      </c>
      <c r="P193" s="92">
        <v>3.2430248982453429E-4</v>
      </c>
      <c r="Q193" s="92">
        <v>2.8105817193522571E-5</v>
      </c>
    </row>
    <row r="194" spans="2:17">
      <c r="B194" s="84" t="s">
        <v>2787</v>
      </c>
      <c r="C194" s="94" t="s">
        <v>2376</v>
      </c>
      <c r="D194" s="81" t="s">
        <v>2545</v>
      </c>
      <c r="E194" s="81" t="s">
        <v>2536</v>
      </c>
      <c r="F194" s="81" t="s">
        <v>647</v>
      </c>
      <c r="G194" s="107">
        <v>41893</v>
      </c>
      <c r="H194" s="81" t="s">
        <v>141</v>
      </c>
      <c r="I194" s="91">
        <v>7.51</v>
      </c>
      <c r="J194" s="94" t="s">
        <v>143</v>
      </c>
      <c r="K194" s="95">
        <v>4.4999999999999998E-2</v>
      </c>
      <c r="L194" s="95">
        <v>1.8100000000000002E-2</v>
      </c>
      <c r="M194" s="91">
        <v>783284.03</v>
      </c>
      <c r="N194" s="93">
        <v>122.87</v>
      </c>
      <c r="O194" s="91">
        <v>962.42111999999997</v>
      </c>
      <c r="P194" s="92">
        <v>3.8742212390715185E-4</v>
      </c>
      <c r="Q194" s="92">
        <v>3.3576107902076595E-5</v>
      </c>
    </row>
    <row r="195" spans="2:17">
      <c r="B195" s="84" t="s">
        <v>2787</v>
      </c>
      <c r="C195" s="94" t="s">
        <v>2376</v>
      </c>
      <c r="D195" s="81" t="s">
        <v>2546</v>
      </c>
      <c r="E195" s="81" t="s">
        <v>2536</v>
      </c>
      <c r="F195" s="81" t="s">
        <v>647</v>
      </c>
      <c r="G195" s="107">
        <v>42151</v>
      </c>
      <c r="H195" s="81" t="s">
        <v>141</v>
      </c>
      <c r="I195" s="91">
        <v>7.5100000000000007</v>
      </c>
      <c r="J195" s="94" t="s">
        <v>143</v>
      </c>
      <c r="K195" s="95">
        <v>4.4999999999999998E-2</v>
      </c>
      <c r="L195" s="95">
        <v>1.8100000000000002E-2</v>
      </c>
      <c r="M195" s="91">
        <v>2868529.18</v>
      </c>
      <c r="N195" s="93">
        <v>124.09</v>
      </c>
      <c r="O195" s="91">
        <v>3559.5578799999998</v>
      </c>
      <c r="P195" s="92">
        <v>1.432898182907747E-3</v>
      </c>
      <c r="Q195" s="92">
        <v>1.2418274804959289E-4</v>
      </c>
    </row>
    <row r="196" spans="2:17">
      <c r="B196" s="84" t="s">
        <v>2787</v>
      </c>
      <c r="C196" s="94" t="s">
        <v>2376</v>
      </c>
      <c r="D196" s="81" t="s">
        <v>2547</v>
      </c>
      <c r="E196" s="81" t="s">
        <v>2536</v>
      </c>
      <c r="F196" s="81" t="s">
        <v>647</v>
      </c>
      <c r="G196" s="107">
        <v>42166</v>
      </c>
      <c r="H196" s="81" t="s">
        <v>141</v>
      </c>
      <c r="I196" s="91">
        <v>7.51</v>
      </c>
      <c r="J196" s="94" t="s">
        <v>143</v>
      </c>
      <c r="K196" s="95">
        <v>4.4999999999999998E-2</v>
      </c>
      <c r="L196" s="95">
        <v>1.8100000000000002E-2</v>
      </c>
      <c r="M196" s="91">
        <v>2698970.63</v>
      </c>
      <c r="N196" s="93">
        <v>124.09</v>
      </c>
      <c r="O196" s="91">
        <v>3349.1526699999999</v>
      </c>
      <c r="P196" s="92">
        <v>1.3481996744841888E-3</v>
      </c>
      <c r="Q196" s="92">
        <v>1.1684231475349163E-4</v>
      </c>
    </row>
    <row r="197" spans="2:17">
      <c r="B197" s="84" t="s">
        <v>2787</v>
      </c>
      <c r="C197" s="94" t="s">
        <v>2376</v>
      </c>
      <c r="D197" s="81" t="s">
        <v>2548</v>
      </c>
      <c r="E197" s="81" t="s">
        <v>2536</v>
      </c>
      <c r="F197" s="81" t="s">
        <v>647</v>
      </c>
      <c r="G197" s="107">
        <v>42257</v>
      </c>
      <c r="H197" s="81" t="s">
        <v>141</v>
      </c>
      <c r="I197" s="91">
        <v>7.51</v>
      </c>
      <c r="J197" s="94" t="s">
        <v>143</v>
      </c>
      <c r="K197" s="95">
        <v>4.4999999999999998E-2</v>
      </c>
      <c r="L197" s="95">
        <v>1.8100000000000002E-2</v>
      </c>
      <c r="M197" s="91">
        <v>1434245.04</v>
      </c>
      <c r="N197" s="93">
        <v>123.22</v>
      </c>
      <c r="O197" s="91">
        <v>1767.2767699999999</v>
      </c>
      <c r="P197" s="92">
        <v>7.1141634938889442E-4</v>
      </c>
      <c r="Q197" s="92">
        <v>6.1655209231436449E-5</v>
      </c>
    </row>
    <row r="198" spans="2:17">
      <c r="B198" s="84" t="s">
        <v>2787</v>
      </c>
      <c r="C198" s="94" t="s">
        <v>2376</v>
      </c>
      <c r="D198" s="81" t="s">
        <v>2549</v>
      </c>
      <c r="E198" s="81" t="s">
        <v>2536</v>
      </c>
      <c r="F198" s="81" t="s">
        <v>647</v>
      </c>
      <c r="G198" s="107">
        <v>42348</v>
      </c>
      <c r="H198" s="81" t="s">
        <v>141</v>
      </c>
      <c r="I198" s="91">
        <v>7.5100000000000007</v>
      </c>
      <c r="J198" s="94" t="s">
        <v>143</v>
      </c>
      <c r="K198" s="95">
        <v>4.4999999999999998E-2</v>
      </c>
      <c r="L198" s="95">
        <v>1.8099999999999998E-2</v>
      </c>
      <c r="M198" s="91">
        <v>2483664.23</v>
      </c>
      <c r="N198" s="93">
        <v>123.84</v>
      </c>
      <c r="O198" s="91">
        <v>3075.7697499999999</v>
      </c>
      <c r="P198" s="92">
        <v>1.2381495214842848E-3</v>
      </c>
      <c r="Q198" s="92">
        <v>1.0730477008644943E-4</v>
      </c>
    </row>
    <row r="199" spans="2:17">
      <c r="B199" s="84" t="s">
        <v>2787</v>
      </c>
      <c r="C199" s="94" t="s">
        <v>2376</v>
      </c>
      <c r="D199" s="81" t="s">
        <v>2550</v>
      </c>
      <c r="E199" s="81" t="s">
        <v>2536</v>
      </c>
      <c r="F199" s="81" t="s">
        <v>647</v>
      </c>
      <c r="G199" s="107">
        <v>42439</v>
      </c>
      <c r="H199" s="81" t="s">
        <v>141</v>
      </c>
      <c r="I199" s="91">
        <v>7.5099999999999989</v>
      </c>
      <c r="J199" s="94" t="s">
        <v>143</v>
      </c>
      <c r="K199" s="95">
        <v>4.4999999999999998E-2</v>
      </c>
      <c r="L199" s="95">
        <v>1.8100000000000002E-2</v>
      </c>
      <c r="M199" s="91">
        <v>2949811.59</v>
      </c>
      <c r="N199" s="93">
        <v>125.1</v>
      </c>
      <c r="O199" s="91">
        <v>3690.21441</v>
      </c>
      <c r="P199" s="92">
        <v>1.4854939014586226E-3</v>
      </c>
      <c r="Q199" s="92">
        <v>1.2874097901338443E-4</v>
      </c>
    </row>
    <row r="200" spans="2:17">
      <c r="B200" s="84" t="s">
        <v>2787</v>
      </c>
      <c r="C200" s="94" t="s">
        <v>2376</v>
      </c>
      <c r="D200" s="81" t="s">
        <v>2551</v>
      </c>
      <c r="E200" s="81" t="s">
        <v>2536</v>
      </c>
      <c r="F200" s="81" t="s">
        <v>647</v>
      </c>
      <c r="G200" s="107">
        <v>42549</v>
      </c>
      <c r="H200" s="81" t="s">
        <v>141</v>
      </c>
      <c r="I200" s="91">
        <v>7.4899999999999993</v>
      </c>
      <c r="J200" s="94" t="s">
        <v>143</v>
      </c>
      <c r="K200" s="95">
        <v>4.4999999999999998E-2</v>
      </c>
      <c r="L200" s="95">
        <v>1.9099999999999999E-2</v>
      </c>
      <c r="M200" s="91">
        <v>2074863.03</v>
      </c>
      <c r="N200" s="93">
        <v>123.93</v>
      </c>
      <c r="O200" s="91">
        <v>2571.3777400000004</v>
      </c>
      <c r="P200" s="92">
        <v>1.0351067788271025E-3</v>
      </c>
      <c r="Q200" s="92">
        <v>8.9707981943743995E-5</v>
      </c>
    </row>
    <row r="201" spans="2:17">
      <c r="B201" s="84" t="s">
        <v>2787</v>
      </c>
      <c r="C201" s="94" t="s">
        <v>2376</v>
      </c>
      <c r="D201" s="81" t="s">
        <v>2552</v>
      </c>
      <c r="E201" s="81" t="s">
        <v>2536</v>
      </c>
      <c r="F201" s="81" t="s">
        <v>647</v>
      </c>
      <c r="G201" s="107">
        <v>42604</v>
      </c>
      <c r="H201" s="81" t="s">
        <v>141</v>
      </c>
      <c r="I201" s="91">
        <v>7.4099999999999993</v>
      </c>
      <c r="J201" s="94" t="s">
        <v>143</v>
      </c>
      <c r="K201" s="95">
        <v>4.4999999999999998E-2</v>
      </c>
      <c r="L201" s="95">
        <v>2.29E-2</v>
      </c>
      <c r="M201" s="91">
        <v>2713244.52</v>
      </c>
      <c r="N201" s="93">
        <v>119.68</v>
      </c>
      <c r="O201" s="91">
        <v>3247.2111600000003</v>
      </c>
      <c r="P201" s="92">
        <v>1.3071631723773959E-3</v>
      </c>
      <c r="Q201" s="92">
        <v>1.1328586834107227E-4</v>
      </c>
    </row>
    <row r="202" spans="2:17">
      <c r="B202" s="84" t="s">
        <v>2788</v>
      </c>
      <c r="C202" s="94" t="s">
        <v>2376</v>
      </c>
      <c r="D202" s="81" t="s">
        <v>2553</v>
      </c>
      <c r="E202" s="81" t="s">
        <v>2554</v>
      </c>
      <c r="F202" s="81" t="s">
        <v>647</v>
      </c>
      <c r="G202" s="107">
        <v>43552</v>
      </c>
      <c r="H202" s="81" t="s">
        <v>141</v>
      </c>
      <c r="I202" s="91">
        <v>6.9700000000000006</v>
      </c>
      <c r="J202" s="94" t="s">
        <v>143</v>
      </c>
      <c r="K202" s="95">
        <v>3.5499999999999997E-2</v>
      </c>
      <c r="L202" s="95">
        <v>3.2099999999999997E-2</v>
      </c>
      <c r="M202" s="91">
        <v>26298400.530000001</v>
      </c>
      <c r="N202" s="93">
        <v>102.59</v>
      </c>
      <c r="O202" s="91">
        <v>26979.5291</v>
      </c>
      <c r="P202" s="92">
        <v>1.0860595480216404E-2</v>
      </c>
      <c r="Q202" s="92">
        <v>9.4123825982623437E-4</v>
      </c>
    </row>
    <row r="203" spans="2:17">
      <c r="B203" s="84" t="s">
        <v>2789</v>
      </c>
      <c r="C203" s="94" t="s">
        <v>2376</v>
      </c>
      <c r="D203" s="81" t="s">
        <v>2555</v>
      </c>
      <c r="E203" s="81" t="s">
        <v>2556</v>
      </c>
      <c r="F203" s="81" t="s">
        <v>647</v>
      </c>
      <c r="G203" s="107">
        <v>43227</v>
      </c>
      <c r="H203" s="81" t="s">
        <v>141</v>
      </c>
      <c r="I203" s="91">
        <v>0.18999999999999997</v>
      </c>
      <c r="J203" s="94" t="s">
        <v>143</v>
      </c>
      <c r="K203" s="95">
        <v>2.75E-2</v>
      </c>
      <c r="L203" s="95">
        <v>2.52E-2</v>
      </c>
      <c r="M203" s="91">
        <v>32050.16</v>
      </c>
      <c r="N203" s="93">
        <v>100.43</v>
      </c>
      <c r="O203" s="91">
        <v>32.18797</v>
      </c>
      <c r="P203" s="92">
        <v>1.2957250669706507E-5</v>
      </c>
      <c r="Q203" s="92">
        <v>1.1229457993074845E-6</v>
      </c>
    </row>
    <row r="204" spans="2:17">
      <c r="B204" s="84" t="s">
        <v>2789</v>
      </c>
      <c r="C204" s="94" t="s">
        <v>2376</v>
      </c>
      <c r="D204" s="81" t="s">
        <v>2557</v>
      </c>
      <c r="E204" s="81" t="s">
        <v>2556</v>
      </c>
      <c r="F204" s="81" t="s">
        <v>647</v>
      </c>
      <c r="G204" s="107">
        <v>43279</v>
      </c>
      <c r="H204" s="81" t="s">
        <v>141</v>
      </c>
      <c r="I204" s="91">
        <v>0.16</v>
      </c>
      <c r="J204" s="94" t="s">
        <v>143</v>
      </c>
      <c r="K204" s="95">
        <v>2.75E-2</v>
      </c>
      <c r="L204" s="95">
        <v>2.69E-2</v>
      </c>
      <c r="M204" s="91">
        <v>139105.64000000001</v>
      </c>
      <c r="N204" s="93">
        <v>100.03</v>
      </c>
      <c r="O204" s="91">
        <v>139.14737</v>
      </c>
      <c r="P204" s="92">
        <v>5.601370179978418E-5</v>
      </c>
      <c r="Q204" s="92">
        <v>4.8544519777477205E-6</v>
      </c>
    </row>
    <row r="205" spans="2:17">
      <c r="B205" s="84" t="s">
        <v>2789</v>
      </c>
      <c r="C205" s="94" t="s">
        <v>2376</v>
      </c>
      <c r="D205" s="81" t="s">
        <v>2558</v>
      </c>
      <c r="E205" s="81" t="s">
        <v>2556</v>
      </c>
      <c r="F205" s="81" t="s">
        <v>647</v>
      </c>
      <c r="G205" s="107">
        <v>43321</v>
      </c>
      <c r="H205" s="81" t="s">
        <v>141</v>
      </c>
      <c r="I205" s="91">
        <v>0.11</v>
      </c>
      <c r="J205" s="94" t="s">
        <v>143</v>
      </c>
      <c r="K205" s="95">
        <v>2.75E-2</v>
      </c>
      <c r="L205" s="95">
        <v>2.3899999999999998E-2</v>
      </c>
      <c r="M205" s="91">
        <v>614077.85</v>
      </c>
      <c r="N205" s="93">
        <v>100.2</v>
      </c>
      <c r="O205" s="91">
        <v>615.30601999999999</v>
      </c>
      <c r="P205" s="92">
        <v>2.4769111999667717E-4</v>
      </c>
      <c r="Q205" s="92">
        <v>2.1466259302702439E-5</v>
      </c>
    </row>
    <row r="206" spans="2:17">
      <c r="B206" s="84" t="s">
        <v>2789</v>
      </c>
      <c r="C206" s="94" t="s">
        <v>2376</v>
      </c>
      <c r="D206" s="81" t="s">
        <v>2559</v>
      </c>
      <c r="E206" s="81" t="s">
        <v>2556</v>
      </c>
      <c r="F206" s="81" t="s">
        <v>647</v>
      </c>
      <c r="G206" s="107">
        <v>43227</v>
      </c>
      <c r="H206" s="81" t="s">
        <v>141</v>
      </c>
      <c r="I206" s="91">
        <v>9.3300000000000018</v>
      </c>
      <c r="J206" s="94" t="s">
        <v>143</v>
      </c>
      <c r="K206" s="95">
        <v>2.9805999999999999E-2</v>
      </c>
      <c r="L206" s="95">
        <v>2.4600000000000004E-2</v>
      </c>
      <c r="M206" s="91">
        <v>696401.64</v>
      </c>
      <c r="N206" s="93">
        <v>107.01</v>
      </c>
      <c r="O206" s="91">
        <v>745.21944999999994</v>
      </c>
      <c r="P206" s="92">
        <v>2.9998770402702671E-4</v>
      </c>
      <c r="Q206" s="92">
        <v>2.5998565642373033E-5</v>
      </c>
    </row>
    <row r="207" spans="2:17">
      <c r="B207" s="84" t="s">
        <v>2789</v>
      </c>
      <c r="C207" s="94" t="s">
        <v>2376</v>
      </c>
      <c r="D207" s="81" t="s">
        <v>2560</v>
      </c>
      <c r="E207" s="81" t="s">
        <v>2556</v>
      </c>
      <c r="F207" s="81" t="s">
        <v>647</v>
      </c>
      <c r="G207" s="107">
        <v>43279</v>
      </c>
      <c r="H207" s="81" t="s">
        <v>141</v>
      </c>
      <c r="I207" s="91">
        <v>9.36</v>
      </c>
      <c r="J207" s="94" t="s">
        <v>143</v>
      </c>
      <c r="K207" s="95">
        <v>2.9796999999999997E-2</v>
      </c>
      <c r="L207" s="95">
        <v>2.3300000000000001E-2</v>
      </c>
      <c r="M207" s="91">
        <v>814466.78</v>
      </c>
      <c r="N207" s="93">
        <v>107.29</v>
      </c>
      <c r="O207" s="91">
        <v>873.84136000000001</v>
      </c>
      <c r="P207" s="92">
        <v>3.5176438734959816E-4</v>
      </c>
      <c r="Q207" s="92">
        <v>3.0485814559698525E-5</v>
      </c>
    </row>
    <row r="208" spans="2:17">
      <c r="B208" s="84" t="s">
        <v>2789</v>
      </c>
      <c r="C208" s="94" t="s">
        <v>2376</v>
      </c>
      <c r="D208" s="81" t="s">
        <v>2561</v>
      </c>
      <c r="E208" s="81" t="s">
        <v>2556</v>
      </c>
      <c r="F208" s="81" t="s">
        <v>647</v>
      </c>
      <c r="G208" s="107">
        <v>43321</v>
      </c>
      <c r="H208" s="81" t="s">
        <v>141</v>
      </c>
      <c r="I208" s="91">
        <v>9.3800000000000008</v>
      </c>
      <c r="J208" s="94" t="s">
        <v>143</v>
      </c>
      <c r="K208" s="95">
        <v>3.0529000000000001E-2</v>
      </c>
      <c r="L208" s="95">
        <v>2.2400000000000003E-2</v>
      </c>
      <c r="M208" s="91">
        <v>4560867.88</v>
      </c>
      <c r="N208" s="93">
        <v>108.75</v>
      </c>
      <c r="O208" s="91">
        <v>4959.9436100000003</v>
      </c>
      <c r="P208" s="92">
        <v>1.9966227339710775E-3</v>
      </c>
      <c r="Q208" s="92">
        <v>1.7303818295007423E-4</v>
      </c>
    </row>
    <row r="209" spans="2:17">
      <c r="B209" s="84" t="s">
        <v>2789</v>
      </c>
      <c r="C209" s="94" t="s">
        <v>2376</v>
      </c>
      <c r="D209" s="81" t="s">
        <v>2562</v>
      </c>
      <c r="E209" s="81" t="s">
        <v>2556</v>
      </c>
      <c r="F209" s="81" t="s">
        <v>647</v>
      </c>
      <c r="G209" s="107">
        <v>43138</v>
      </c>
      <c r="H209" s="81" t="s">
        <v>141</v>
      </c>
      <c r="I209" s="91">
        <v>9.2899999999999991</v>
      </c>
      <c r="J209" s="94" t="s">
        <v>143</v>
      </c>
      <c r="K209" s="95">
        <v>2.8239999999999998E-2</v>
      </c>
      <c r="L209" s="95">
        <v>2.7200000000000002E-2</v>
      </c>
      <c r="M209" s="91">
        <v>4369921.1100000003</v>
      </c>
      <c r="N209" s="93">
        <v>102.89</v>
      </c>
      <c r="O209" s="91">
        <v>4496.2121100000004</v>
      </c>
      <c r="P209" s="92">
        <v>1.8099478585769781E-3</v>
      </c>
      <c r="Q209" s="92">
        <v>1.5685992318620719E-4</v>
      </c>
    </row>
    <row r="210" spans="2:17">
      <c r="B210" s="84" t="s">
        <v>2789</v>
      </c>
      <c r="C210" s="94" t="s">
        <v>2376</v>
      </c>
      <c r="D210" s="81" t="s">
        <v>2563</v>
      </c>
      <c r="E210" s="81" t="s">
        <v>2556</v>
      </c>
      <c r="F210" s="81" t="s">
        <v>647</v>
      </c>
      <c r="G210" s="107">
        <v>43417</v>
      </c>
      <c r="H210" s="81" t="s">
        <v>141</v>
      </c>
      <c r="I210" s="91">
        <v>9.2800000000000011</v>
      </c>
      <c r="J210" s="94" t="s">
        <v>143</v>
      </c>
      <c r="K210" s="95">
        <v>3.2797E-2</v>
      </c>
      <c r="L210" s="95">
        <v>2.4000000000000004E-2</v>
      </c>
      <c r="M210" s="91">
        <v>5186914.58</v>
      </c>
      <c r="N210" s="93">
        <v>109.24</v>
      </c>
      <c r="O210" s="91">
        <v>5666.1852600000002</v>
      </c>
      <c r="P210" s="92">
        <v>2.2809199447749E-3</v>
      </c>
      <c r="Q210" s="92">
        <v>1.9767692513118993E-4</v>
      </c>
    </row>
    <row r="211" spans="2:17">
      <c r="B211" s="84" t="s">
        <v>2789</v>
      </c>
      <c r="C211" s="94" t="s">
        <v>2376</v>
      </c>
      <c r="D211" s="81" t="s">
        <v>2564</v>
      </c>
      <c r="E211" s="81" t="s">
        <v>2556</v>
      </c>
      <c r="F211" s="81" t="s">
        <v>647</v>
      </c>
      <c r="G211" s="107">
        <v>43496</v>
      </c>
      <c r="H211" s="81" t="s">
        <v>141</v>
      </c>
      <c r="I211" s="91">
        <v>9.3899999999999988</v>
      </c>
      <c r="J211" s="94" t="s">
        <v>143</v>
      </c>
      <c r="K211" s="95">
        <v>3.2190999999999997E-2</v>
      </c>
      <c r="L211" s="95">
        <v>2.0599999999999997E-2</v>
      </c>
      <c r="M211" s="91">
        <v>6556666.3300000001</v>
      </c>
      <c r="N211" s="93">
        <v>112.43</v>
      </c>
      <c r="O211" s="91">
        <v>7371.6598600000007</v>
      </c>
      <c r="P211" s="92">
        <v>2.967457862606234E-3</v>
      </c>
      <c r="Q211" s="92">
        <v>2.5717603420503374E-4</v>
      </c>
    </row>
    <row r="212" spans="2:17">
      <c r="B212" s="84" t="s">
        <v>2789</v>
      </c>
      <c r="C212" s="94" t="s">
        <v>2376</v>
      </c>
      <c r="D212" s="81" t="s">
        <v>2565</v>
      </c>
      <c r="E212" s="81" t="s">
        <v>2556</v>
      </c>
      <c r="F212" s="81" t="s">
        <v>647</v>
      </c>
      <c r="G212" s="107">
        <v>43613</v>
      </c>
      <c r="H212" s="81" t="s">
        <v>141</v>
      </c>
      <c r="I212" s="91">
        <v>9.4700000000000006</v>
      </c>
      <c r="J212" s="94" t="s">
        <v>143</v>
      </c>
      <c r="K212" s="95">
        <v>2.6495999999999999E-2</v>
      </c>
      <c r="L212" s="95">
        <v>2.2599999999999999E-2</v>
      </c>
      <c r="M212" s="91">
        <v>1742615.58</v>
      </c>
      <c r="N212" s="93">
        <v>103.38</v>
      </c>
      <c r="O212" s="91">
        <v>1801.51604</v>
      </c>
      <c r="P212" s="92">
        <v>7.2519934981227501E-4</v>
      </c>
      <c r="Q212" s="92">
        <v>6.2849718994489374E-5</v>
      </c>
    </row>
    <row r="213" spans="2:17">
      <c r="B213" s="84" t="s">
        <v>2789</v>
      </c>
      <c r="C213" s="94" t="s">
        <v>2376</v>
      </c>
      <c r="D213" s="81" t="s">
        <v>2566</v>
      </c>
      <c r="E213" s="81" t="s">
        <v>2556</v>
      </c>
      <c r="F213" s="81" t="s">
        <v>647</v>
      </c>
      <c r="G213" s="107">
        <v>43541</v>
      </c>
      <c r="H213" s="81" t="s">
        <v>141</v>
      </c>
      <c r="I213" s="91">
        <v>9.379999999999999</v>
      </c>
      <c r="J213" s="94" t="s">
        <v>143</v>
      </c>
      <c r="K213" s="95">
        <v>2.9270999999999998E-2</v>
      </c>
      <c r="L213" s="95">
        <v>2.3399999999999997E-2</v>
      </c>
      <c r="M213" s="91">
        <v>563926.98</v>
      </c>
      <c r="N213" s="93">
        <v>106.63</v>
      </c>
      <c r="O213" s="91">
        <v>601.31533999999999</v>
      </c>
      <c r="P213" s="92">
        <v>2.4205917900134107E-4</v>
      </c>
      <c r="Q213" s="92">
        <v>2.0978164671837081E-5</v>
      </c>
    </row>
    <row r="214" spans="2:17">
      <c r="B214" s="84" t="s">
        <v>2790</v>
      </c>
      <c r="C214" s="94" t="s">
        <v>2376</v>
      </c>
      <c r="D214" s="81" t="s">
        <v>2567</v>
      </c>
      <c r="E214" s="81" t="s">
        <v>2568</v>
      </c>
      <c r="F214" s="81" t="s">
        <v>678</v>
      </c>
      <c r="G214" s="107">
        <v>42825</v>
      </c>
      <c r="H214" s="81" t="s">
        <v>141</v>
      </c>
      <c r="I214" s="91">
        <v>6.93</v>
      </c>
      <c r="J214" s="94" t="s">
        <v>143</v>
      </c>
      <c r="K214" s="95">
        <v>2.8999999999999998E-2</v>
      </c>
      <c r="L214" s="95">
        <v>1.8499999999999999E-2</v>
      </c>
      <c r="M214" s="91">
        <v>25827292.219999999</v>
      </c>
      <c r="N214" s="93">
        <v>111.34</v>
      </c>
      <c r="O214" s="91">
        <v>28756.105670000001</v>
      </c>
      <c r="P214" s="92">
        <v>1.1575755459283658E-2</v>
      </c>
      <c r="Q214" s="92">
        <v>1.0032179123619365E-3</v>
      </c>
    </row>
    <row r="215" spans="2:17">
      <c r="B215" s="84" t="s">
        <v>2791</v>
      </c>
      <c r="C215" s="94" t="s">
        <v>2368</v>
      </c>
      <c r="D215" s="81" t="s">
        <v>2569</v>
      </c>
      <c r="E215" s="81" t="s">
        <v>2570</v>
      </c>
      <c r="F215" s="81" t="s">
        <v>692</v>
      </c>
      <c r="G215" s="107">
        <v>42372</v>
      </c>
      <c r="H215" s="81" t="s">
        <v>141</v>
      </c>
      <c r="I215" s="91">
        <v>9.6300000000000008</v>
      </c>
      <c r="J215" s="94" t="s">
        <v>143</v>
      </c>
      <c r="K215" s="95">
        <v>6.7000000000000004E-2</v>
      </c>
      <c r="L215" s="95">
        <v>2.92E-2</v>
      </c>
      <c r="M215" s="91">
        <v>12721387.779999999</v>
      </c>
      <c r="N215" s="93">
        <v>143.97999999999999</v>
      </c>
      <c r="O215" s="91">
        <v>18316.2549</v>
      </c>
      <c r="P215" s="92">
        <v>7.3731989333139089E-3</v>
      </c>
      <c r="Q215" s="92">
        <v>6.3900151202452742E-4</v>
      </c>
    </row>
    <row r="216" spans="2:17">
      <c r="B216" s="84" t="s">
        <v>2792</v>
      </c>
      <c r="C216" s="94" t="s">
        <v>2376</v>
      </c>
      <c r="D216" s="81" t="s">
        <v>2571</v>
      </c>
      <c r="E216" s="81" t="s">
        <v>1357</v>
      </c>
      <c r="F216" s="81" t="s">
        <v>2572</v>
      </c>
      <c r="G216" s="107">
        <v>41529</v>
      </c>
      <c r="H216" s="81" t="s">
        <v>2367</v>
      </c>
      <c r="I216" s="91">
        <v>5.2600000000000007</v>
      </c>
      <c r="J216" s="94" t="s">
        <v>143</v>
      </c>
      <c r="K216" s="95">
        <v>7.6999999999999999E-2</v>
      </c>
      <c r="L216" s="95">
        <v>0</v>
      </c>
      <c r="M216" s="91">
        <v>10262758.98</v>
      </c>
      <c r="N216" s="93">
        <v>0</v>
      </c>
      <c r="O216" s="91">
        <v>0</v>
      </c>
      <c r="P216" s="92">
        <v>0</v>
      </c>
      <c r="Q216" s="92">
        <v>0</v>
      </c>
    </row>
    <row r="217" spans="2:17">
      <c r="B217" s="84" t="s">
        <v>2793</v>
      </c>
      <c r="C217" s="94" t="s">
        <v>2368</v>
      </c>
      <c r="D217" s="81">
        <v>6718</v>
      </c>
      <c r="E217" s="81" t="s">
        <v>2573</v>
      </c>
      <c r="F217" s="81" t="s">
        <v>1149</v>
      </c>
      <c r="G217" s="107">
        <v>43482</v>
      </c>
      <c r="H217" s="81"/>
      <c r="I217" s="91">
        <v>3.6400000000000006</v>
      </c>
      <c r="J217" s="94" t="s">
        <v>143</v>
      </c>
      <c r="K217" s="95">
        <v>4.1299999999999996E-2</v>
      </c>
      <c r="L217" s="95">
        <v>3.0900000000000004E-2</v>
      </c>
      <c r="M217" s="91">
        <v>40419713.890000001</v>
      </c>
      <c r="N217" s="93">
        <v>105.74</v>
      </c>
      <c r="O217" s="91">
        <v>42744.443399999996</v>
      </c>
      <c r="P217" s="92">
        <v>1.7206753575043157E-2</v>
      </c>
      <c r="Q217" s="92">
        <v>1.4912308281561878E-3</v>
      </c>
    </row>
    <row r="218" spans="2:17">
      <c r="B218" s="84" t="s">
        <v>2794</v>
      </c>
      <c r="C218" s="94" t="s">
        <v>2376</v>
      </c>
      <c r="D218" s="81" t="s">
        <v>2574</v>
      </c>
      <c r="E218" s="81" t="s">
        <v>2575</v>
      </c>
      <c r="F218" s="81" t="s">
        <v>1149</v>
      </c>
      <c r="G218" s="107">
        <v>41534</v>
      </c>
      <c r="H218" s="81"/>
      <c r="I218" s="91">
        <v>8.11</v>
      </c>
      <c r="J218" s="94" t="s">
        <v>143</v>
      </c>
      <c r="K218" s="95">
        <v>3.9842000000000002E-2</v>
      </c>
      <c r="L218" s="95">
        <v>1.78E-2</v>
      </c>
      <c r="M218" s="91">
        <v>19297325.07</v>
      </c>
      <c r="N218" s="93">
        <v>121.58</v>
      </c>
      <c r="O218" s="91">
        <v>23461.687839999999</v>
      </c>
      <c r="P218" s="92">
        <v>9.4444903011058172E-3</v>
      </c>
      <c r="Q218" s="92">
        <v>8.1851088479924293E-4</v>
      </c>
    </row>
    <row r="219" spans="2:17">
      <c r="B219" s="84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91"/>
      <c r="N219" s="93"/>
      <c r="O219" s="81"/>
      <c r="P219" s="92"/>
      <c r="Q219" s="81"/>
    </row>
    <row r="220" spans="2:17">
      <c r="B220" s="78" t="s">
        <v>43</v>
      </c>
      <c r="C220" s="79"/>
      <c r="D220" s="79"/>
      <c r="E220" s="79"/>
      <c r="F220" s="79"/>
      <c r="G220" s="79"/>
      <c r="H220" s="79"/>
      <c r="I220" s="88">
        <v>4.3592369717084862</v>
      </c>
      <c r="J220" s="79"/>
      <c r="K220" s="79"/>
      <c r="L220" s="99">
        <v>4.6847567370578165E-2</v>
      </c>
      <c r="M220" s="88"/>
      <c r="N220" s="90"/>
      <c r="O220" s="88">
        <v>980775.68148000003</v>
      </c>
      <c r="P220" s="89">
        <v>0.39481074313442527</v>
      </c>
      <c r="Q220" s="89">
        <v>3.4216445820624955E-2</v>
      </c>
    </row>
    <row r="221" spans="2:17">
      <c r="B221" s="97" t="s">
        <v>41</v>
      </c>
      <c r="C221" s="79"/>
      <c r="D221" s="79"/>
      <c r="E221" s="79"/>
      <c r="F221" s="79"/>
      <c r="G221" s="79"/>
      <c r="H221" s="79"/>
      <c r="I221" s="88">
        <v>4.3592369717084862</v>
      </c>
      <c r="J221" s="79"/>
      <c r="K221" s="79"/>
      <c r="L221" s="99">
        <v>4.6847567370578165E-2</v>
      </c>
      <c r="M221" s="88"/>
      <c r="N221" s="90"/>
      <c r="O221" s="88">
        <v>980775.68148000003</v>
      </c>
      <c r="P221" s="89">
        <v>0.39481074313442527</v>
      </c>
      <c r="Q221" s="89">
        <v>3.4216445820624955E-2</v>
      </c>
    </row>
    <row r="222" spans="2:17">
      <c r="B222" s="84" t="s">
        <v>2795</v>
      </c>
      <c r="C222" s="94" t="s">
        <v>2368</v>
      </c>
      <c r="D222" s="81" t="s">
        <v>2576</v>
      </c>
      <c r="E222" s="81"/>
      <c r="F222" s="81" t="s">
        <v>2401</v>
      </c>
      <c r="G222" s="107">
        <v>43186</v>
      </c>
      <c r="H222" s="81" t="s">
        <v>2367</v>
      </c>
      <c r="I222" s="91">
        <v>6.08</v>
      </c>
      <c r="J222" s="94" t="s">
        <v>142</v>
      </c>
      <c r="K222" s="95">
        <v>4.8000000000000001E-2</v>
      </c>
      <c r="L222" s="95">
        <v>3.6199999999999989E-2</v>
      </c>
      <c r="M222" s="91">
        <v>13562528</v>
      </c>
      <c r="N222" s="93">
        <v>108.9</v>
      </c>
      <c r="O222" s="91">
        <v>52668.370560000003</v>
      </c>
      <c r="P222" s="92">
        <v>2.120162531874208E-2</v>
      </c>
      <c r="Q222" s="92">
        <v>1.8374481359564455E-3</v>
      </c>
    </row>
    <row r="223" spans="2:17">
      <c r="B223" s="84" t="s">
        <v>2795</v>
      </c>
      <c r="C223" s="94" t="s">
        <v>2368</v>
      </c>
      <c r="D223" s="81">
        <v>6831</v>
      </c>
      <c r="E223" s="81"/>
      <c r="F223" s="81" t="s">
        <v>2401</v>
      </c>
      <c r="G223" s="107">
        <v>43552</v>
      </c>
      <c r="H223" s="81" t="s">
        <v>2367</v>
      </c>
      <c r="I223" s="91">
        <v>6.07</v>
      </c>
      <c r="J223" s="94" t="s">
        <v>142</v>
      </c>
      <c r="K223" s="95">
        <v>4.5999999999999999E-2</v>
      </c>
      <c r="L223" s="95">
        <v>4.130000000000001E-2</v>
      </c>
      <c r="M223" s="91">
        <v>6832182</v>
      </c>
      <c r="N223" s="93">
        <v>104.32</v>
      </c>
      <c r="O223" s="91">
        <v>25416.066899999998</v>
      </c>
      <c r="P223" s="92">
        <v>1.0231224580529011E-2</v>
      </c>
      <c r="Q223" s="92">
        <v>8.8669355539578907E-4</v>
      </c>
    </row>
    <row r="224" spans="2:17">
      <c r="B224" s="84" t="s">
        <v>2796</v>
      </c>
      <c r="C224" s="94" t="s">
        <v>2376</v>
      </c>
      <c r="D224" s="81" t="s">
        <v>2577</v>
      </c>
      <c r="E224" s="81"/>
      <c r="F224" s="81" t="s">
        <v>922</v>
      </c>
      <c r="G224" s="107">
        <v>43555</v>
      </c>
      <c r="H224" s="81" t="s">
        <v>2367</v>
      </c>
      <c r="I224" s="91">
        <v>2.34</v>
      </c>
      <c r="J224" s="94" t="s">
        <v>142</v>
      </c>
      <c r="K224" s="95">
        <v>6.1365999999999997E-2</v>
      </c>
      <c r="L224" s="95">
        <v>6.0999999999999999E-2</v>
      </c>
      <c r="M224" s="91">
        <v>6284299.6900000004</v>
      </c>
      <c r="N224" s="93">
        <v>100.65</v>
      </c>
      <c r="O224" s="91">
        <v>22555.476050000001</v>
      </c>
      <c r="P224" s="92">
        <v>9.0796952139079162E-3</v>
      </c>
      <c r="Q224" s="92">
        <v>7.86895758935033E-4</v>
      </c>
    </row>
    <row r="225" spans="2:17">
      <c r="B225" s="84" t="s">
        <v>2797</v>
      </c>
      <c r="C225" s="94" t="s">
        <v>2376</v>
      </c>
      <c r="D225" s="81">
        <v>6496</v>
      </c>
      <c r="E225" s="81"/>
      <c r="F225" s="81" t="s">
        <v>947</v>
      </c>
      <c r="G225" s="107">
        <v>43343</v>
      </c>
      <c r="H225" s="81" t="s">
        <v>918</v>
      </c>
      <c r="I225" s="91">
        <v>10.860000000000001</v>
      </c>
      <c r="J225" s="94" t="s">
        <v>142</v>
      </c>
      <c r="K225" s="95">
        <v>4.4999999999999998E-2</v>
      </c>
      <c r="L225" s="95">
        <v>4.5100000000000001E-2</v>
      </c>
      <c r="M225" s="91">
        <v>690052.76</v>
      </c>
      <c r="N225" s="93">
        <v>100.75</v>
      </c>
      <c r="O225" s="91">
        <v>2479.1835799999999</v>
      </c>
      <c r="P225" s="92">
        <v>9.979940674196097E-4</v>
      </c>
      <c r="Q225" s="92">
        <v>8.6491592569307448E-5</v>
      </c>
    </row>
    <row r="226" spans="2:17">
      <c r="B226" s="84" t="s">
        <v>2797</v>
      </c>
      <c r="C226" s="94" t="s">
        <v>2376</v>
      </c>
      <c r="D226" s="81" t="s">
        <v>2578</v>
      </c>
      <c r="E226" s="81"/>
      <c r="F226" s="81" t="s">
        <v>947</v>
      </c>
      <c r="G226" s="107">
        <v>43434</v>
      </c>
      <c r="H226" s="81" t="s">
        <v>918</v>
      </c>
      <c r="I226" s="91">
        <v>10.86</v>
      </c>
      <c r="J226" s="94" t="s">
        <v>142</v>
      </c>
      <c r="K226" s="95">
        <v>4.4999999999999998E-2</v>
      </c>
      <c r="L226" s="95">
        <v>4.5100000000000001E-2</v>
      </c>
      <c r="M226" s="91">
        <v>630818.74</v>
      </c>
      <c r="N226" s="93">
        <v>100.75</v>
      </c>
      <c r="O226" s="91">
        <v>2266.3708700000002</v>
      </c>
      <c r="P226" s="92">
        <v>9.1232642111667255E-4</v>
      </c>
      <c r="Q226" s="92">
        <v>7.9067168514800699E-5</v>
      </c>
    </row>
    <row r="227" spans="2:17">
      <c r="B227" s="84" t="s">
        <v>2797</v>
      </c>
      <c r="C227" s="94" t="s">
        <v>2376</v>
      </c>
      <c r="D227" s="81">
        <v>6785</v>
      </c>
      <c r="E227" s="81"/>
      <c r="F227" s="81" t="s">
        <v>947</v>
      </c>
      <c r="G227" s="107">
        <v>43524</v>
      </c>
      <c r="H227" s="81" t="s">
        <v>918</v>
      </c>
      <c r="I227" s="91">
        <v>10.860000000000001</v>
      </c>
      <c r="J227" s="94" t="s">
        <v>142</v>
      </c>
      <c r="K227" s="95">
        <v>4.4999999999999998E-2</v>
      </c>
      <c r="L227" s="95">
        <v>4.5100000000000008E-2</v>
      </c>
      <c r="M227" s="91">
        <v>598286.43000000005</v>
      </c>
      <c r="N227" s="93">
        <v>100.75</v>
      </c>
      <c r="O227" s="91">
        <v>2149.4905899999999</v>
      </c>
      <c r="P227" s="92">
        <v>8.6527632487557729E-4</v>
      </c>
      <c r="Q227" s="92">
        <v>7.4989551335218294E-5</v>
      </c>
    </row>
    <row r="228" spans="2:17">
      <c r="B228" s="84" t="s">
        <v>2797</v>
      </c>
      <c r="C228" s="94" t="s">
        <v>2376</v>
      </c>
      <c r="D228" s="81">
        <v>6484</v>
      </c>
      <c r="E228" s="81"/>
      <c r="F228" s="81" t="s">
        <v>947</v>
      </c>
      <c r="G228" s="107">
        <v>43336</v>
      </c>
      <c r="H228" s="81" t="s">
        <v>918</v>
      </c>
      <c r="I228" s="91">
        <v>10.86</v>
      </c>
      <c r="J228" s="94" t="s">
        <v>142</v>
      </c>
      <c r="K228" s="95">
        <v>4.4999999999999998E-2</v>
      </c>
      <c r="L228" s="95">
        <v>4.5099999999999987E-2</v>
      </c>
      <c r="M228" s="91">
        <v>3570616.79</v>
      </c>
      <c r="N228" s="93">
        <v>100.75</v>
      </c>
      <c r="O228" s="91">
        <v>12828.315640000001</v>
      </c>
      <c r="P228" s="92">
        <v>5.1640318236159805E-3</v>
      </c>
      <c r="Q228" s="92">
        <v>4.4754307774390572E-4</v>
      </c>
    </row>
    <row r="229" spans="2:17">
      <c r="B229" s="84" t="s">
        <v>2798</v>
      </c>
      <c r="C229" s="94" t="s">
        <v>2376</v>
      </c>
      <c r="D229" s="81">
        <v>6828</v>
      </c>
      <c r="E229" s="81"/>
      <c r="F229" s="81" t="s">
        <v>947</v>
      </c>
      <c r="G229" s="107">
        <v>43551</v>
      </c>
      <c r="H229" s="81" t="s">
        <v>927</v>
      </c>
      <c r="I229" s="91">
        <v>7.6099999999999994</v>
      </c>
      <c r="J229" s="94" t="s">
        <v>142</v>
      </c>
      <c r="K229" s="95">
        <v>4.8499999999999995E-2</v>
      </c>
      <c r="L229" s="95">
        <v>4.4599999999999994E-2</v>
      </c>
      <c r="M229" s="91">
        <v>10786359.359999999</v>
      </c>
      <c r="N229" s="93">
        <v>105.07</v>
      </c>
      <c r="O229" s="91">
        <v>40414.289840000005</v>
      </c>
      <c r="P229" s="92">
        <v>1.6268751465067632E-2</v>
      </c>
      <c r="Q229" s="92">
        <v>1.4099384648309028E-3</v>
      </c>
    </row>
    <row r="230" spans="2:17">
      <c r="B230" s="84" t="s">
        <v>2799</v>
      </c>
      <c r="C230" s="94" t="s">
        <v>2376</v>
      </c>
      <c r="D230" s="81" t="s">
        <v>2579</v>
      </c>
      <c r="E230" s="81"/>
      <c r="F230" s="81" t="s">
        <v>947</v>
      </c>
      <c r="G230" s="107">
        <v>43090</v>
      </c>
      <c r="H230" s="81" t="s">
        <v>918</v>
      </c>
      <c r="I230" s="91">
        <v>1.43</v>
      </c>
      <c r="J230" s="94" t="s">
        <v>142</v>
      </c>
      <c r="K230" s="95">
        <v>4.1210000000000004E-2</v>
      </c>
      <c r="L230" s="95">
        <v>4.4599999999999994E-2</v>
      </c>
      <c r="M230" s="91">
        <v>3130385.39</v>
      </c>
      <c r="N230" s="93">
        <v>100.47</v>
      </c>
      <c r="O230" s="91">
        <v>11215.42007</v>
      </c>
      <c r="P230" s="92">
        <v>4.5147615464115106E-3</v>
      </c>
      <c r="Q230" s="92">
        <v>3.9127378505309136E-4</v>
      </c>
    </row>
    <row r="231" spans="2:17">
      <c r="B231" s="84" t="s">
        <v>2800</v>
      </c>
      <c r="C231" s="94" t="s">
        <v>2376</v>
      </c>
      <c r="D231" s="81" t="s">
        <v>2580</v>
      </c>
      <c r="E231" s="81"/>
      <c r="F231" s="81" t="s">
        <v>912</v>
      </c>
      <c r="G231" s="107">
        <v>43005</v>
      </c>
      <c r="H231" s="81" t="s">
        <v>913</v>
      </c>
      <c r="I231" s="91">
        <v>7.2099999999999991</v>
      </c>
      <c r="J231" s="94" t="s">
        <v>142</v>
      </c>
      <c r="K231" s="95">
        <v>5.3499999999999999E-2</v>
      </c>
      <c r="L231" s="95">
        <v>5.1500000000000004E-2</v>
      </c>
      <c r="M231" s="91">
        <v>6885268.7800000003</v>
      </c>
      <c r="N231" s="93">
        <v>103.16</v>
      </c>
      <c r="O231" s="91">
        <v>25328.739389999999</v>
      </c>
      <c r="P231" s="92">
        <v>1.0196070936561052E-2</v>
      </c>
      <c r="Q231" s="92">
        <v>8.8364694945827641E-4</v>
      </c>
    </row>
    <row r="232" spans="2:17">
      <c r="B232" s="84" t="s">
        <v>2801</v>
      </c>
      <c r="C232" s="94" t="s">
        <v>2376</v>
      </c>
      <c r="D232" s="81">
        <v>4623</v>
      </c>
      <c r="E232" s="81"/>
      <c r="F232" s="81" t="s">
        <v>912</v>
      </c>
      <c r="G232" s="107">
        <v>42354</v>
      </c>
      <c r="H232" s="81" t="s">
        <v>918</v>
      </c>
      <c r="I232" s="91">
        <v>5.12</v>
      </c>
      <c r="J232" s="94" t="s">
        <v>142</v>
      </c>
      <c r="K232" s="95">
        <v>5.0199999999999995E-2</v>
      </c>
      <c r="L232" s="95">
        <v>4.1399999999999999E-2</v>
      </c>
      <c r="M232" s="91">
        <v>3329205</v>
      </c>
      <c r="N232" s="93">
        <v>107.27</v>
      </c>
      <c r="O232" s="91">
        <v>12735.035460000001</v>
      </c>
      <c r="P232" s="92">
        <v>5.1264819354193856E-3</v>
      </c>
      <c r="Q232" s="92">
        <v>4.4428880025173563E-4</v>
      </c>
    </row>
    <row r="233" spans="2:17">
      <c r="B233" s="84" t="s">
        <v>2802</v>
      </c>
      <c r="C233" s="94" t="s">
        <v>2376</v>
      </c>
      <c r="D233" s="81" t="s">
        <v>2581</v>
      </c>
      <c r="E233" s="81"/>
      <c r="F233" s="81" t="s">
        <v>912</v>
      </c>
      <c r="G233" s="107">
        <v>43185</v>
      </c>
      <c r="H233" s="81" t="s">
        <v>918</v>
      </c>
      <c r="I233" s="91">
        <v>5.8999999999999995</v>
      </c>
      <c r="J233" s="94" t="s">
        <v>150</v>
      </c>
      <c r="K233" s="95">
        <v>4.2199999999999994E-2</v>
      </c>
      <c r="L233" s="95">
        <v>4.2699999999999988E-2</v>
      </c>
      <c r="M233" s="91">
        <v>4288924.2699999996</v>
      </c>
      <c r="N233" s="93">
        <v>100</v>
      </c>
      <c r="O233" s="91">
        <v>11676.5969</v>
      </c>
      <c r="P233" s="92">
        <v>4.700408040718875E-3</v>
      </c>
      <c r="Q233" s="92">
        <v>4.07362919720063E-4</v>
      </c>
    </row>
    <row r="234" spans="2:17">
      <c r="B234" s="84" t="s">
        <v>2803</v>
      </c>
      <c r="C234" s="94" t="s">
        <v>2376</v>
      </c>
      <c r="D234" s="81" t="s">
        <v>2582</v>
      </c>
      <c r="E234" s="81"/>
      <c r="F234" s="81" t="s">
        <v>1149</v>
      </c>
      <c r="G234" s="107">
        <v>43098</v>
      </c>
      <c r="H234" s="81"/>
      <c r="I234" s="91">
        <v>0.26</v>
      </c>
      <c r="J234" s="94" t="s">
        <v>142</v>
      </c>
      <c r="K234" s="95">
        <v>4.8441999999999999E-2</v>
      </c>
      <c r="L234" s="95">
        <v>9.1799999999999993E-2</v>
      </c>
      <c r="M234" s="91">
        <v>5341654.91</v>
      </c>
      <c r="N234" s="93">
        <v>99.19</v>
      </c>
      <c r="O234" s="91">
        <v>18894.04982</v>
      </c>
      <c r="P234" s="92">
        <v>7.6057899794135242E-3</v>
      </c>
      <c r="Q234" s="92">
        <v>6.5915911681523672E-4</v>
      </c>
    </row>
    <row r="235" spans="2:17">
      <c r="B235" s="84" t="s">
        <v>2804</v>
      </c>
      <c r="C235" s="94" t="s">
        <v>2376</v>
      </c>
      <c r="D235" s="81">
        <v>6812</v>
      </c>
      <c r="E235" s="81"/>
      <c r="F235" s="81" t="s">
        <v>1149</v>
      </c>
      <c r="G235" s="107">
        <v>43536</v>
      </c>
      <c r="H235" s="81"/>
      <c r="I235" s="91">
        <v>5.03</v>
      </c>
      <c r="J235" s="94" t="s">
        <v>142</v>
      </c>
      <c r="K235" s="95">
        <v>4.9023999999999998E-2</v>
      </c>
      <c r="L235" s="95">
        <v>5.2799999999999993E-2</v>
      </c>
      <c r="M235" s="91">
        <v>3256955.88</v>
      </c>
      <c r="N235" s="93">
        <v>99.47</v>
      </c>
      <c r="O235" s="91">
        <v>11552.749230000001</v>
      </c>
      <c r="P235" s="92">
        <v>4.650553225238151E-3</v>
      </c>
      <c r="Q235" s="92">
        <v>4.0304223032024941E-4</v>
      </c>
    </row>
    <row r="236" spans="2:17">
      <c r="B236" s="84" t="s">
        <v>2804</v>
      </c>
      <c r="C236" s="94" t="s">
        <v>2376</v>
      </c>
      <c r="D236" s="81">
        <v>6872</v>
      </c>
      <c r="E236" s="81"/>
      <c r="F236" s="81" t="s">
        <v>1149</v>
      </c>
      <c r="G236" s="107">
        <v>43570</v>
      </c>
      <c r="H236" s="81"/>
      <c r="I236" s="91">
        <v>5.03</v>
      </c>
      <c r="J236" s="94" t="s">
        <v>142</v>
      </c>
      <c r="K236" s="95">
        <v>4.9023999999999998E-2</v>
      </c>
      <c r="L236" s="95">
        <v>5.2599999999999987E-2</v>
      </c>
      <c r="M236" s="91">
        <v>2627938.69</v>
      </c>
      <c r="N236" s="93">
        <v>99.57</v>
      </c>
      <c r="O236" s="91">
        <v>9330.9333900000001</v>
      </c>
      <c r="P236" s="92">
        <v>3.7561624083955686E-3</v>
      </c>
      <c r="Q236" s="92">
        <v>3.2552945879837859E-4</v>
      </c>
    </row>
    <row r="237" spans="2:17">
      <c r="B237" s="84" t="s">
        <v>2805</v>
      </c>
      <c r="C237" s="94" t="s">
        <v>2376</v>
      </c>
      <c r="D237" s="81">
        <v>6861</v>
      </c>
      <c r="E237" s="81"/>
      <c r="F237" s="81" t="s">
        <v>1149</v>
      </c>
      <c r="G237" s="107">
        <v>43563</v>
      </c>
      <c r="H237" s="81"/>
      <c r="I237" s="91">
        <v>3.1799999999999993</v>
      </c>
      <c r="J237" s="94" t="s">
        <v>142</v>
      </c>
      <c r="K237" s="95">
        <v>5.1399999999999994E-2</v>
      </c>
      <c r="L237" s="95">
        <v>5.2700000000000004E-2</v>
      </c>
      <c r="M237" s="91">
        <v>15764679.050000001</v>
      </c>
      <c r="N237" s="93">
        <v>100.41</v>
      </c>
      <c r="O237" s="91">
        <v>56447.333290000002</v>
      </c>
      <c r="P237" s="92">
        <v>2.2722844810499045E-2</v>
      </c>
      <c r="Q237" s="92">
        <v>1.9692852888863457E-3</v>
      </c>
    </row>
    <row r="238" spans="2:17">
      <c r="B238" s="84" t="s">
        <v>2806</v>
      </c>
      <c r="C238" s="94" t="s">
        <v>2376</v>
      </c>
      <c r="D238" s="81">
        <v>6518</v>
      </c>
      <c r="E238" s="81"/>
      <c r="F238" s="81" t="s">
        <v>1149</v>
      </c>
      <c r="G238" s="107">
        <v>43347</v>
      </c>
      <c r="H238" s="81"/>
      <c r="I238" s="91">
        <v>5.09</v>
      </c>
      <c r="J238" s="94" t="s">
        <v>142</v>
      </c>
      <c r="K238" s="95">
        <v>5.1524E-2</v>
      </c>
      <c r="L238" s="95">
        <v>5.2900000000000003E-2</v>
      </c>
      <c r="M238" s="91">
        <v>5691916.7199999997</v>
      </c>
      <c r="N238" s="93">
        <v>100.23</v>
      </c>
      <c r="O238" s="91">
        <v>20344.058280000001</v>
      </c>
      <c r="P238" s="92">
        <v>8.1894901347639576E-3</v>
      </c>
      <c r="Q238" s="92">
        <v>7.0974574620246789E-4</v>
      </c>
    </row>
    <row r="239" spans="2:17">
      <c r="B239" s="84" t="s">
        <v>2807</v>
      </c>
      <c r="C239" s="94" t="s">
        <v>2376</v>
      </c>
      <c r="D239" s="81">
        <v>6932</v>
      </c>
      <c r="E239" s="81"/>
      <c r="F239" s="81" t="s">
        <v>1149</v>
      </c>
      <c r="G239" s="107">
        <v>43613</v>
      </c>
      <c r="H239" s="81"/>
      <c r="I239" s="91">
        <v>4.6900000000000004</v>
      </c>
      <c r="J239" s="94" t="s">
        <v>142</v>
      </c>
      <c r="K239" s="95">
        <v>5.6523999999999998E-2</v>
      </c>
      <c r="L239" s="95">
        <v>6.1699999999999998E-2</v>
      </c>
      <c r="M239" s="91">
        <v>5688394.8899999997</v>
      </c>
      <c r="N239" s="93">
        <v>99.74</v>
      </c>
      <c r="O239" s="91">
        <v>20232.076290000001</v>
      </c>
      <c r="P239" s="92">
        <v>8.1444118426280271E-3</v>
      </c>
      <c r="Q239" s="92">
        <v>7.0583901628850959E-4</v>
      </c>
    </row>
    <row r="240" spans="2:17">
      <c r="B240" s="84" t="s">
        <v>2807</v>
      </c>
      <c r="C240" s="94" t="s">
        <v>2376</v>
      </c>
      <c r="D240" s="81" t="s">
        <v>2583</v>
      </c>
      <c r="E240" s="81"/>
      <c r="F240" s="81" t="s">
        <v>1149</v>
      </c>
      <c r="G240" s="107">
        <v>42817</v>
      </c>
      <c r="H240" s="81"/>
      <c r="I240" s="91">
        <v>4.66</v>
      </c>
      <c r="J240" s="94" t="s">
        <v>142</v>
      </c>
      <c r="K240" s="95">
        <v>5.7820000000000003E-2</v>
      </c>
      <c r="L240" s="95">
        <v>5.2200000000000003E-2</v>
      </c>
      <c r="M240" s="91">
        <v>1338445.8600000001</v>
      </c>
      <c r="N240" s="93">
        <v>103.49</v>
      </c>
      <c r="O240" s="91">
        <v>4939.4722599999996</v>
      </c>
      <c r="P240" s="92">
        <v>1.9883820026202867E-3</v>
      </c>
      <c r="Q240" s="92">
        <v>1.7232399636146195E-4</v>
      </c>
    </row>
    <row r="241" spans="2:17">
      <c r="B241" s="84" t="s">
        <v>2808</v>
      </c>
      <c r="C241" s="94" t="s">
        <v>2376</v>
      </c>
      <c r="D241" s="81" t="s">
        <v>2584</v>
      </c>
      <c r="E241" s="81"/>
      <c r="F241" s="81" t="s">
        <v>1149</v>
      </c>
      <c r="G241" s="107">
        <v>43083</v>
      </c>
      <c r="H241" s="81"/>
      <c r="I241" s="91">
        <v>2.9299999999999997</v>
      </c>
      <c r="J241" s="94" t="s">
        <v>150</v>
      </c>
      <c r="K241" s="95">
        <v>3.5975E-2</v>
      </c>
      <c r="L241" s="95">
        <v>3.3799999999999997E-2</v>
      </c>
      <c r="M241" s="91">
        <v>1246035.46</v>
      </c>
      <c r="N241" s="93">
        <v>100.88</v>
      </c>
      <c r="O241" s="91">
        <v>3422.1840000000002</v>
      </c>
      <c r="P241" s="92">
        <v>1.3775983985898736E-3</v>
      </c>
      <c r="Q241" s="92">
        <v>1.1939016804282112E-4</v>
      </c>
    </row>
    <row r="242" spans="2:17">
      <c r="B242" s="84" t="s">
        <v>2808</v>
      </c>
      <c r="C242" s="94" t="s">
        <v>2376</v>
      </c>
      <c r="D242" s="81" t="s">
        <v>2585</v>
      </c>
      <c r="E242" s="81"/>
      <c r="F242" s="81" t="s">
        <v>1149</v>
      </c>
      <c r="G242" s="107">
        <v>43083</v>
      </c>
      <c r="H242" s="81"/>
      <c r="I242" s="91">
        <v>8.82</v>
      </c>
      <c r="J242" s="94" t="s">
        <v>150</v>
      </c>
      <c r="K242" s="95">
        <v>3.7725000000000002E-2</v>
      </c>
      <c r="L242" s="95">
        <v>3.5400000000000001E-2</v>
      </c>
      <c r="M242" s="91">
        <v>763093.43</v>
      </c>
      <c r="N242" s="93">
        <v>102.47</v>
      </c>
      <c r="O242" s="91">
        <v>2128.8365800000001</v>
      </c>
      <c r="P242" s="92">
        <v>8.5696206383629385E-4</v>
      </c>
      <c r="Q242" s="92">
        <v>7.4268992263976634E-5</v>
      </c>
    </row>
    <row r="243" spans="2:17">
      <c r="B243" s="84" t="s">
        <v>2808</v>
      </c>
      <c r="C243" s="94" t="s">
        <v>2376</v>
      </c>
      <c r="D243" s="81" t="s">
        <v>2586</v>
      </c>
      <c r="E243" s="81"/>
      <c r="F243" s="81" t="s">
        <v>1149</v>
      </c>
      <c r="G243" s="107">
        <v>43083</v>
      </c>
      <c r="H243" s="81"/>
      <c r="I243" s="91">
        <v>8.52</v>
      </c>
      <c r="J243" s="94" t="s">
        <v>150</v>
      </c>
      <c r="K243" s="95">
        <v>4.4999999999999998E-2</v>
      </c>
      <c r="L243" s="95">
        <v>4.2099999999999999E-2</v>
      </c>
      <c r="M243" s="91">
        <v>3052373.72</v>
      </c>
      <c r="N243" s="93">
        <v>103</v>
      </c>
      <c r="O243" s="91">
        <v>8559.3897699999998</v>
      </c>
      <c r="P243" s="92">
        <v>3.4455779233549528E-3</v>
      </c>
      <c r="Q243" s="92">
        <v>2.9861251849237324E-4</v>
      </c>
    </row>
    <row r="244" spans="2:17">
      <c r="B244" s="84" t="s">
        <v>2809</v>
      </c>
      <c r="C244" s="94" t="s">
        <v>2376</v>
      </c>
      <c r="D244" s="81" t="s">
        <v>2587</v>
      </c>
      <c r="E244" s="81"/>
      <c r="F244" s="81" t="s">
        <v>1149</v>
      </c>
      <c r="G244" s="107">
        <v>43185</v>
      </c>
      <c r="H244" s="81"/>
      <c r="I244" s="91">
        <v>3.32</v>
      </c>
      <c r="J244" s="94" t="s">
        <v>144</v>
      </c>
      <c r="K244" s="95">
        <v>0.03</v>
      </c>
      <c r="L244" s="95">
        <v>2.9100000000000001E-2</v>
      </c>
      <c r="M244" s="91">
        <v>7433610.0199999996</v>
      </c>
      <c r="N244" s="93">
        <v>100.55</v>
      </c>
      <c r="O244" s="91">
        <v>30358.408370000001</v>
      </c>
      <c r="P244" s="92">
        <v>1.2220761582150293E-2</v>
      </c>
      <c r="Q244" s="92">
        <v>1.0591176502510932E-3</v>
      </c>
    </row>
    <row r="245" spans="2:17">
      <c r="B245" s="84" t="s">
        <v>2810</v>
      </c>
      <c r="C245" s="94" t="s">
        <v>2376</v>
      </c>
      <c r="D245" s="81">
        <v>6922</v>
      </c>
      <c r="E245" s="81"/>
      <c r="F245" s="81" t="s">
        <v>1149</v>
      </c>
      <c r="G245" s="107">
        <v>43613</v>
      </c>
      <c r="H245" s="81"/>
      <c r="I245" s="91">
        <v>3.8200000000000003</v>
      </c>
      <c r="J245" s="94" t="s">
        <v>142</v>
      </c>
      <c r="K245" s="95">
        <v>6.8298999999999999E-2</v>
      </c>
      <c r="L245" s="95">
        <v>7.1199999999999999E-2</v>
      </c>
      <c r="M245" s="91">
        <v>4906283.87</v>
      </c>
      <c r="N245" s="93">
        <v>100</v>
      </c>
      <c r="O245" s="91">
        <v>17495.807489999999</v>
      </c>
      <c r="P245" s="92">
        <v>7.0429282529112158E-3</v>
      </c>
      <c r="Q245" s="92">
        <v>6.103784589829033E-4</v>
      </c>
    </row>
    <row r="246" spans="2:17">
      <c r="B246" s="84" t="s">
        <v>2811</v>
      </c>
      <c r="C246" s="94" t="s">
        <v>2376</v>
      </c>
      <c r="D246" s="81">
        <v>6654</v>
      </c>
      <c r="E246" s="81"/>
      <c r="F246" s="81" t="s">
        <v>1149</v>
      </c>
      <c r="G246" s="107">
        <v>43451</v>
      </c>
      <c r="H246" s="81"/>
      <c r="I246" s="91">
        <v>3.36</v>
      </c>
      <c r="J246" s="94" t="s">
        <v>142</v>
      </c>
      <c r="K246" s="95">
        <v>4.8113000000000003E-2</v>
      </c>
      <c r="L246" s="95">
        <v>4.9999999999999989E-2</v>
      </c>
      <c r="M246" s="91">
        <v>8220459.6699999999</v>
      </c>
      <c r="N246" s="93">
        <v>100</v>
      </c>
      <c r="O246" s="91">
        <v>29314.15869</v>
      </c>
      <c r="P246" s="92">
        <v>1.1800399413752572E-2</v>
      </c>
      <c r="Q246" s="92">
        <v>1.0226867789788698E-3</v>
      </c>
    </row>
    <row r="247" spans="2:17">
      <c r="B247" s="84" t="s">
        <v>2812</v>
      </c>
      <c r="C247" s="94" t="s">
        <v>2376</v>
      </c>
      <c r="D247" s="81" t="s">
        <v>2588</v>
      </c>
      <c r="E247" s="81"/>
      <c r="F247" s="81" t="s">
        <v>1149</v>
      </c>
      <c r="G247" s="107">
        <v>43496</v>
      </c>
      <c r="H247" s="81"/>
      <c r="I247" s="91">
        <v>8.74</v>
      </c>
      <c r="J247" s="94" t="s">
        <v>142</v>
      </c>
      <c r="K247" s="95">
        <v>5.3899999999999997E-2</v>
      </c>
      <c r="L247" s="95">
        <v>4.3700000000000003E-2</v>
      </c>
      <c r="M247" s="91">
        <v>12983629.960000001</v>
      </c>
      <c r="N247" s="93">
        <v>111.48</v>
      </c>
      <c r="O247" s="91">
        <v>51614.822359999998</v>
      </c>
      <c r="P247" s="92">
        <v>2.0777520035929337E-2</v>
      </c>
      <c r="Q247" s="92">
        <v>1.8006928660354792E-3</v>
      </c>
    </row>
    <row r="248" spans="2:17">
      <c r="B248" s="84" t="s">
        <v>2813</v>
      </c>
      <c r="C248" s="94" t="s">
        <v>2376</v>
      </c>
      <c r="D248" s="81" t="s">
        <v>2589</v>
      </c>
      <c r="E248" s="81"/>
      <c r="F248" s="81" t="s">
        <v>1149</v>
      </c>
      <c r="G248" s="107">
        <v>42870</v>
      </c>
      <c r="H248" s="81"/>
      <c r="I248" s="91">
        <v>3.1100000000000003</v>
      </c>
      <c r="J248" s="94" t="s">
        <v>142</v>
      </c>
      <c r="K248" s="95">
        <v>4.9023999999999998E-2</v>
      </c>
      <c r="L248" s="95">
        <v>5.0499999999999996E-2</v>
      </c>
      <c r="M248" s="91">
        <v>4635563.28</v>
      </c>
      <c r="N248" s="93">
        <v>100.09</v>
      </c>
      <c r="O248" s="91">
        <v>16545.296539999999</v>
      </c>
      <c r="P248" s="92">
        <v>6.660300561775339E-3</v>
      </c>
      <c r="Q248" s="92">
        <v>5.7721786269496515E-4</v>
      </c>
    </row>
    <row r="249" spans="2:17">
      <c r="B249" s="84" t="s">
        <v>2814</v>
      </c>
      <c r="C249" s="94" t="s">
        <v>2376</v>
      </c>
      <c r="D249" s="81">
        <v>6734</v>
      </c>
      <c r="E249" s="81"/>
      <c r="F249" s="81" t="s">
        <v>1149</v>
      </c>
      <c r="G249" s="107">
        <v>43489</v>
      </c>
      <c r="H249" s="81"/>
      <c r="I249" s="91">
        <v>1.0300000000000002</v>
      </c>
      <c r="J249" s="94" t="s">
        <v>142</v>
      </c>
      <c r="K249" s="95">
        <v>4.2221000000000002E-2</v>
      </c>
      <c r="L249" s="95">
        <v>3.9900000000000005E-2</v>
      </c>
      <c r="M249" s="91">
        <v>81993.83</v>
      </c>
      <c r="N249" s="93">
        <v>100.54</v>
      </c>
      <c r="O249" s="91">
        <v>293.96890999999999</v>
      </c>
      <c r="P249" s="92">
        <v>1.1833703262338047E-4</v>
      </c>
      <c r="Q249" s="92">
        <v>1.0255730715901001E-5</v>
      </c>
    </row>
    <row r="250" spans="2:17">
      <c r="B250" s="84" t="s">
        <v>2814</v>
      </c>
      <c r="C250" s="94" t="s">
        <v>2376</v>
      </c>
      <c r="D250" s="81">
        <v>6852</v>
      </c>
      <c r="E250" s="81"/>
      <c r="F250" s="81" t="s">
        <v>1149</v>
      </c>
      <c r="G250" s="107">
        <v>43560</v>
      </c>
      <c r="H250" s="81"/>
      <c r="I250" s="91">
        <v>1.0299999999999998</v>
      </c>
      <c r="J250" s="94" t="s">
        <v>142</v>
      </c>
      <c r="K250" s="95">
        <v>4.2217999999999999E-2</v>
      </c>
      <c r="L250" s="95">
        <v>3.9899999999999998E-2</v>
      </c>
      <c r="M250" s="91">
        <v>293207.28000000003</v>
      </c>
      <c r="N250" s="93">
        <v>100.54</v>
      </c>
      <c r="O250" s="91">
        <v>1051.2232799999999</v>
      </c>
      <c r="P250" s="92">
        <v>4.2316938746963758E-4</v>
      </c>
      <c r="Q250" s="92">
        <v>3.6674160141513597E-5</v>
      </c>
    </row>
    <row r="251" spans="2:17">
      <c r="B251" s="84" t="s">
        <v>2814</v>
      </c>
      <c r="C251" s="94" t="s">
        <v>2376</v>
      </c>
      <c r="D251" s="81">
        <v>6911</v>
      </c>
      <c r="E251" s="81"/>
      <c r="F251" s="81" t="s">
        <v>1149</v>
      </c>
      <c r="G251" s="107">
        <v>43606</v>
      </c>
      <c r="H251" s="81"/>
      <c r="I251" s="91">
        <v>1.03</v>
      </c>
      <c r="J251" s="94" t="s">
        <v>142</v>
      </c>
      <c r="K251" s="95">
        <v>4.2217999999999999E-2</v>
      </c>
      <c r="L251" s="95">
        <v>3.9900000000000005E-2</v>
      </c>
      <c r="M251" s="91">
        <v>128668.41</v>
      </c>
      <c r="N251" s="93">
        <v>100.54</v>
      </c>
      <c r="O251" s="91">
        <v>461.30923999999999</v>
      </c>
      <c r="P251" s="92">
        <v>1.8569979588435679E-4</v>
      </c>
      <c r="Q251" s="92">
        <v>1.6093754071466083E-5</v>
      </c>
    </row>
    <row r="252" spans="2:17">
      <c r="B252" s="84" t="s">
        <v>2814</v>
      </c>
      <c r="C252" s="94" t="s">
        <v>2376</v>
      </c>
      <c r="D252" s="81">
        <v>6660</v>
      </c>
      <c r="E252" s="81"/>
      <c r="F252" s="81" t="s">
        <v>1149</v>
      </c>
      <c r="G252" s="107">
        <v>43454</v>
      </c>
      <c r="H252" s="81"/>
      <c r="I252" s="91">
        <v>1.03</v>
      </c>
      <c r="J252" s="94" t="s">
        <v>142</v>
      </c>
      <c r="K252" s="95">
        <v>4.2221000000000002E-2</v>
      </c>
      <c r="L252" s="95">
        <v>3.9900000000000005E-2</v>
      </c>
      <c r="M252" s="91">
        <v>15148486.279999999</v>
      </c>
      <c r="N252" s="93">
        <v>100.54</v>
      </c>
      <c r="O252" s="91">
        <v>54311.207259999996</v>
      </c>
      <c r="P252" s="92">
        <v>2.1862948382336753E-2</v>
      </c>
      <c r="Q252" s="92">
        <v>1.8947619886539955E-3</v>
      </c>
    </row>
    <row r="253" spans="2:17">
      <c r="B253" s="84" t="s">
        <v>2814</v>
      </c>
      <c r="C253" s="94" t="s">
        <v>2376</v>
      </c>
      <c r="D253" s="81">
        <v>6700</v>
      </c>
      <c r="E253" s="81"/>
      <c r="F253" s="81" t="s">
        <v>1149</v>
      </c>
      <c r="G253" s="107">
        <v>43475</v>
      </c>
      <c r="H253" s="81"/>
      <c r="I253" s="91">
        <v>1.03</v>
      </c>
      <c r="J253" s="94" t="s">
        <v>142</v>
      </c>
      <c r="K253" s="95">
        <v>4.2221000000000002E-2</v>
      </c>
      <c r="L253" s="95">
        <v>3.9900000000000005E-2</v>
      </c>
      <c r="M253" s="91">
        <v>68201.47</v>
      </c>
      <c r="N253" s="93">
        <v>100.54</v>
      </c>
      <c r="O253" s="91">
        <v>244.51976999999999</v>
      </c>
      <c r="P253" s="92">
        <v>9.8431306900962726E-5</v>
      </c>
      <c r="Q253" s="92">
        <v>8.5305922855381141E-6</v>
      </c>
    </row>
    <row r="254" spans="2:17">
      <c r="B254" s="84" t="s">
        <v>2815</v>
      </c>
      <c r="C254" s="94" t="s">
        <v>2376</v>
      </c>
      <c r="D254" s="81">
        <v>6954</v>
      </c>
      <c r="E254" s="81"/>
      <c r="F254" s="81" t="s">
        <v>1149</v>
      </c>
      <c r="G254" s="107">
        <v>43644</v>
      </c>
      <c r="H254" s="81"/>
      <c r="I254" s="91">
        <v>6.01</v>
      </c>
      <c r="J254" s="94" t="s">
        <v>142</v>
      </c>
      <c r="K254" s="95">
        <v>5.21E-2</v>
      </c>
      <c r="L254" s="95">
        <v>5.5600000000000004E-2</v>
      </c>
      <c r="M254" s="91">
        <v>672300.38</v>
      </c>
      <c r="N254" s="93">
        <v>99.47</v>
      </c>
      <c r="O254" s="91">
        <v>2384.71675</v>
      </c>
      <c r="P254" s="92">
        <v>9.5996649387947814E-4</v>
      </c>
      <c r="Q254" s="92">
        <v>8.3195916267807401E-5</v>
      </c>
    </row>
    <row r="255" spans="2:17">
      <c r="B255" s="84" t="s">
        <v>2815</v>
      </c>
      <c r="C255" s="94" t="s">
        <v>2376</v>
      </c>
      <c r="D255" s="81">
        <v>7020</v>
      </c>
      <c r="E255" s="81"/>
      <c r="F255" s="81" t="s">
        <v>1149</v>
      </c>
      <c r="G255" s="107">
        <v>39317</v>
      </c>
      <c r="H255" s="81"/>
      <c r="I255" s="91">
        <v>6.0299999999999994</v>
      </c>
      <c r="J255" s="94" t="s">
        <v>142</v>
      </c>
      <c r="K255" s="95">
        <v>5.21E-2</v>
      </c>
      <c r="L255" s="95">
        <v>5.4599999999999989E-2</v>
      </c>
      <c r="M255" s="91">
        <v>67230.039999999994</v>
      </c>
      <c r="N255" s="93">
        <v>100</v>
      </c>
      <c r="O255" s="91">
        <v>239.74257</v>
      </c>
      <c r="P255" s="92">
        <v>9.6508247512647088E-5</v>
      </c>
      <c r="Q255" s="92">
        <v>8.3639295021301612E-6</v>
      </c>
    </row>
    <row r="256" spans="2:17">
      <c r="B256" s="84" t="s">
        <v>2816</v>
      </c>
      <c r="C256" s="94" t="s">
        <v>2376</v>
      </c>
      <c r="D256" s="81">
        <v>6939</v>
      </c>
      <c r="E256" s="81"/>
      <c r="F256" s="81" t="s">
        <v>1149</v>
      </c>
      <c r="G256" s="107">
        <v>43617</v>
      </c>
      <c r="H256" s="81"/>
      <c r="I256" s="91">
        <v>1.3599999999999999</v>
      </c>
      <c r="J256" s="94" t="s">
        <v>142</v>
      </c>
      <c r="K256" s="95">
        <v>4.9400000000000006E-2</v>
      </c>
      <c r="L256" s="95">
        <v>4.9100000000000005E-2</v>
      </c>
      <c r="M256" s="91">
        <v>11249685.949999999</v>
      </c>
      <c r="N256" s="93">
        <v>100.62</v>
      </c>
      <c r="O256" s="91">
        <v>40365.100319999998</v>
      </c>
      <c r="P256" s="92">
        <v>1.6248950249241886E-2</v>
      </c>
      <c r="Q256" s="92">
        <v>1.4082223837964679E-3</v>
      </c>
    </row>
    <row r="257" spans="2:17">
      <c r="B257" s="84" t="s">
        <v>2816</v>
      </c>
      <c r="C257" s="94" t="s">
        <v>2376</v>
      </c>
      <c r="D257" s="81">
        <v>6987</v>
      </c>
      <c r="E257" s="81"/>
      <c r="F257" s="81" t="s">
        <v>1149</v>
      </c>
      <c r="G257" s="107">
        <v>43641</v>
      </c>
      <c r="H257" s="81"/>
      <c r="I257" s="91">
        <v>1.3599999999999999</v>
      </c>
      <c r="J257" s="94" t="s">
        <v>142</v>
      </c>
      <c r="K257" s="95">
        <v>4.9400000000000006E-2</v>
      </c>
      <c r="L257" s="95">
        <v>4.6600000000000003E-2</v>
      </c>
      <c r="M257" s="91">
        <v>87530.61</v>
      </c>
      <c r="N257" s="93">
        <v>100.62</v>
      </c>
      <c r="O257" s="91">
        <v>314.06941999999998</v>
      </c>
      <c r="P257" s="92">
        <v>1.2642848252404033E-4</v>
      </c>
      <c r="Q257" s="92">
        <v>1.0956979762313003E-5</v>
      </c>
    </row>
    <row r="258" spans="2:17">
      <c r="B258" s="84" t="s">
        <v>2817</v>
      </c>
      <c r="C258" s="94" t="s">
        <v>2376</v>
      </c>
      <c r="D258" s="81" t="s">
        <v>2590</v>
      </c>
      <c r="E258" s="81"/>
      <c r="F258" s="81" t="s">
        <v>1149</v>
      </c>
      <c r="G258" s="107">
        <v>42921</v>
      </c>
      <c r="H258" s="81"/>
      <c r="I258" s="91">
        <v>3.9099999999999997</v>
      </c>
      <c r="J258" s="94" t="s">
        <v>142</v>
      </c>
      <c r="K258" s="95">
        <v>5.1505999999999996E-2</v>
      </c>
      <c r="L258" s="95">
        <v>6.08E-2</v>
      </c>
      <c r="M258" s="91">
        <v>3296033.32</v>
      </c>
      <c r="N258" s="93">
        <v>99.26</v>
      </c>
      <c r="O258" s="91">
        <v>11666.67801</v>
      </c>
      <c r="P258" s="92">
        <v>4.6964151966813281E-3</v>
      </c>
      <c r="Q258" s="92">
        <v>4.070168781443037E-4</v>
      </c>
    </row>
    <row r="259" spans="2:17">
      <c r="B259" s="84" t="s">
        <v>2817</v>
      </c>
      <c r="C259" s="94" t="s">
        <v>2376</v>
      </c>
      <c r="D259" s="81">
        <v>6497</v>
      </c>
      <c r="E259" s="81"/>
      <c r="F259" s="81" t="s">
        <v>1149</v>
      </c>
      <c r="G259" s="107">
        <v>43342</v>
      </c>
      <c r="H259" s="81"/>
      <c r="I259" s="91">
        <v>4.3400000000000007</v>
      </c>
      <c r="J259" s="94" t="s">
        <v>142</v>
      </c>
      <c r="K259" s="95">
        <v>5.1505999999999996E-2</v>
      </c>
      <c r="L259" s="95">
        <v>5.6000000000000008E-2</v>
      </c>
      <c r="M259" s="91">
        <v>625595.98</v>
      </c>
      <c r="N259" s="93">
        <v>99.26</v>
      </c>
      <c r="O259" s="91">
        <v>2214.3668199999997</v>
      </c>
      <c r="P259" s="92">
        <v>8.9139221769564425E-4</v>
      </c>
      <c r="Q259" s="92">
        <v>7.7252896614631876E-5</v>
      </c>
    </row>
    <row r="260" spans="2:17">
      <c r="B260" s="84" t="s">
        <v>2818</v>
      </c>
      <c r="C260" s="94" t="s">
        <v>2376</v>
      </c>
      <c r="D260" s="81" t="s">
        <v>2591</v>
      </c>
      <c r="E260" s="81"/>
      <c r="F260" s="81" t="s">
        <v>1149</v>
      </c>
      <c r="G260" s="107">
        <v>43079</v>
      </c>
      <c r="H260" s="81"/>
      <c r="I260" s="91">
        <v>3.54</v>
      </c>
      <c r="J260" s="94" t="s">
        <v>142</v>
      </c>
      <c r="K260" s="95">
        <v>5.1524E-2</v>
      </c>
      <c r="L260" s="95">
        <v>5.3399999999999996E-2</v>
      </c>
      <c r="M260" s="91">
        <v>6022213.75</v>
      </c>
      <c r="N260" s="93">
        <v>100</v>
      </c>
      <c r="O260" s="91">
        <v>21475.213480000002</v>
      </c>
      <c r="P260" s="92">
        <v>8.644836075273471E-3</v>
      </c>
      <c r="Q260" s="92">
        <v>7.4920850139345444E-4</v>
      </c>
    </row>
    <row r="261" spans="2:17">
      <c r="B261" s="84" t="s">
        <v>2818</v>
      </c>
      <c r="C261" s="94" t="s">
        <v>2376</v>
      </c>
      <c r="D261" s="81">
        <v>6864</v>
      </c>
      <c r="E261" s="81"/>
      <c r="F261" s="81" t="s">
        <v>1149</v>
      </c>
      <c r="G261" s="107">
        <v>43565</v>
      </c>
      <c r="H261" s="81"/>
      <c r="I261" s="91">
        <v>1.9300000000000002</v>
      </c>
      <c r="J261" s="94" t="s">
        <v>142</v>
      </c>
      <c r="K261" s="95">
        <v>5.1524E-2</v>
      </c>
      <c r="L261" s="95">
        <v>5.3800000000000001E-2</v>
      </c>
      <c r="M261" s="91">
        <v>3294501.31</v>
      </c>
      <c r="N261" s="93">
        <v>100</v>
      </c>
      <c r="O261" s="91">
        <v>11748.19125</v>
      </c>
      <c r="P261" s="92">
        <v>4.7292283092690412E-3</v>
      </c>
      <c r="Q261" s="92">
        <v>4.0986064090554468E-4</v>
      </c>
    </row>
    <row r="262" spans="2:17">
      <c r="B262" s="84" t="s">
        <v>2818</v>
      </c>
      <c r="C262" s="94" t="s">
        <v>2376</v>
      </c>
      <c r="D262" s="81">
        <v>6800</v>
      </c>
      <c r="E262" s="81"/>
      <c r="F262" s="81" t="s">
        <v>1149</v>
      </c>
      <c r="G262" s="107">
        <v>43525</v>
      </c>
      <c r="H262" s="81"/>
      <c r="I262" s="91">
        <v>3.5100000000000002</v>
      </c>
      <c r="J262" s="94" t="s">
        <v>142</v>
      </c>
      <c r="K262" s="95">
        <v>5.1524E-2</v>
      </c>
      <c r="L262" s="95">
        <v>5.6799999999999996E-2</v>
      </c>
      <c r="M262" s="91">
        <v>23409.35</v>
      </c>
      <c r="N262" s="93">
        <v>100</v>
      </c>
      <c r="O262" s="91">
        <v>83.47775</v>
      </c>
      <c r="P262" s="92">
        <v>3.3603925071792114E-5</v>
      </c>
      <c r="Q262" s="92">
        <v>2.9122988712286103E-6</v>
      </c>
    </row>
    <row r="263" spans="2:17">
      <c r="B263" s="84" t="s">
        <v>2818</v>
      </c>
      <c r="C263" s="94" t="s">
        <v>2376</v>
      </c>
      <c r="D263" s="81">
        <v>6783</v>
      </c>
      <c r="E263" s="81"/>
      <c r="F263" s="81" t="s">
        <v>1149</v>
      </c>
      <c r="G263" s="107">
        <v>43521</v>
      </c>
      <c r="H263" s="81"/>
      <c r="I263" s="91">
        <v>3.5100000000000002</v>
      </c>
      <c r="J263" s="94" t="s">
        <v>142</v>
      </c>
      <c r="K263" s="95">
        <v>5.1524E-2</v>
      </c>
      <c r="L263" s="95">
        <v>5.6800000000000003E-2</v>
      </c>
      <c r="M263" s="91">
        <v>187011.74</v>
      </c>
      <c r="N263" s="93">
        <v>100</v>
      </c>
      <c r="O263" s="91">
        <v>666.88386000000003</v>
      </c>
      <c r="P263" s="92">
        <v>2.6845375280272292E-4</v>
      </c>
      <c r="Q263" s="92">
        <v>2.3265661960445492E-5</v>
      </c>
    </row>
    <row r="264" spans="2:17">
      <c r="B264" s="84" t="s">
        <v>2819</v>
      </c>
      <c r="C264" s="94" t="s">
        <v>2376</v>
      </c>
      <c r="D264" s="81">
        <v>6438</v>
      </c>
      <c r="E264" s="81"/>
      <c r="F264" s="81" t="s">
        <v>1149</v>
      </c>
      <c r="G264" s="107">
        <v>43304</v>
      </c>
      <c r="H264" s="81"/>
      <c r="I264" s="91">
        <v>5.0700000000000012</v>
      </c>
      <c r="J264" s="94" t="s">
        <v>144</v>
      </c>
      <c r="K264" s="95">
        <v>1.908E-2</v>
      </c>
      <c r="L264" s="95">
        <v>2.0700000000000003E-2</v>
      </c>
      <c r="M264" s="91">
        <v>11052990.199999999</v>
      </c>
      <c r="N264" s="93">
        <v>100.01</v>
      </c>
      <c r="O264" s="91">
        <v>44897.314290000002</v>
      </c>
      <c r="P264" s="92">
        <v>1.8073390637934797E-2</v>
      </c>
      <c r="Q264" s="92">
        <v>1.5663383084470192E-3</v>
      </c>
    </row>
    <row r="265" spans="2:17">
      <c r="B265" s="84" t="s">
        <v>2820</v>
      </c>
      <c r="C265" s="94" t="s">
        <v>2376</v>
      </c>
      <c r="D265" s="81">
        <v>6588</v>
      </c>
      <c r="E265" s="81"/>
      <c r="F265" s="81" t="s">
        <v>1149</v>
      </c>
      <c r="G265" s="107">
        <v>43397</v>
      </c>
      <c r="H265" s="81"/>
      <c r="I265" s="91">
        <v>1</v>
      </c>
      <c r="J265" s="94" t="s">
        <v>142</v>
      </c>
      <c r="K265" s="95">
        <v>4.2116000000000001E-2</v>
      </c>
      <c r="L265" s="95">
        <v>4.2399999999999993E-2</v>
      </c>
      <c r="M265" s="91">
        <v>10089610.85</v>
      </c>
      <c r="N265" s="93">
        <v>100.34</v>
      </c>
      <c r="O265" s="91">
        <v>36101.881820000002</v>
      </c>
      <c r="P265" s="92">
        <v>1.4532793847821414E-2</v>
      </c>
      <c r="Q265" s="92">
        <v>1.2594909382873244E-3</v>
      </c>
    </row>
    <row r="266" spans="2:17">
      <c r="B266" s="84" t="s">
        <v>2821</v>
      </c>
      <c r="C266" s="94" t="s">
        <v>2376</v>
      </c>
      <c r="D266" s="81" t="s">
        <v>2592</v>
      </c>
      <c r="E266" s="81"/>
      <c r="F266" s="81" t="s">
        <v>1149</v>
      </c>
      <c r="G266" s="107">
        <v>43051</v>
      </c>
      <c r="H266" s="81"/>
      <c r="I266" s="91">
        <v>2.78</v>
      </c>
      <c r="J266" s="94" t="s">
        <v>142</v>
      </c>
      <c r="K266" s="95">
        <v>5.1479999999999998E-2</v>
      </c>
      <c r="L266" s="95">
        <v>5.4799999999999995E-2</v>
      </c>
      <c r="M266" s="91">
        <v>5140753.4000000004</v>
      </c>
      <c r="N266" s="93">
        <v>99.66</v>
      </c>
      <c r="O266" s="91">
        <v>18269.597440000001</v>
      </c>
      <c r="P266" s="92">
        <v>7.3544169969310992E-3</v>
      </c>
      <c r="Q266" s="92">
        <v>6.3737376728904534E-4</v>
      </c>
    </row>
    <row r="267" spans="2:17">
      <c r="B267" s="84" t="s">
        <v>2822</v>
      </c>
      <c r="C267" s="94" t="s">
        <v>2376</v>
      </c>
      <c r="D267" s="81" t="s">
        <v>2593</v>
      </c>
      <c r="E267" s="81"/>
      <c r="F267" s="81" t="s">
        <v>1149</v>
      </c>
      <c r="G267" s="107">
        <v>43053</v>
      </c>
      <c r="H267" s="81"/>
      <c r="I267" s="91">
        <v>2.46</v>
      </c>
      <c r="J267" s="94" t="s">
        <v>142</v>
      </c>
      <c r="K267" s="95">
        <v>6.1524000000000002E-2</v>
      </c>
      <c r="L267" s="95">
        <v>6.4500000000000002E-2</v>
      </c>
      <c r="M267" s="91">
        <v>3995046.98</v>
      </c>
      <c r="N267" s="93">
        <v>99.88</v>
      </c>
      <c r="O267" s="91">
        <v>14229.241880000001</v>
      </c>
      <c r="P267" s="92">
        <v>5.7279739567001556E-3</v>
      </c>
      <c r="Q267" s="92">
        <v>4.9641736948543614E-4</v>
      </c>
    </row>
    <row r="268" spans="2:17">
      <c r="B268" s="84" t="s">
        <v>2822</v>
      </c>
      <c r="C268" s="94" t="s">
        <v>2376</v>
      </c>
      <c r="D268" s="81" t="s">
        <v>2594</v>
      </c>
      <c r="E268" s="81"/>
      <c r="F268" s="81" t="s">
        <v>1149</v>
      </c>
      <c r="G268" s="107">
        <v>43051</v>
      </c>
      <c r="H268" s="81"/>
      <c r="I268" s="91">
        <v>2.88</v>
      </c>
      <c r="J268" s="94" t="s">
        <v>142</v>
      </c>
      <c r="K268" s="95">
        <v>8.4024000000000001E-2</v>
      </c>
      <c r="L268" s="95">
        <v>8.6699999999999999E-2</v>
      </c>
      <c r="M268" s="91">
        <v>1331720.71</v>
      </c>
      <c r="N268" s="93">
        <v>100.5</v>
      </c>
      <c r="O268" s="91">
        <v>4772.6606200000006</v>
      </c>
      <c r="P268" s="92">
        <v>1.9212320632452709E-3</v>
      </c>
      <c r="Q268" s="92">
        <v>1.6650441748110412E-4</v>
      </c>
    </row>
    <row r="269" spans="2:17">
      <c r="B269" s="84" t="s">
        <v>2823</v>
      </c>
      <c r="C269" s="94" t="s">
        <v>2376</v>
      </c>
      <c r="D269" s="81">
        <v>6524</v>
      </c>
      <c r="E269" s="81"/>
      <c r="F269" s="81" t="s">
        <v>1149</v>
      </c>
      <c r="G269" s="107">
        <v>43357</v>
      </c>
      <c r="H269" s="81"/>
      <c r="I269" s="91">
        <v>7.5200000000000005</v>
      </c>
      <c r="J269" s="94" t="s">
        <v>145</v>
      </c>
      <c r="K269" s="95">
        <v>2.8362999999999999E-2</v>
      </c>
      <c r="L269" s="95">
        <v>3.0800000000000001E-2</v>
      </c>
      <c r="M269" s="91">
        <v>1555045.06</v>
      </c>
      <c r="N269" s="93">
        <v>100.71</v>
      </c>
      <c r="O269" s="91">
        <v>7081.2139999999999</v>
      </c>
      <c r="P269" s="92">
        <v>2.8505390319375559E-3</v>
      </c>
      <c r="Q269" s="92">
        <v>2.4704321258213393E-4</v>
      </c>
    </row>
    <row r="270" spans="2:17">
      <c r="B270" s="84" t="s">
        <v>2823</v>
      </c>
      <c r="C270" s="94" t="s">
        <v>2376</v>
      </c>
      <c r="D270" s="81" t="s">
        <v>2595</v>
      </c>
      <c r="E270" s="81"/>
      <c r="F270" s="81" t="s">
        <v>1149</v>
      </c>
      <c r="G270" s="107">
        <v>42891</v>
      </c>
      <c r="H270" s="81"/>
      <c r="I270" s="91">
        <v>7.52</v>
      </c>
      <c r="J270" s="94" t="s">
        <v>145</v>
      </c>
      <c r="K270" s="95">
        <v>2.8362999999999999E-2</v>
      </c>
      <c r="L270" s="95">
        <v>3.0799999999999998E-2</v>
      </c>
      <c r="M270" s="91">
        <v>3760589.99</v>
      </c>
      <c r="N270" s="93">
        <v>100.71</v>
      </c>
      <c r="O270" s="91">
        <v>17124.611510000002</v>
      </c>
      <c r="P270" s="92">
        <v>6.8935035032159937E-3</v>
      </c>
      <c r="Q270" s="92">
        <v>5.974284976631674E-4</v>
      </c>
    </row>
    <row r="271" spans="2:17">
      <c r="B271" s="84" t="s">
        <v>2824</v>
      </c>
      <c r="C271" s="94" t="s">
        <v>2376</v>
      </c>
      <c r="D271" s="81">
        <v>6781</v>
      </c>
      <c r="E271" s="81"/>
      <c r="F271" s="81" t="s">
        <v>1149</v>
      </c>
      <c r="G271" s="107">
        <v>43517</v>
      </c>
      <c r="H271" s="81"/>
      <c r="I271" s="91">
        <v>1.17</v>
      </c>
      <c r="J271" s="94" t="s">
        <v>142</v>
      </c>
      <c r="K271" s="95">
        <v>4.7115999999999998E-2</v>
      </c>
      <c r="L271" s="95">
        <v>4.6000000000000006E-2</v>
      </c>
      <c r="M271" s="91">
        <v>11317692.67</v>
      </c>
      <c r="N271" s="93">
        <v>100.56</v>
      </c>
      <c r="O271" s="91">
        <v>40584.90307</v>
      </c>
      <c r="P271" s="92">
        <v>1.6337431732530234E-2</v>
      </c>
      <c r="Q271" s="92">
        <v>1.4158906702646341E-3</v>
      </c>
    </row>
    <row r="272" spans="2:17">
      <c r="B272" s="84" t="s">
        <v>2824</v>
      </c>
      <c r="C272" s="94" t="s">
        <v>2376</v>
      </c>
      <c r="D272" s="81">
        <v>6888</v>
      </c>
      <c r="E272" s="81"/>
      <c r="F272" s="81" t="s">
        <v>1149</v>
      </c>
      <c r="G272" s="107">
        <v>43584</v>
      </c>
      <c r="H272" s="81"/>
      <c r="I272" s="91">
        <v>1.1700000000000002</v>
      </c>
      <c r="J272" s="94" t="s">
        <v>142</v>
      </c>
      <c r="K272" s="95">
        <v>4.7115999999999998E-2</v>
      </c>
      <c r="L272" s="95">
        <v>4.5999999999999999E-2</v>
      </c>
      <c r="M272" s="91">
        <v>15301.11</v>
      </c>
      <c r="N272" s="93">
        <v>100.56</v>
      </c>
      <c r="O272" s="91">
        <v>54.869330000000005</v>
      </c>
      <c r="P272" s="92">
        <v>2.2087620402555596E-5</v>
      </c>
      <c r="Q272" s="92">
        <v>1.9142332876014281E-6</v>
      </c>
    </row>
    <row r="273" spans="2:17">
      <c r="B273" s="84" t="s">
        <v>2824</v>
      </c>
      <c r="C273" s="94" t="s">
        <v>2376</v>
      </c>
      <c r="D273" s="81">
        <v>6952</v>
      </c>
      <c r="E273" s="81"/>
      <c r="F273" s="81" t="s">
        <v>1149</v>
      </c>
      <c r="G273" s="107">
        <v>43627</v>
      </c>
      <c r="H273" s="81"/>
      <c r="I273" s="91">
        <v>1.1700000000000002</v>
      </c>
      <c r="J273" s="94" t="s">
        <v>142</v>
      </c>
      <c r="K273" s="95">
        <v>4.7115999999999998E-2</v>
      </c>
      <c r="L273" s="95">
        <v>4.58E-2</v>
      </c>
      <c r="M273" s="91">
        <v>17221.740000000002</v>
      </c>
      <c r="N273" s="93">
        <v>100.56</v>
      </c>
      <c r="O273" s="91">
        <v>61.756629999999994</v>
      </c>
      <c r="P273" s="92">
        <v>2.4860099454122671E-5</v>
      </c>
      <c r="Q273" s="92">
        <v>2.1545113978261621E-6</v>
      </c>
    </row>
    <row r="274" spans="2:17">
      <c r="B274" s="84" t="s">
        <v>2825</v>
      </c>
      <c r="C274" s="94" t="s">
        <v>2376</v>
      </c>
      <c r="D274" s="81">
        <v>6989</v>
      </c>
      <c r="E274" s="81"/>
      <c r="F274" s="81" t="s">
        <v>1149</v>
      </c>
      <c r="G274" s="107">
        <v>43636</v>
      </c>
      <c r="H274" s="81"/>
      <c r="I274" s="91">
        <v>3.56</v>
      </c>
      <c r="J274" s="94" t="s">
        <v>142</v>
      </c>
      <c r="K274" s="95">
        <v>5.1136000000000001E-2</v>
      </c>
      <c r="L274" s="95">
        <v>5.0499999999999996E-2</v>
      </c>
      <c r="M274" s="91">
        <v>325252.44</v>
      </c>
      <c r="N274" s="93">
        <v>101.2</v>
      </c>
      <c r="O274" s="91">
        <v>1173.76837</v>
      </c>
      <c r="P274" s="92">
        <v>4.7249985004530626E-4</v>
      </c>
      <c r="Q274" s="92">
        <v>4.0949406267356816E-5</v>
      </c>
    </row>
    <row r="275" spans="2:17">
      <c r="B275" s="84" t="s">
        <v>2825</v>
      </c>
      <c r="C275" s="94" t="s">
        <v>2376</v>
      </c>
      <c r="D275" s="81">
        <v>6556</v>
      </c>
      <c r="E275" s="81"/>
      <c r="F275" s="81" t="s">
        <v>1149</v>
      </c>
      <c r="G275" s="107">
        <v>43383</v>
      </c>
      <c r="H275" s="81"/>
      <c r="I275" s="91">
        <v>3.5399999999999996</v>
      </c>
      <c r="J275" s="94" t="s">
        <v>142</v>
      </c>
      <c r="K275" s="95">
        <v>5.1900000000000002E-2</v>
      </c>
      <c r="L275" s="95">
        <v>5.1200000000000002E-2</v>
      </c>
      <c r="M275" s="91">
        <v>2995989.88</v>
      </c>
      <c r="N275" s="93">
        <v>101.2</v>
      </c>
      <c r="O275" s="91">
        <v>10811.903960000001</v>
      </c>
      <c r="P275" s="92">
        <v>4.3523263451069596E-3</v>
      </c>
      <c r="Q275" s="92">
        <v>3.7719626725133516E-4</v>
      </c>
    </row>
    <row r="276" spans="2:17">
      <c r="B276" s="84" t="s">
        <v>2825</v>
      </c>
      <c r="C276" s="94" t="s">
        <v>2376</v>
      </c>
      <c r="D276" s="81">
        <v>6708</v>
      </c>
      <c r="E276" s="81"/>
      <c r="F276" s="81" t="s">
        <v>1149</v>
      </c>
      <c r="G276" s="107">
        <v>43480</v>
      </c>
      <c r="H276" s="81"/>
      <c r="I276" s="91">
        <v>3.5400000000000005</v>
      </c>
      <c r="J276" s="94" t="s">
        <v>142</v>
      </c>
      <c r="K276" s="95">
        <v>5.1900000000000002E-2</v>
      </c>
      <c r="L276" s="95">
        <v>5.1200000000000002E-2</v>
      </c>
      <c r="M276" s="91">
        <v>203282.78</v>
      </c>
      <c r="N276" s="93">
        <v>101.2</v>
      </c>
      <c r="O276" s="91">
        <v>733.60521999999992</v>
      </c>
      <c r="P276" s="92">
        <v>2.9531240174963469E-4</v>
      </c>
      <c r="Q276" s="92">
        <v>2.5593378524617829E-5</v>
      </c>
    </row>
    <row r="277" spans="2:17">
      <c r="B277" s="84" t="s">
        <v>2825</v>
      </c>
      <c r="C277" s="94" t="s">
        <v>2376</v>
      </c>
      <c r="D277" s="81">
        <v>6793</v>
      </c>
      <c r="E277" s="81"/>
      <c r="F277" s="81" t="s">
        <v>1149</v>
      </c>
      <c r="G277" s="107">
        <v>43529</v>
      </c>
      <c r="H277" s="81"/>
      <c r="I277" s="91">
        <v>3.5299999999999989</v>
      </c>
      <c r="J277" s="94" t="s">
        <v>142</v>
      </c>
      <c r="K277" s="95">
        <v>5.1900000000000002E-2</v>
      </c>
      <c r="L277" s="95">
        <v>5.2899999999999989E-2</v>
      </c>
      <c r="M277" s="91">
        <v>315088.3</v>
      </c>
      <c r="N277" s="93">
        <v>101.2</v>
      </c>
      <c r="O277" s="91">
        <v>1137.0881000000002</v>
      </c>
      <c r="P277" s="92">
        <v>4.5773422633487923E-4</v>
      </c>
      <c r="Q277" s="92">
        <v>3.9669737027141787E-5</v>
      </c>
    </row>
    <row r="278" spans="2:17">
      <c r="B278" s="84" t="s">
        <v>2825</v>
      </c>
      <c r="C278" s="94" t="s">
        <v>2376</v>
      </c>
      <c r="D278" s="81">
        <v>6871</v>
      </c>
      <c r="E278" s="81"/>
      <c r="F278" s="81" t="s">
        <v>1149</v>
      </c>
      <c r="G278" s="107">
        <v>43570</v>
      </c>
      <c r="H278" s="81"/>
      <c r="I278" s="91">
        <v>3.5500000000000003</v>
      </c>
      <c r="J278" s="94" t="s">
        <v>142</v>
      </c>
      <c r="K278" s="95">
        <v>5.1900000000000002E-2</v>
      </c>
      <c r="L278" s="95">
        <v>5.1200000000000002E-2</v>
      </c>
      <c r="M278" s="91">
        <v>233775.19</v>
      </c>
      <c r="N278" s="93">
        <v>101.2</v>
      </c>
      <c r="O278" s="91">
        <v>843.64598999999998</v>
      </c>
      <c r="P278" s="92">
        <v>3.3960925677893665E-4</v>
      </c>
      <c r="Q278" s="92">
        <v>2.9432384849777855E-5</v>
      </c>
    </row>
    <row r="279" spans="2:17">
      <c r="B279" s="84" t="s">
        <v>2825</v>
      </c>
      <c r="C279" s="94" t="s">
        <v>2376</v>
      </c>
      <c r="D279" s="81">
        <v>6915</v>
      </c>
      <c r="E279" s="81"/>
      <c r="F279" s="81" t="s">
        <v>1149</v>
      </c>
      <c r="G279" s="107">
        <v>43608</v>
      </c>
      <c r="H279" s="81"/>
      <c r="I279" s="91">
        <v>3.5399999999999996</v>
      </c>
      <c r="J279" s="94" t="s">
        <v>142</v>
      </c>
      <c r="K279" s="95">
        <v>5.1900000000000002E-2</v>
      </c>
      <c r="L279" s="95">
        <v>5.1199999999999996E-2</v>
      </c>
      <c r="M279" s="91">
        <v>315088.3</v>
      </c>
      <c r="N279" s="93">
        <v>101.2</v>
      </c>
      <c r="O279" s="91">
        <v>1137.0881000000002</v>
      </c>
      <c r="P279" s="92">
        <v>4.5773422633487923E-4</v>
      </c>
      <c r="Q279" s="92">
        <v>3.9669737027141787E-5</v>
      </c>
    </row>
    <row r="280" spans="2:17">
      <c r="B280" s="84" t="s">
        <v>2826</v>
      </c>
      <c r="C280" s="94" t="s">
        <v>2376</v>
      </c>
      <c r="D280" s="81">
        <v>6826</v>
      </c>
      <c r="E280" s="81"/>
      <c r="F280" s="81" t="s">
        <v>1149</v>
      </c>
      <c r="G280" s="107">
        <v>43550</v>
      </c>
      <c r="H280" s="81"/>
      <c r="I280" s="91">
        <v>4.8</v>
      </c>
      <c r="J280" s="94" t="s">
        <v>142</v>
      </c>
      <c r="K280" s="95">
        <v>5.1524E-2</v>
      </c>
      <c r="L280" s="95">
        <v>5.3499999999999999E-2</v>
      </c>
      <c r="M280" s="91">
        <v>6637759.2000000002</v>
      </c>
      <c r="N280" s="93">
        <v>100.31</v>
      </c>
      <c r="O280" s="91">
        <v>23743.626250000001</v>
      </c>
      <c r="P280" s="92">
        <v>9.557984462178681E-3</v>
      </c>
      <c r="Q280" s="92">
        <v>8.2834690593300612E-4</v>
      </c>
    </row>
    <row r="281" spans="2:17">
      <c r="B281" s="84" t="s">
        <v>2827</v>
      </c>
      <c r="C281" s="94" t="s">
        <v>2376</v>
      </c>
      <c r="D281" s="81" t="s">
        <v>2596</v>
      </c>
      <c r="E281" s="81"/>
      <c r="F281" s="81" t="s">
        <v>1149</v>
      </c>
      <c r="G281" s="107">
        <v>43301</v>
      </c>
      <c r="H281" s="81"/>
      <c r="I281" s="91">
        <v>4.1100000000000003</v>
      </c>
      <c r="J281" s="94" t="s">
        <v>142</v>
      </c>
      <c r="K281" s="95">
        <v>5.1505999999999996E-2</v>
      </c>
      <c r="L281" s="95">
        <v>5.8899999999999994E-2</v>
      </c>
      <c r="M281" s="91">
        <v>3324055.09</v>
      </c>
      <c r="N281" s="93">
        <v>98.44</v>
      </c>
      <c r="O281" s="91">
        <v>11668.664839999999</v>
      </c>
      <c r="P281" s="92">
        <v>4.6972149940698584E-3</v>
      </c>
      <c r="Q281" s="92">
        <v>4.0708619293496734E-4</v>
      </c>
    </row>
    <row r="282" spans="2:17">
      <c r="B282" s="84" t="s">
        <v>2828</v>
      </c>
      <c r="C282" s="94" t="s">
        <v>2376</v>
      </c>
      <c r="D282" s="81" t="s">
        <v>2597</v>
      </c>
      <c r="E282" s="81"/>
      <c r="F282" s="81" t="s">
        <v>1149</v>
      </c>
      <c r="G282" s="107">
        <v>42887</v>
      </c>
      <c r="H282" s="81"/>
      <c r="I282" s="91">
        <v>2.4800000000000004</v>
      </c>
      <c r="J282" s="94" t="s">
        <v>142</v>
      </c>
      <c r="K282" s="95">
        <v>5.1567000000000002E-2</v>
      </c>
      <c r="L282" s="95">
        <v>6.3600000000000004E-2</v>
      </c>
      <c r="M282" s="91">
        <v>3957324.29</v>
      </c>
      <c r="N282" s="93">
        <v>99.58</v>
      </c>
      <c r="O282" s="91">
        <v>14052.549000000001</v>
      </c>
      <c r="P282" s="92">
        <v>5.6568463292756121E-3</v>
      </c>
      <c r="Q282" s="92">
        <v>4.9025306252965296E-4</v>
      </c>
    </row>
    <row r="283" spans="2:17">
      <c r="B283" s="84" t="s">
        <v>2828</v>
      </c>
      <c r="C283" s="94" t="s">
        <v>2376</v>
      </c>
      <c r="D283" s="81" t="s">
        <v>2598</v>
      </c>
      <c r="E283" s="81"/>
      <c r="F283" s="81" t="s">
        <v>1149</v>
      </c>
      <c r="G283" s="107">
        <v>42887</v>
      </c>
      <c r="H283" s="81"/>
      <c r="I283" s="91">
        <v>2.56</v>
      </c>
      <c r="J283" s="94" t="s">
        <v>142</v>
      </c>
      <c r="K283" s="95">
        <v>5.9024E-2</v>
      </c>
      <c r="L283" s="95">
        <v>6.3200000000000006E-2</v>
      </c>
      <c r="M283" s="91">
        <v>2071260.46</v>
      </c>
      <c r="N283" s="93">
        <v>99.58</v>
      </c>
      <c r="O283" s="91">
        <v>7355.09285</v>
      </c>
      <c r="P283" s="92">
        <v>2.9607888213023701E-3</v>
      </c>
      <c r="Q283" s="92">
        <v>2.5659805882210075E-4</v>
      </c>
    </row>
    <row r="284" spans="2:17">
      <c r="B284" s="84" t="s">
        <v>2829</v>
      </c>
      <c r="C284" s="94" t="s">
        <v>2376</v>
      </c>
      <c r="D284" s="81">
        <v>6528</v>
      </c>
      <c r="E284" s="81"/>
      <c r="F284" s="81" t="s">
        <v>1149</v>
      </c>
      <c r="G284" s="107">
        <v>43373</v>
      </c>
      <c r="H284" s="81"/>
      <c r="I284" s="91">
        <v>7.53</v>
      </c>
      <c r="J284" s="94" t="s">
        <v>145</v>
      </c>
      <c r="K284" s="95">
        <v>3.032E-2</v>
      </c>
      <c r="L284" s="95">
        <v>2.9900000000000003E-2</v>
      </c>
      <c r="M284" s="91">
        <v>9454824.5899999999</v>
      </c>
      <c r="N284" s="93">
        <v>100.55</v>
      </c>
      <c r="O284" s="91">
        <v>42986.065219999997</v>
      </c>
      <c r="P284" s="92">
        <v>1.7304018313670996E-2</v>
      </c>
      <c r="Q284" s="92">
        <v>1.4996603192918522E-3</v>
      </c>
    </row>
    <row r="285" spans="2:17">
      <c r="B285" s="84" t="s">
        <v>2830</v>
      </c>
      <c r="C285" s="94" t="s">
        <v>2376</v>
      </c>
      <c r="D285" s="81">
        <v>6495</v>
      </c>
      <c r="E285" s="81"/>
      <c r="F285" s="81" t="s">
        <v>1149</v>
      </c>
      <c r="G285" s="107">
        <v>43342</v>
      </c>
      <c r="H285" s="81"/>
      <c r="I285" s="91">
        <v>3.33</v>
      </c>
      <c r="J285" s="94" t="s">
        <v>142</v>
      </c>
      <c r="K285" s="95">
        <v>4.9859000000000001E-2</v>
      </c>
      <c r="L285" s="95">
        <v>5.0199999999999995E-2</v>
      </c>
      <c r="M285" s="91">
        <v>103282.11</v>
      </c>
      <c r="N285" s="93">
        <v>100.87</v>
      </c>
      <c r="O285" s="91">
        <v>371.50822999999997</v>
      </c>
      <c r="P285" s="92">
        <v>1.4955044577116789E-4</v>
      </c>
      <c r="Q285" s="92">
        <v>1.2960854825161659E-5</v>
      </c>
    </row>
    <row r="286" spans="2:17">
      <c r="B286" s="84" t="s">
        <v>2830</v>
      </c>
      <c r="C286" s="94" t="s">
        <v>2376</v>
      </c>
      <c r="D286" s="81" t="s">
        <v>2599</v>
      </c>
      <c r="E286" s="81"/>
      <c r="F286" s="81" t="s">
        <v>1149</v>
      </c>
      <c r="G286" s="107">
        <v>43368</v>
      </c>
      <c r="H286" s="81"/>
      <c r="I286" s="91">
        <v>3.3499999999999996</v>
      </c>
      <c r="J286" s="94" t="s">
        <v>142</v>
      </c>
      <c r="K286" s="95">
        <v>4.9859000000000001E-2</v>
      </c>
      <c r="L286" s="95">
        <v>5.0199999999999995E-2</v>
      </c>
      <c r="M286" s="91">
        <v>303163.53999999998</v>
      </c>
      <c r="N286" s="93">
        <v>100.87</v>
      </c>
      <c r="O286" s="91">
        <v>1090.48658</v>
      </c>
      <c r="P286" s="92">
        <v>4.3897480857012602E-4</v>
      </c>
      <c r="Q286" s="92">
        <v>3.8043943877547581E-5</v>
      </c>
    </row>
    <row r="287" spans="2:17">
      <c r="B287" s="84" t="s">
        <v>2830</v>
      </c>
      <c r="C287" s="94" t="s">
        <v>2376</v>
      </c>
      <c r="D287" s="81">
        <v>6587</v>
      </c>
      <c r="E287" s="81"/>
      <c r="F287" s="81" t="s">
        <v>1149</v>
      </c>
      <c r="G287" s="107">
        <v>43404</v>
      </c>
      <c r="H287" s="81"/>
      <c r="I287" s="91">
        <v>3.31</v>
      </c>
      <c r="J287" s="94" t="s">
        <v>142</v>
      </c>
      <c r="K287" s="95">
        <v>5.2359000000000003E-2</v>
      </c>
      <c r="L287" s="95">
        <v>5.2900000000000003E-2</v>
      </c>
      <c r="M287" s="91">
        <v>61457.120000000003</v>
      </c>
      <c r="N287" s="93">
        <v>100.87</v>
      </c>
      <c r="O287" s="91">
        <v>221.06277</v>
      </c>
      <c r="P287" s="92">
        <v>8.8988703687423458E-5</v>
      </c>
      <c r="Q287" s="92">
        <v>7.7122449460086057E-6</v>
      </c>
    </row>
    <row r="288" spans="2:17">
      <c r="B288" s="84" t="s">
        <v>2830</v>
      </c>
      <c r="C288" s="94" t="s">
        <v>2376</v>
      </c>
      <c r="D288" s="81">
        <v>6614</v>
      </c>
      <c r="E288" s="81"/>
      <c r="F288" s="81" t="s">
        <v>1149</v>
      </c>
      <c r="G288" s="107">
        <v>40422</v>
      </c>
      <c r="H288" s="81"/>
      <c r="I288" s="91">
        <v>3.3099999999999996</v>
      </c>
      <c r="J288" s="94" t="s">
        <v>142</v>
      </c>
      <c r="K288" s="95">
        <v>5.2359000000000003E-2</v>
      </c>
      <c r="L288" s="95">
        <v>5.2900000000000003E-2</v>
      </c>
      <c r="M288" s="91">
        <v>108830.32</v>
      </c>
      <c r="N288" s="93">
        <v>100.87</v>
      </c>
      <c r="O288" s="91">
        <v>391.46532000000002</v>
      </c>
      <c r="P288" s="92">
        <v>1.5758416202503209E-4</v>
      </c>
      <c r="Q288" s="92">
        <v>1.3657100359810209E-5</v>
      </c>
    </row>
    <row r="289" spans="2:17">
      <c r="B289" s="84" t="s">
        <v>2830</v>
      </c>
      <c r="C289" s="94" t="s">
        <v>2376</v>
      </c>
      <c r="D289" s="81">
        <v>6739</v>
      </c>
      <c r="E289" s="81"/>
      <c r="F289" s="81" t="s">
        <v>1149</v>
      </c>
      <c r="G289" s="107">
        <v>43495</v>
      </c>
      <c r="H289" s="81"/>
      <c r="I289" s="91">
        <v>3.31</v>
      </c>
      <c r="J289" s="94" t="s">
        <v>142</v>
      </c>
      <c r="K289" s="95">
        <v>5.2359000000000003E-2</v>
      </c>
      <c r="L289" s="95">
        <v>5.2900000000000003E-2</v>
      </c>
      <c r="M289" s="91">
        <v>217731.83</v>
      </c>
      <c r="N289" s="93">
        <v>100.87</v>
      </c>
      <c r="O289" s="91">
        <v>783.18667000000005</v>
      </c>
      <c r="P289" s="92">
        <v>3.1527138879409636E-4</v>
      </c>
      <c r="Q289" s="92">
        <v>2.7323132870762498E-5</v>
      </c>
    </row>
    <row r="290" spans="2:17">
      <c r="B290" s="84" t="s">
        <v>2830</v>
      </c>
      <c r="C290" s="94" t="s">
        <v>2376</v>
      </c>
      <c r="D290" s="81">
        <v>6786</v>
      </c>
      <c r="E290" s="81"/>
      <c r="F290" s="81" t="s">
        <v>1149</v>
      </c>
      <c r="G290" s="107">
        <v>43524</v>
      </c>
      <c r="H290" s="81"/>
      <c r="I290" s="91">
        <v>3.31</v>
      </c>
      <c r="J290" s="94" t="s">
        <v>142</v>
      </c>
      <c r="K290" s="95">
        <v>5.2359000000000003E-2</v>
      </c>
      <c r="L290" s="95">
        <v>5.2900000000000003E-2</v>
      </c>
      <c r="M290" s="91">
        <v>336803.92</v>
      </c>
      <c r="N290" s="93">
        <v>100.87</v>
      </c>
      <c r="O290" s="91">
        <v>1211.49191</v>
      </c>
      <c r="P290" s="92">
        <v>4.8768544155445388E-4</v>
      </c>
      <c r="Q290" s="92">
        <v>4.2265472200623434E-5</v>
      </c>
    </row>
    <row r="291" spans="2:17">
      <c r="B291" s="84" t="s">
        <v>2830</v>
      </c>
      <c r="C291" s="94" t="s">
        <v>2376</v>
      </c>
      <c r="D291" s="81">
        <v>6830</v>
      </c>
      <c r="E291" s="81"/>
      <c r="F291" s="81" t="s">
        <v>1149</v>
      </c>
      <c r="G291" s="107">
        <v>43552</v>
      </c>
      <c r="H291" s="81"/>
      <c r="I291" s="91">
        <v>3.31</v>
      </c>
      <c r="J291" s="94" t="s">
        <v>142</v>
      </c>
      <c r="K291" s="95">
        <v>5.2359000000000003E-2</v>
      </c>
      <c r="L291" s="95">
        <v>5.2899999999999989E-2</v>
      </c>
      <c r="M291" s="91">
        <v>117332.79</v>
      </c>
      <c r="N291" s="93">
        <v>100.87</v>
      </c>
      <c r="O291" s="91">
        <v>422.0489</v>
      </c>
      <c r="P291" s="92">
        <v>1.6989556633033691E-4</v>
      </c>
      <c r="Q291" s="92">
        <v>1.4724073601328216E-5</v>
      </c>
    </row>
    <row r="292" spans="2:17">
      <c r="B292" s="84" t="s">
        <v>2830</v>
      </c>
      <c r="C292" s="94" t="s">
        <v>2376</v>
      </c>
      <c r="D292" s="81">
        <v>6890</v>
      </c>
      <c r="E292" s="81"/>
      <c r="F292" s="81" t="s">
        <v>1149</v>
      </c>
      <c r="G292" s="107">
        <v>43585</v>
      </c>
      <c r="H292" s="81"/>
      <c r="I292" s="91">
        <v>3.31</v>
      </c>
      <c r="J292" s="94" t="s">
        <v>142</v>
      </c>
      <c r="K292" s="95">
        <v>5.0826999999999997E-2</v>
      </c>
      <c r="L292" s="95">
        <v>5.2799999999999986E-2</v>
      </c>
      <c r="M292" s="91">
        <v>317280.34999999998</v>
      </c>
      <c r="N292" s="93">
        <v>100.87</v>
      </c>
      <c r="O292" s="91">
        <v>1141.2651000000001</v>
      </c>
      <c r="P292" s="92">
        <v>4.5941567552373343E-4</v>
      </c>
      <c r="Q292" s="92">
        <v>3.9815460556886198E-5</v>
      </c>
    </row>
    <row r="293" spans="2:17">
      <c r="B293" s="84" t="s">
        <v>2830</v>
      </c>
      <c r="C293" s="94" t="s">
        <v>2376</v>
      </c>
      <c r="D293" s="81">
        <v>6931</v>
      </c>
      <c r="E293" s="81"/>
      <c r="F293" s="81" t="s">
        <v>1149</v>
      </c>
      <c r="G293" s="107">
        <v>43615</v>
      </c>
      <c r="H293" s="81"/>
      <c r="I293" s="91">
        <v>3.33</v>
      </c>
      <c r="J293" s="94" t="s">
        <v>142</v>
      </c>
      <c r="K293" s="95">
        <v>4.9825999999999995E-2</v>
      </c>
      <c r="L293" s="95">
        <v>5.1399999999999994E-2</v>
      </c>
      <c r="M293" s="91">
        <v>261958.61</v>
      </c>
      <c r="N293" s="93">
        <v>100.87</v>
      </c>
      <c r="O293" s="91">
        <v>942.27148999999997</v>
      </c>
      <c r="P293" s="92">
        <v>3.7931090077590628E-4</v>
      </c>
      <c r="Q293" s="92">
        <v>3.2873145199983237E-5</v>
      </c>
    </row>
    <row r="294" spans="2:17">
      <c r="B294" s="84" t="s">
        <v>2830</v>
      </c>
      <c r="C294" s="94" t="s">
        <v>2376</v>
      </c>
      <c r="D294" s="81">
        <v>7015</v>
      </c>
      <c r="E294" s="81"/>
      <c r="F294" s="81" t="s">
        <v>1149</v>
      </c>
      <c r="G294" s="107">
        <v>43643</v>
      </c>
      <c r="H294" s="81"/>
      <c r="I294" s="91">
        <v>3.34</v>
      </c>
      <c r="J294" s="94" t="s">
        <v>142</v>
      </c>
      <c r="K294" s="95">
        <v>4.9825999999999995E-2</v>
      </c>
      <c r="L294" s="95">
        <v>5.2900000000000003E-2</v>
      </c>
      <c r="M294" s="91">
        <v>212628.74</v>
      </c>
      <c r="N294" s="93">
        <v>100</v>
      </c>
      <c r="O294" s="91">
        <v>758.23411999999996</v>
      </c>
      <c r="P294" s="92">
        <v>3.0522675270184245E-4</v>
      </c>
      <c r="Q294" s="92">
        <v>2.6452610088353104E-5</v>
      </c>
    </row>
    <row r="295" spans="2:17">
      <c r="B295" s="84" t="s">
        <v>2830</v>
      </c>
      <c r="C295" s="94" t="s">
        <v>2376</v>
      </c>
      <c r="D295" s="81">
        <v>6483</v>
      </c>
      <c r="E295" s="81"/>
      <c r="F295" s="81" t="s">
        <v>1149</v>
      </c>
      <c r="G295" s="107">
        <v>43333</v>
      </c>
      <c r="H295" s="81"/>
      <c r="I295" s="91">
        <v>3.33</v>
      </c>
      <c r="J295" s="94" t="s">
        <v>142</v>
      </c>
      <c r="K295" s="95">
        <v>4.9859000000000001E-2</v>
      </c>
      <c r="L295" s="95">
        <v>5.0199999999999995E-2</v>
      </c>
      <c r="M295" s="91">
        <v>1164271.02</v>
      </c>
      <c r="N295" s="93">
        <v>100.87</v>
      </c>
      <c r="O295" s="91">
        <v>4187.9110000000001</v>
      </c>
      <c r="P295" s="92">
        <v>1.6858414062589611E-3</v>
      </c>
      <c r="Q295" s="92">
        <v>1.4610418318780608E-4</v>
      </c>
    </row>
    <row r="296" spans="2:17">
      <c r="B296" s="151"/>
      <c r="C296" s="151"/>
      <c r="D296" s="151"/>
      <c r="E296" s="151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</row>
    <row r="297" spans="2:17">
      <c r="B297" s="151"/>
      <c r="C297" s="151"/>
      <c r="D297" s="151"/>
      <c r="E297" s="151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</row>
    <row r="298" spans="2:17">
      <c r="B298" s="151"/>
      <c r="C298" s="151"/>
      <c r="D298" s="151"/>
      <c r="E298" s="151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  <c r="Q298" s="152"/>
    </row>
    <row r="299" spans="2:17">
      <c r="B299" s="153" t="s">
        <v>232</v>
      </c>
      <c r="C299" s="151"/>
      <c r="D299" s="151"/>
      <c r="E299" s="151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</row>
    <row r="300" spans="2:17">
      <c r="B300" s="153" t="s">
        <v>125</v>
      </c>
      <c r="C300" s="151"/>
      <c r="D300" s="151"/>
      <c r="E300" s="151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</row>
    <row r="301" spans="2:17">
      <c r="B301" s="153" t="s">
        <v>214</v>
      </c>
      <c r="C301" s="151"/>
      <c r="D301" s="151"/>
      <c r="E301" s="151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</row>
    <row r="302" spans="2:17">
      <c r="B302" s="153" t="s">
        <v>222</v>
      </c>
      <c r="C302" s="151"/>
      <c r="D302" s="151"/>
      <c r="E302" s="151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</row>
    <row r="303" spans="2:17">
      <c r="B303" s="151"/>
      <c r="C303" s="151"/>
      <c r="D303" s="151"/>
      <c r="E303" s="151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</row>
    <row r="304" spans="2:17">
      <c r="B304" s="151"/>
      <c r="C304" s="151"/>
      <c r="D304" s="151"/>
      <c r="E304" s="151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</row>
    <row r="305" spans="2:17">
      <c r="B305" s="151"/>
      <c r="C305" s="151"/>
      <c r="D305" s="151"/>
      <c r="E305" s="151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</row>
    <row r="306" spans="2:17">
      <c r="B306" s="151"/>
      <c r="C306" s="151"/>
      <c r="D306" s="151"/>
      <c r="E306" s="151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</row>
    <row r="307" spans="2:17">
      <c r="B307" s="151"/>
      <c r="C307" s="151"/>
      <c r="D307" s="151"/>
      <c r="E307" s="151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</row>
    <row r="308" spans="2:17">
      <c r="B308" s="151"/>
      <c r="C308" s="151"/>
      <c r="D308" s="151"/>
      <c r="E308" s="151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</row>
    <row r="309" spans="2:17">
      <c r="B309" s="151"/>
      <c r="C309" s="151"/>
      <c r="D309" s="151"/>
      <c r="E309" s="151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2"/>
    </row>
    <row r="310" spans="2:17">
      <c r="B310" s="151"/>
      <c r="C310" s="151"/>
      <c r="D310" s="151"/>
      <c r="E310" s="151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  <c r="Q310" s="152"/>
    </row>
    <row r="311" spans="2:17">
      <c r="B311" s="151"/>
      <c r="C311" s="151"/>
      <c r="D311" s="151"/>
      <c r="E311" s="151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</row>
    <row r="312" spans="2:17">
      <c r="B312" s="151"/>
      <c r="C312" s="151"/>
      <c r="D312" s="151"/>
      <c r="E312" s="151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  <c r="Q312" s="152"/>
    </row>
    <row r="313" spans="2:17">
      <c r="B313" s="151"/>
      <c r="C313" s="151"/>
      <c r="D313" s="151"/>
      <c r="E313" s="151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</row>
    <row r="314" spans="2:17">
      <c r="B314" s="151"/>
      <c r="C314" s="151"/>
      <c r="D314" s="151"/>
      <c r="E314" s="151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</row>
    <row r="315" spans="2:17">
      <c r="B315" s="151"/>
      <c r="C315" s="151"/>
      <c r="D315" s="151"/>
      <c r="E315" s="151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  <c r="Q315" s="152"/>
    </row>
    <row r="316" spans="2:17">
      <c r="B316" s="151"/>
      <c r="C316" s="151"/>
      <c r="D316" s="151"/>
      <c r="E316" s="151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  <c r="Q316" s="152"/>
    </row>
    <row r="317" spans="2:17">
      <c r="B317" s="151"/>
      <c r="C317" s="151"/>
      <c r="D317" s="151"/>
      <c r="E317" s="151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  <c r="Q317" s="152"/>
    </row>
    <row r="318" spans="2:17">
      <c r="B318" s="151"/>
      <c r="C318" s="151"/>
      <c r="D318" s="151"/>
      <c r="E318" s="151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</row>
    <row r="319" spans="2:17">
      <c r="B319" s="151"/>
      <c r="C319" s="151"/>
      <c r="D319" s="151"/>
      <c r="E319" s="151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</row>
    <row r="320" spans="2:17">
      <c r="B320" s="151"/>
      <c r="C320" s="151"/>
      <c r="D320" s="151"/>
      <c r="E320" s="151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</row>
    <row r="321" spans="2:17">
      <c r="B321" s="151"/>
      <c r="C321" s="151"/>
      <c r="D321" s="151"/>
      <c r="E321" s="151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</row>
    <row r="322" spans="2:17">
      <c r="B322" s="151"/>
      <c r="C322" s="151"/>
      <c r="D322" s="151"/>
      <c r="E322" s="151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</row>
    <row r="323" spans="2:17">
      <c r="B323" s="151"/>
      <c r="C323" s="151"/>
      <c r="D323" s="151"/>
      <c r="E323" s="151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</row>
    <row r="324" spans="2:17">
      <c r="B324" s="151"/>
      <c r="C324" s="151"/>
      <c r="D324" s="151"/>
      <c r="E324" s="151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</row>
    <row r="325" spans="2:17">
      <c r="B325" s="151"/>
      <c r="C325" s="151"/>
      <c r="D325" s="151"/>
      <c r="E325" s="151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</row>
    <row r="326" spans="2:17">
      <c r="B326" s="151"/>
      <c r="C326" s="151"/>
      <c r="D326" s="151"/>
      <c r="E326" s="151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</row>
    <row r="327" spans="2:17">
      <c r="B327" s="151"/>
      <c r="C327" s="151"/>
      <c r="D327" s="151"/>
      <c r="E327" s="151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</row>
    <row r="328" spans="2:17">
      <c r="B328" s="151"/>
      <c r="C328" s="151"/>
      <c r="D328" s="151"/>
      <c r="E328" s="151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</row>
    <row r="329" spans="2:17">
      <c r="B329" s="151"/>
      <c r="C329" s="151"/>
      <c r="D329" s="151"/>
      <c r="E329" s="151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</row>
    <row r="330" spans="2:17">
      <c r="B330" s="151"/>
      <c r="C330" s="151"/>
      <c r="D330" s="151"/>
      <c r="E330" s="151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</row>
    <row r="331" spans="2:17">
      <c r="B331" s="151"/>
      <c r="C331" s="151"/>
      <c r="D331" s="151"/>
      <c r="E331" s="151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</row>
    <row r="332" spans="2:17">
      <c r="B332" s="151"/>
      <c r="C332" s="151"/>
      <c r="D332" s="151"/>
      <c r="E332" s="151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</row>
    <row r="333" spans="2:17">
      <c r="B333" s="151"/>
      <c r="C333" s="151"/>
      <c r="D333" s="151"/>
      <c r="E333" s="151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</row>
    <row r="334" spans="2:17">
      <c r="B334" s="151"/>
      <c r="C334" s="151"/>
      <c r="D334" s="151"/>
      <c r="E334" s="151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</row>
    <row r="335" spans="2:17">
      <c r="B335" s="151"/>
      <c r="C335" s="151"/>
      <c r="D335" s="151"/>
      <c r="E335" s="151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</row>
    <row r="336" spans="2:17">
      <c r="B336" s="151"/>
      <c r="C336" s="151"/>
      <c r="D336" s="151"/>
      <c r="E336" s="151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</row>
    <row r="337" spans="2:17">
      <c r="B337" s="151"/>
      <c r="C337" s="151"/>
      <c r="D337" s="151"/>
      <c r="E337" s="151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</row>
    <row r="338" spans="2:17">
      <c r="B338" s="151"/>
      <c r="C338" s="151"/>
      <c r="D338" s="151"/>
      <c r="E338" s="151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</row>
    <row r="339" spans="2:17">
      <c r="B339" s="151"/>
      <c r="C339" s="151"/>
      <c r="D339" s="151"/>
      <c r="E339" s="151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</row>
    <row r="340" spans="2:17">
      <c r="B340" s="151"/>
      <c r="C340" s="151"/>
      <c r="D340" s="151"/>
      <c r="E340" s="151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</row>
    <row r="341" spans="2:17">
      <c r="B341" s="151"/>
      <c r="C341" s="151"/>
      <c r="D341" s="151"/>
      <c r="E341" s="151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</row>
    <row r="342" spans="2:17">
      <c r="B342" s="151"/>
      <c r="C342" s="151"/>
      <c r="D342" s="151"/>
      <c r="E342" s="151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</row>
    <row r="343" spans="2:17">
      <c r="B343" s="151"/>
      <c r="C343" s="151"/>
      <c r="D343" s="151"/>
      <c r="E343" s="151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</row>
    <row r="344" spans="2:17">
      <c r="B344" s="151"/>
      <c r="C344" s="151"/>
      <c r="D344" s="151"/>
      <c r="E344" s="151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</row>
    <row r="345" spans="2:17">
      <c r="B345" s="151"/>
      <c r="C345" s="151"/>
      <c r="D345" s="151"/>
      <c r="E345" s="151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</row>
    <row r="346" spans="2:17">
      <c r="B346" s="151"/>
      <c r="C346" s="151"/>
      <c r="D346" s="151"/>
      <c r="E346" s="151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</row>
    <row r="347" spans="2:17">
      <c r="B347" s="151"/>
      <c r="C347" s="151"/>
      <c r="D347" s="151"/>
      <c r="E347" s="151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</row>
    <row r="348" spans="2:17">
      <c r="B348" s="151"/>
      <c r="C348" s="151"/>
      <c r="D348" s="151"/>
      <c r="E348" s="151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</row>
    <row r="349" spans="2:17">
      <c r="B349" s="151"/>
      <c r="C349" s="151"/>
      <c r="D349" s="151"/>
      <c r="E349" s="151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</row>
    <row r="350" spans="2:17">
      <c r="B350" s="151"/>
      <c r="C350" s="151"/>
      <c r="D350" s="151"/>
      <c r="E350" s="151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</row>
    <row r="351" spans="2:17">
      <c r="B351" s="151"/>
      <c r="C351" s="151"/>
      <c r="D351" s="151"/>
      <c r="E351" s="151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</row>
    <row r="352" spans="2:17">
      <c r="B352" s="151"/>
      <c r="C352" s="151"/>
      <c r="D352" s="151"/>
      <c r="E352" s="151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</row>
    <row r="353" spans="2:17">
      <c r="B353" s="151"/>
      <c r="C353" s="151"/>
      <c r="D353" s="151"/>
      <c r="E353" s="151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</row>
    <row r="354" spans="2:17">
      <c r="B354" s="151"/>
      <c r="C354" s="151"/>
      <c r="D354" s="151"/>
      <c r="E354" s="151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</row>
    <row r="355" spans="2:17">
      <c r="B355" s="151"/>
      <c r="C355" s="151"/>
      <c r="D355" s="151"/>
      <c r="E355" s="151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</row>
    <row r="356" spans="2:17">
      <c r="B356" s="151"/>
      <c r="C356" s="151"/>
      <c r="D356" s="151"/>
      <c r="E356" s="151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</row>
    <row r="357" spans="2:17">
      <c r="B357" s="151"/>
      <c r="C357" s="151"/>
      <c r="D357" s="151"/>
      <c r="E357" s="151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</row>
    <row r="358" spans="2:17">
      <c r="B358" s="151"/>
      <c r="C358" s="151"/>
      <c r="D358" s="151"/>
      <c r="E358" s="151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</row>
    <row r="359" spans="2:17">
      <c r="B359" s="151"/>
      <c r="C359" s="151"/>
      <c r="D359" s="151"/>
      <c r="E359" s="151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</row>
    <row r="360" spans="2:17">
      <c r="B360" s="151"/>
      <c r="C360" s="151"/>
      <c r="D360" s="151"/>
      <c r="E360" s="151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</row>
    <row r="361" spans="2:17">
      <c r="B361" s="151"/>
      <c r="C361" s="151"/>
      <c r="D361" s="151"/>
      <c r="E361" s="151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</row>
    <row r="362" spans="2:17">
      <c r="B362" s="151"/>
      <c r="C362" s="151"/>
      <c r="D362" s="151"/>
      <c r="E362" s="151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</row>
    <row r="363" spans="2:17">
      <c r="B363" s="151"/>
      <c r="C363" s="151"/>
      <c r="D363" s="151"/>
      <c r="E363" s="151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</row>
    <row r="364" spans="2:17">
      <c r="B364" s="151"/>
      <c r="C364" s="151"/>
      <c r="D364" s="151"/>
      <c r="E364" s="151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</row>
    <row r="365" spans="2:17">
      <c r="B365" s="151"/>
      <c r="C365" s="151"/>
      <c r="D365" s="151"/>
      <c r="E365" s="151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</row>
    <row r="366" spans="2:17">
      <c r="B366" s="151"/>
      <c r="C366" s="151"/>
      <c r="D366" s="151"/>
      <c r="E366" s="151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</row>
    <row r="367" spans="2:17">
      <c r="B367" s="151"/>
      <c r="C367" s="151"/>
      <c r="D367" s="151"/>
      <c r="E367" s="151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</row>
    <row r="368" spans="2:17">
      <c r="B368" s="151"/>
      <c r="C368" s="151"/>
      <c r="D368" s="151"/>
      <c r="E368" s="151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</row>
    <row r="369" spans="2:17">
      <c r="B369" s="151"/>
      <c r="C369" s="151"/>
      <c r="D369" s="151"/>
      <c r="E369" s="151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</row>
    <row r="370" spans="2:17">
      <c r="B370" s="151"/>
      <c r="C370" s="151"/>
      <c r="D370" s="151"/>
      <c r="E370" s="151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</row>
    <row r="371" spans="2:17">
      <c r="B371" s="151"/>
      <c r="C371" s="151"/>
      <c r="D371" s="151"/>
      <c r="E371" s="151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</row>
    <row r="372" spans="2:17">
      <c r="B372" s="151"/>
      <c r="C372" s="151"/>
      <c r="D372" s="151"/>
      <c r="E372" s="151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</row>
    <row r="373" spans="2:17">
      <c r="B373" s="151"/>
      <c r="C373" s="151"/>
      <c r="D373" s="151"/>
      <c r="E373" s="151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</row>
    <row r="374" spans="2:17">
      <c r="B374" s="151"/>
      <c r="C374" s="151"/>
      <c r="D374" s="151"/>
      <c r="E374" s="151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</row>
    <row r="375" spans="2:17">
      <c r="B375" s="151"/>
      <c r="C375" s="151"/>
      <c r="D375" s="151"/>
      <c r="E375" s="151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</row>
    <row r="376" spans="2:17">
      <c r="B376" s="151"/>
      <c r="C376" s="151"/>
      <c r="D376" s="151"/>
      <c r="E376" s="151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</row>
    <row r="377" spans="2:17">
      <c r="B377" s="151"/>
      <c r="C377" s="151"/>
      <c r="D377" s="151"/>
      <c r="E377" s="151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</row>
    <row r="378" spans="2:17">
      <c r="B378" s="151"/>
      <c r="C378" s="151"/>
      <c r="D378" s="151"/>
      <c r="E378" s="151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</row>
    <row r="379" spans="2:17">
      <c r="B379" s="151"/>
      <c r="C379" s="151"/>
      <c r="D379" s="151"/>
      <c r="E379" s="151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</row>
    <row r="380" spans="2:17">
      <c r="B380" s="151"/>
      <c r="C380" s="151"/>
      <c r="D380" s="151"/>
      <c r="E380" s="151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</row>
    <row r="381" spans="2:17">
      <c r="B381" s="151"/>
      <c r="C381" s="151"/>
      <c r="D381" s="151"/>
      <c r="E381" s="151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  <c r="Q381" s="152"/>
    </row>
    <row r="382" spans="2:17">
      <c r="B382" s="151"/>
      <c r="C382" s="151"/>
      <c r="D382" s="151"/>
      <c r="E382" s="151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</row>
    <row r="383" spans="2:17">
      <c r="B383" s="151"/>
      <c r="C383" s="151"/>
      <c r="D383" s="151"/>
      <c r="E383" s="151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</row>
    <row r="384" spans="2:17">
      <c r="B384" s="151"/>
      <c r="C384" s="151"/>
      <c r="D384" s="151"/>
      <c r="E384" s="151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</row>
    <row r="385" spans="2:17">
      <c r="B385" s="151"/>
      <c r="C385" s="151"/>
      <c r="D385" s="151"/>
      <c r="E385" s="151"/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</row>
    <row r="386" spans="2:17">
      <c r="B386" s="151"/>
      <c r="C386" s="151"/>
      <c r="D386" s="151"/>
      <c r="E386" s="151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</row>
    <row r="387" spans="2:17">
      <c r="B387" s="151"/>
      <c r="C387" s="151"/>
      <c r="D387" s="151"/>
      <c r="E387" s="151"/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</row>
    <row r="388" spans="2:17">
      <c r="B388" s="151"/>
      <c r="C388" s="151"/>
      <c r="D388" s="151"/>
      <c r="E388" s="151"/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</row>
    <row r="389" spans="2:17">
      <c r="B389" s="151"/>
      <c r="C389" s="151"/>
      <c r="D389" s="151"/>
      <c r="E389" s="151"/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</row>
    <row r="390" spans="2:17">
      <c r="B390" s="151"/>
      <c r="C390" s="151"/>
      <c r="D390" s="151"/>
      <c r="E390" s="151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</row>
    <row r="391" spans="2:17">
      <c r="B391" s="151"/>
      <c r="C391" s="151"/>
      <c r="D391" s="151"/>
      <c r="E391" s="151"/>
      <c r="F391" s="152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</row>
    <row r="392" spans="2:17">
      <c r="B392" s="151"/>
      <c r="C392" s="151"/>
      <c r="D392" s="151"/>
      <c r="E392" s="151"/>
      <c r="F392" s="152"/>
      <c r="G392" s="152"/>
      <c r="H392" s="152"/>
      <c r="I392" s="152"/>
      <c r="J392" s="152"/>
      <c r="K392" s="152"/>
      <c r="L392" s="152"/>
      <c r="M392" s="152"/>
      <c r="N392" s="152"/>
      <c r="O392" s="152"/>
      <c r="P392" s="152"/>
      <c r="Q392" s="152"/>
    </row>
    <row r="393" spans="2:17">
      <c r="B393" s="151"/>
      <c r="C393" s="151"/>
      <c r="D393" s="151"/>
      <c r="E393" s="151"/>
      <c r="F393" s="152"/>
      <c r="G393" s="152"/>
      <c r="H393" s="152"/>
      <c r="I393" s="152"/>
      <c r="J393" s="152"/>
      <c r="K393" s="152"/>
      <c r="L393" s="152"/>
      <c r="M393" s="152"/>
      <c r="N393" s="152"/>
      <c r="O393" s="152"/>
      <c r="P393" s="152"/>
      <c r="Q393" s="152"/>
    </row>
    <row r="394" spans="2:17">
      <c r="B394" s="151"/>
      <c r="C394" s="151"/>
      <c r="D394" s="151"/>
      <c r="E394" s="151"/>
      <c r="F394" s="152"/>
      <c r="G394" s="152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</row>
    <row r="395" spans="2:17">
      <c r="B395" s="151"/>
      <c r="C395" s="151"/>
      <c r="D395" s="151"/>
      <c r="E395" s="151"/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</row>
    <row r="396" spans="2:17">
      <c r="B396" s="151"/>
      <c r="C396" s="151"/>
      <c r="D396" s="151"/>
      <c r="E396" s="151"/>
      <c r="F396" s="152"/>
      <c r="G396" s="152"/>
      <c r="H396" s="152"/>
      <c r="I396" s="152"/>
      <c r="J396" s="152"/>
      <c r="K396" s="152"/>
      <c r="L396" s="152"/>
      <c r="M396" s="152"/>
      <c r="N396" s="152"/>
      <c r="O396" s="152"/>
      <c r="P396" s="152"/>
      <c r="Q396" s="152"/>
    </row>
    <row r="397" spans="2:17">
      <c r="B397" s="151"/>
      <c r="C397" s="151"/>
      <c r="D397" s="151"/>
      <c r="E397" s="151"/>
      <c r="F397" s="152"/>
      <c r="G397" s="152"/>
      <c r="H397" s="152"/>
      <c r="I397" s="152"/>
      <c r="J397" s="152"/>
      <c r="K397" s="152"/>
      <c r="L397" s="152"/>
      <c r="M397" s="152"/>
      <c r="N397" s="152"/>
      <c r="O397" s="152"/>
      <c r="P397" s="152"/>
      <c r="Q397" s="152"/>
    </row>
    <row r="398" spans="2:17">
      <c r="B398" s="151"/>
      <c r="C398" s="151"/>
      <c r="D398" s="151"/>
      <c r="E398" s="151"/>
      <c r="F398" s="152"/>
      <c r="G398" s="152"/>
      <c r="H398" s="152"/>
      <c r="I398" s="152"/>
      <c r="J398" s="152"/>
      <c r="K398" s="152"/>
      <c r="L398" s="152"/>
      <c r="M398" s="152"/>
      <c r="N398" s="152"/>
      <c r="O398" s="152"/>
      <c r="P398" s="152"/>
      <c r="Q398" s="152"/>
    </row>
    <row r="399" spans="2:17">
      <c r="B399" s="151"/>
      <c r="C399" s="151"/>
      <c r="D399" s="151"/>
      <c r="E399" s="151"/>
      <c r="F399" s="152"/>
      <c r="G399" s="152"/>
      <c r="H399" s="152"/>
      <c r="I399" s="152"/>
      <c r="J399" s="152"/>
      <c r="K399" s="152"/>
      <c r="L399" s="152"/>
      <c r="M399" s="152"/>
      <c r="N399" s="152"/>
      <c r="O399" s="152"/>
      <c r="P399" s="152"/>
      <c r="Q399" s="152"/>
    </row>
    <row r="400" spans="2:17">
      <c r="B400" s="151"/>
      <c r="C400" s="151"/>
      <c r="D400" s="151"/>
      <c r="E400" s="151"/>
      <c r="F400" s="152"/>
      <c r="G400" s="152"/>
      <c r="H400" s="152"/>
      <c r="I400" s="152"/>
      <c r="J400" s="152"/>
      <c r="K400" s="152"/>
      <c r="L400" s="152"/>
      <c r="M400" s="152"/>
      <c r="N400" s="152"/>
      <c r="O400" s="152"/>
      <c r="P400" s="152"/>
      <c r="Q400" s="152"/>
    </row>
    <row r="401" spans="2:17">
      <c r="B401" s="151"/>
      <c r="C401" s="151"/>
      <c r="D401" s="151"/>
      <c r="E401" s="151"/>
      <c r="F401" s="152"/>
      <c r="G401" s="152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</row>
    <row r="402" spans="2:17">
      <c r="B402" s="151"/>
      <c r="C402" s="151"/>
      <c r="D402" s="151"/>
      <c r="E402" s="151"/>
      <c r="F402" s="152"/>
      <c r="G402" s="152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</row>
    <row r="403" spans="2:17">
      <c r="B403" s="151"/>
      <c r="C403" s="151"/>
      <c r="D403" s="151"/>
      <c r="E403" s="151"/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</row>
    <row r="404" spans="2:17">
      <c r="B404" s="151"/>
      <c r="C404" s="151"/>
      <c r="D404" s="151"/>
      <c r="E404" s="151"/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</row>
    <row r="405" spans="2:17">
      <c r="B405" s="151"/>
      <c r="C405" s="151"/>
      <c r="D405" s="151"/>
      <c r="E405" s="151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</row>
    <row r="406" spans="2:17">
      <c r="B406" s="151"/>
      <c r="C406" s="151"/>
      <c r="D406" s="151"/>
      <c r="E406" s="151"/>
      <c r="F406" s="152"/>
      <c r="G406" s="152"/>
      <c r="H406" s="152"/>
      <c r="I406" s="152"/>
      <c r="J406" s="152"/>
      <c r="K406" s="152"/>
      <c r="L406" s="152"/>
      <c r="M406" s="152"/>
      <c r="N406" s="152"/>
      <c r="O406" s="152"/>
      <c r="P406" s="152"/>
      <c r="Q406" s="152"/>
    </row>
    <row r="407" spans="2:17">
      <c r="B407" s="151"/>
      <c r="C407" s="151"/>
      <c r="D407" s="151"/>
      <c r="E407" s="151"/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</row>
    <row r="408" spans="2:17">
      <c r="B408" s="151"/>
      <c r="C408" s="151"/>
      <c r="D408" s="151"/>
      <c r="E408" s="151"/>
      <c r="F408" s="152"/>
      <c r="G408" s="152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</row>
    <row r="409" spans="2:17">
      <c r="B409" s="151"/>
      <c r="C409" s="151"/>
      <c r="D409" s="151"/>
      <c r="E409" s="151"/>
      <c r="F409" s="152"/>
      <c r="G409" s="152"/>
      <c r="H409" s="152"/>
      <c r="I409" s="152"/>
      <c r="J409" s="152"/>
      <c r="K409" s="152"/>
      <c r="L409" s="152"/>
      <c r="M409" s="152"/>
      <c r="N409" s="152"/>
      <c r="O409" s="152"/>
      <c r="P409" s="152"/>
      <c r="Q409" s="152"/>
    </row>
    <row r="410" spans="2:17">
      <c r="B410" s="151"/>
      <c r="C410" s="151"/>
      <c r="D410" s="151"/>
      <c r="E410" s="151"/>
      <c r="F410" s="152"/>
      <c r="G410" s="152"/>
      <c r="H410" s="152"/>
      <c r="I410" s="152"/>
      <c r="J410" s="152"/>
      <c r="K410" s="152"/>
      <c r="L410" s="152"/>
      <c r="M410" s="152"/>
      <c r="N410" s="152"/>
      <c r="O410" s="152"/>
      <c r="P410" s="152"/>
      <c r="Q410" s="152"/>
    </row>
    <row r="411" spans="2:17">
      <c r="B411" s="151"/>
      <c r="C411" s="151"/>
      <c r="D411" s="151"/>
      <c r="E411" s="151"/>
      <c r="F411" s="152"/>
      <c r="G411" s="152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</row>
    <row r="412" spans="2:17">
      <c r="B412" s="151"/>
      <c r="C412" s="151"/>
      <c r="D412" s="151"/>
      <c r="E412" s="151"/>
      <c r="F412" s="152"/>
      <c r="G412" s="152"/>
      <c r="H412" s="152"/>
      <c r="I412" s="152"/>
      <c r="J412" s="152"/>
      <c r="K412" s="152"/>
      <c r="L412" s="152"/>
      <c r="M412" s="152"/>
      <c r="N412" s="152"/>
      <c r="O412" s="152"/>
      <c r="P412" s="152"/>
      <c r="Q412" s="152"/>
    </row>
    <row r="413" spans="2:17">
      <c r="B413" s="151"/>
      <c r="C413" s="151"/>
      <c r="D413" s="151"/>
      <c r="E413" s="151"/>
      <c r="F413" s="152"/>
      <c r="G413" s="152"/>
      <c r="H413" s="152"/>
      <c r="I413" s="152"/>
      <c r="J413" s="152"/>
      <c r="K413" s="152"/>
      <c r="L413" s="152"/>
      <c r="M413" s="152"/>
      <c r="N413" s="152"/>
      <c r="O413" s="152"/>
      <c r="P413" s="152"/>
      <c r="Q413" s="152"/>
    </row>
    <row r="414" spans="2:17">
      <c r="B414" s="151"/>
      <c r="C414" s="151"/>
      <c r="D414" s="151"/>
      <c r="E414" s="151"/>
      <c r="F414" s="152"/>
      <c r="G414" s="152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</row>
    <row r="415" spans="2:17">
      <c r="B415" s="151"/>
      <c r="C415" s="151"/>
      <c r="D415" s="151"/>
      <c r="E415" s="151"/>
      <c r="F415" s="152"/>
      <c r="G415" s="152"/>
      <c r="H415" s="152"/>
      <c r="I415" s="152"/>
      <c r="J415" s="152"/>
      <c r="K415" s="152"/>
      <c r="L415" s="152"/>
      <c r="M415" s="152"/>
      <c r="N415" s="152"/>
      <c r="O415" s="152"/>
      <c r="P415" s="152"/>
      <c r="Q415" s="152"/>
    </row>
    <row r="416" spans="2:17">
      <c r="B416" s="151"/>
      <c r="C416" s="151"/>
      <c r="D416" s="151"/>
      <c r="E416" s="151"/>
      <c r="F416" s="152"/>
      <c r="G416" s="152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</row>
    <row r="417" spans="2:17">
      <c r="B417" s="151"/>
      <c r="C417" s="151"/>
      <c r="D417" s="151"/>
      <c r="E417" s="151"/>
      <c r="F417" s="152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</row>
    <row r="418" spans="2:17">
      <c r="B418" s="151"/>
      <c r="C418" s="151"/>
      <c r="D418" s="151"/>
      <c r="E418" s="151"/>
      <c r="F418" s="152"/>
      <c r="G418" s="152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</row>
    <row r="419" spans="2:17">
      <c r="B419" s="151"/>
      <c r="C419" s="151"/>
      <c r="D419" s="151"/>
      <c r="E419" s="151"/>
      <c r="F419" s="152"/>
      <c r="G419" s="152"/>
      <c r="H419" s="152"/>
      <c r="I419" s="152"/>
      <c r="J419" s="152"/>
      <c r="K419" s="152"/>
      <c r="L419" s="152"/>
      <c r="M419" s="152"/>
      <c r="N419" s="152"/>
      <c r="O419" s="152"/>
      <c r="P419" s="152"/>
      <c r="Q419" s="152"/>
    </row>
    <row r="420" spans="2:17">
      <c r="B420" s="151"/>
      <c r="C420" s="151"/>
      <c r="D420" s="151"/>
      <c r="E420" s="151"/>
      <c r="F420" s="152"/>
      <c r="G420" s="152"/>
      <c r="H420" s="152"/>
      <c r="I420" s="152"/>
      <c r="J420" s="152"/>
      <c r="K420" s="152"/>
      <c r="L420" s="152"/>
      <c r="M420" s="152"/>
      <c r="N420" s="152"/>
      <c r="O420" s="152"/>
      <c r="P420" s="152"/>
      <c r="Q420" s="152"/>
    </row>
    <row r="421" spans="2:17">
      <c r="B421" s="151"/>
      <c r="C421" s="151"/>
      <c r="D421" s="151"/>
      <c r="E421" s="151"/>
      <c r="F421" s="152"/>
      <c r="G421" s="152"/>
      <c r="H421" s="152"/>
      <c r="I421" s="152"/>
      <c r="J421" s="152"/>
      <c r="K421" s="152"/>
      <c r="L421" s="152"/>
      <c r="M421" s="152"/>
      <c r="N421" s="152"/>
      <c r="O421" s="152"/>
      <c r="P421" s="152"/>
      <c r="Q421" s="152"/>
    </row>
    <row r="422" spans="2:17">
      <c r="B422" s="151"/>
      <c r="C422" s="151"/>
      <c r="D422" s="151"/>
      <c r="E422" s="151"/>
      <c r="F422" s="152"/>
      <c r="G422" s="152"/>
      <c r="H422" s="152"/>
      <c r="I422" s="152"/>
      <c r="J422" s="152"/>
      <c r="K422" s="152"/>
      <c r="L422" s="152"/>
      <c r="M422" s="152"/>
      <c r="N422" s="152"/>
      <c r="O422" s="152"/>
      <c r="P422" s="152"/>
      <c r="Q422" s="152"/>
    </row>
    <row r="423" spans="2:17">
      <c r="B423" s="151"/>
      <c r="C423" s="151"/>
      <c r="D423" s="151"/>
      <c r="E423" s="151"/>
      <c r="F423" s="152"/>
      <c r="G423" s="152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</row>
    <row r="424" spans="2:17">
      <c r="B424" s="151"/>
      <c r="C424" s="151"/>
      <c r="D424" s="151"/>
      <c r="E424" s="151"/>
      <c r="F424" s="152"/>
      <c r="G424" s="152"/>
      <c r="H424" s="152"/>
      <c r="I424" s="152"/>
      <c r="J424" s="152"/>
      <c r="K424" s="152"/>
      <c r="L424" s="152"/>
      <c r="M424" s="152"/>
      <c r="N424" s="152"/>
      <c r="O424" s="152"/>
      <c r="P424" s="152"/>
      <c r="Q424" s="152"/>
    </row>
    <row r="425" spans="2:17">
      <c r="B425" s="151"/>
      <c r="C425" s="151"/>
      <c r="D425" s="151"/>
      <c r="E425" s="151"/>
      <c r="F425" s="152"/>
      <c r="G425" s="152"/>
      <c r="H425" s="152"/>
      <c r="I425" s="152"/>
      <c r="J425" s="152"/>
      <c r="K425" s="152"/>
      <c r="L425" s="152"/>
      <c r="M425" s="152"/>
      <c r="N425" s="152"/>
      <c r="O425" s="152"/>
      <c r="P425" s="152"/>
      <c r="Q425" s="152"/>
    </row>
    <row r="426" spans="2:17">
      <c r="B426" s="151"/>
      <c r="C426" s="151"/>
      <c r="D426" s="151"/>
      <c r="E426" s="151"/>
      <c r="F426" s="152"/>
      <c r="G426" s="152"/>
      <c r="H426" s="152"/>
      <c r="I426" s="152"/>
      <c r="J426" s="152"/>
      <c r="K426" s="152"/>
      <c r="L426" s="152"/>
      <c r="M426" s="152"/>
      <c r="N426" s="152"/>
      <c r="O426" s="152"/>
      <c r="P426" s="152"/>
      <c r="Q426" s="152"/>
    </row>
    <row r="427" spans="2:17">
      <c r="B427" s="151"/>
      <c r="C427" s="151"/>
      <c r="D427" s="151"/>
      <c r="E427" s="151"/>
      <c r="F427" s="152"/>
      <c r="G427" s="152"/>
      <c r="H427" s="152"/>
      <c r="I427" s="152"/>
      <c r="J427" s="152"/>
      <c r="K427" s="152"/>
      <c r="L427" s="152"/>
      <c r="M427" s="152"/>
      <c r="N427" s="152"/>
      <c r="O427" s="152"/>
      <c r="P427" s="152"/>
      <c r="Q427" s="152"/>
    </row>
    <row r="428" spans="2:17">
      <c r="B428" s="151"/>
      <c r="C428" s="151"/>
      <c r="D428" s="151"/>
      <c r="E428" s="151"/>
      <c r="F428" s="152"/>
      <c r="G428" s="152"/>
      <c r="H428" s="152"/>
      <c r="I428" s="152"/>
      <c r="J428" s="152"/>
      <c r="K428" s="152"/>
      <c r="L428" s="152"/>
      <c r="M428" s="152"/>
      <c r="N428" s="152"/>
      <c r="O428" s="152"/>
      <c r="P428" s="152"/>
      <c r="Q428" s="152"/>
    </row>
    <row r="429" spans="2:17">
      <c r="B429" s="151"/>
      <c r="C429" s="151"/>
      <c r="D429" s="151"/>
      <c r="E429" s="151"/>
      <c r="F429" s="152"/>
      <c r="G429" s="152"/>
      <c r="H429" s="152"/>
      <c r="I429" s="152"/>
      <c r="J429" s="152"/>
      <c r="K429" s="152"/>
      <c r="L429" s="152"/>
      <c r="M429" s="152"/>
      <c r="N429" s="152"/>
      <c r="O429" s="152"/>
      <c r="P429" s="152"/>
      <c r="Q429" s="152"/>
    </row>
    <row r="430" spans="2:17">
      <c r="B430" s="151"/>
      <c r="C430" s="151"/>
      <c r="D430" s="151"/>
      <c r="E430" s="151"/>
      <c r="F430" s="152"/>
      <c r="G430" s="152"/>
      <c r="H430" s="152"/>
      <c r="I430" s="152"/>
      <c r="J430" s="152"/>
      <c r="K430" s="152"/>
      <c r="L430" s="152"/>
      <c r="M430" s="152"/>
      <c r="N430" s="152"/>
      <c r="O430" s="152"/>
      <c r="P430" s="152"/>
      <c r="Q430" s="152"/>
    </row>
    <row r="431" spans="2:17">
      <c r="B431" s="151"/>
      <c r="C431" s="151"/>
      <c r="D431" s="151"/>
      <c r="E431" s="151"/>
      <c r="F431" s="152"/>
      <c r="G431" s="152"/>
      <c r="H431" s="152"/>
      <c r="I431" s="152"/>
      <c r="J431" s="152"/>
      <c r="K431" s="152"/>
      <c r="L431" s="152"/>
      <c r="M431" s="152"/>
      <c r="N431" s="152"/>
      <c r="O431" s="152"/>
      <c r="P431" s="152"/>
      <c r="Q431" s="152"/>
    </row>
    <row r="432" spans="2:17">
      <c r="B432" s="151"/>
      <c r="C432" s="151"/>
      <c r="D432" s="151"/>
      <c r="E432" s="151"/>
      <c r="F432" s="152"/>
      <c r="G432" s="152"/>
      <c r="H432" s="152"/>
      <c r="I432" s="152"/>
      <c r="J432" s="152"/>
      <c r="K432" s="152"/>
      <c r="L432" s="152"/>
      <c r="M432" s="152"/>
      <c r="N432" s="152"/>
      <c r="O432" s="152"/>
      <c r="P432" s="152"/>
      <c r="Q432" s="152"/>
    </row>
    <row r="433" spans="2:17">
      <c r="B433" s="151"/>
      <c r="C433" s="151"/>
      <c r="D433" s="151"/>
      <c r="E433" s="151"/>
      <c r="F433" s="152"/>
      <c r="G433" s="152"/>
      <c r="H433" s="152"/>
      <c r="I433" s="152"/>
      <c r="J433" s="152"/>
      <c r="K433" s="152"/>
      <c r="L433" s="152"/>
      <c r="M433" s="152"/>
      <c r="N433" s="152"/>
      <c r="O433" s="152"/>
      <c r="P433" s="152"/>
      <c r="Q433" s="152"/>
    </row>
    <row r="434" spans="2:17">
      <c r="B434" s="151"/>
      <c r="C434" s="151"/>
      <c r="D434" s="151"/>
      <c r="E434" s="151"/>
      <c r="F434" s="152"/>
      <c r="G434" s="152"/>
      <c r="H434" s="152"/>
      <c r="I434" s="152"/>
      <c r="J434" s="152"/>
      <c r="K434" s="152"/>
      <c r="L434" s="152"/>
      <c r="M434" s="152"/>
      <c r="N434" s="152"/>
      <c r="O434" s="152"/>
      <c r="P434" s="152"/>
      <c r="Q434" s="152"/>
    </row>
    <row r="435" spans="2:17">
      <c r="B435" s="151"/>
      <c r="C435" s="151"/>
      <c r="D435" s="151"/>
      <c r="E435" s="151"/>
      <c r="F435" s="152"/>
      <c r="G435" s="152"/>
      <c r="H435" s="152"/>
      <c r="I435" s="152"/>
      <c r="J435" s="152"/>
      <c r="K435" s="152"/>
      <c r="L435" s="152"/>
      <c r="M435" s="152"/>
      <c r="N435" s="152"/>
      <c r="O435" s="152"/>
      <c r="P435" s="152"/>
      <c r="Q435" s="152"/>
    </row>
    <row r="436" spans="2:17">
      <c r="B436" s="151"/>
      <c r="C436" s="151"/>
      <c r="D436" s="151"/>
      <c r="E436" s="151"/>
      <c r="F436" s="152"/>
      <c r="G436" s="152"/>
      <c r="H436" s="152"/>
      <c r="I436" s="152"/>
      <c r="J436" s="152"/>
      <c r="K436" s="152"/>
      <c r="L436" s="152"/>
      <c r="M436" s="152"/>
      <c r="N436" s="152"/>
      <c r="O436" s="152"/>
      <c r="P436" s="152"/>
      <c r="Q436" s="152"/>
    </row>
    <row r="437" spans="2:17">
      <c r="B437" s="151"/>
      <c r="C437" s="151"/>
      <c r="D437" s="151"/>
      <c r="E437" s="151"/>
      <c r="F437" s="152"/>
      <c r="G437" s="152"/>
      <c r="H437" s="152"/>
      <c r="I437" s="152"/>
      <c r="J437" s="152"/>
      <c r="K437" s="152"/>
      <c r="L437" s="152"/>
      <c r="M437" s="152"/>
      <c r="N437" s="152"/>
      <c r="O437" s="152"/>
      <c r="P437" s="152"/>
      <c r="Q437" s="152"/>
    </row>
    <row r="438" spans="2:17">
      <c r="B438" s="151"/>
      <c r="C438" s="151"/>
      <c r="D438" s="151"/>
      <c r="E438" s="151"/>
      <c r="F438" s="152"/>
      <c r="G438" s="152"/>
      <c r="H438" s="152"/>
      <c r="I438" s="152"/>
      <c r="J438" s="152"/>
      <c r="K438" s="152"/>
      <c r="L438" s="152"/>
      <c r="M438" s="152"/>
      <c r="N438" s="152"/>
      <c r="O438" s="152"/>
      <c r="P438" s="152"/>
      <c r="Q438" s="152"/>
    </row>
    <row r="439" spans="2:17">
      <c r="B439" s="151"/>
      <c r="C439" s="151"/>
      <c r="D439" s="151"/>
      <c r="E439" s="151"/>
      <c r="F439" s="152"/>
      <c r="G439" s="152"/>
      <c r="H439" s="152"/>
      <c r="I439" s="152"/>
      <c r="J439" s="152"/>
      <c r="K439" s="152"/>
      <c r="L439" s="152"/>
      <c r="M439" s="152"/>
      <c r="N439" s="152"/>
      <c r="O439" s="152"/>
      <c r="P439" s="152"/>
      <c r="Q439" s="152"/>
    </row>
    <row r="440" spans="2:17">
      <c r="B440" s="151"/>
      <c r="C440" s="151"/>
      <c r="D440" s="151"/>
      <c r="E440" s="151"/>
      <c r="F440" s="152"/>
      <c r="G440" s="152"/>
      <c r="H440" s="152"/>
      <c r="I440" s="152"/>
      <c r="J440" s="152"/>
      <c r="K440" s="152"/>
      <c r="L440" s="152"/>
      <c r="M440" s="152"/>
      <c r="N440" s="152"/>
      <c r="O440" s="152"/>
      <c r="P440" s="152"/>
      <c r="Q440" s="152"/>
    </row>
    <row r="441" spans="2:17">
      <c r="B441" s="151"/>
      <c r="C441" s="151"/>
      <c r="D441" s="151"/>
      <c r="E441" s="151"/>
      <c r="F441" s="152"/>
      <c r="G441" s="152"/>
      <c r="H441" s="152"/>
      <c r="I441" s="152"/>
      <c r="J441" s="152"/>
      <c r="K441" s="152"/>
      <c r="L441" s="152"/>
      <c r="M441" s="152"/>
      <c r="N441" s="152"/>
      <c r="O441" s="152"/>
      <c r="P441" s="152"/>
      <c r="Q441" s="152"/>
    </row>
    <row r="442" spans="2:17">
      <c r="B442" s="151"/>
      <c r="C442" s="151"/>
      <c r="D442" s="151"/>
      <c r="E442" s="151"/>
      <c r="F442" s="152"/>
      <c r="G442" s="152"/>
      <c r="H442" s="152"/>
      <c r="I442" s="152"/>
      <c r="J442" s="152"/>
      <c r="K442" s="152"/>
      <c r="L442" s="152"/>
      <c r="M442" s="152"/>
      <c r="N442" s="152"/>
      <c r="O442" s="152"/>
      <c r="P442" s="152"/>
      <c r="Q442" s="152"/>
    </row>
    <row r="443" spans="2:17">
      <c r="B443" s="151"/>
      <c r="C443" s="151"/>
      <c r="D443" s="151"/>
      <c r="E443" s="151"/>
      <c r="F443" s="152"/>
      <c r="G443" s="152"/>
      <c r="H443" s="152"/>
      <c r="I443" s="152"/>
      <c r="J443" s="152"/>
      <c r="K443" s="152"/>
      <c r="L443" s="152"/>
      <c r="M443" s="152"/>
      <c r="N443" s="152"/>
      <c r="O443" s="152"/>
      <c r="P443" s="152"/>
      <c r="Q443" s="152"/>
    </row>
    <row r="444" spans="2:17">
      <c r="B444" s="151"/>
      <c r="C444" s="151"/>
      <c r="D444" s="151"/>
      <c r="E444" s="151"/>
      <c r="F444" s="152"/>
      <c r="G444" s="152"/>
      <c r="H444" s="152"/>
      <c r="I444" s="152"/>
      <c r="J444" s="152"/>
      <c r="K444" s="152"/>
      <c r="L444" s="152"/>
      <c r="M444" s="152"/>
      <c r="N444" s="152"/>
      <c r="O444" s="152"/>
      <c r="P444" s="152"/>
      <c r="Q444" s="152"/>
    </row>
    <row r="445" spans="2:17">
      <c r="B445" s="151"/>
      <c r="C445" s="151"/>
      <c r="D445" s="151"/>
      <c r="E445" s="151"/>
      <c r="F445" s="152"/>
      <c r="G445" s="152"/>
      <c r="H445" s="152"/>
      <c r="I445" s="152"/>
      <c r="J445" s="152"/>
      <c r="K445" s="152"/>
      <c r="L445" s="152"/>
      <c r="M445" s="152"/>
      <c r="N445" s="152"/>
      <c r="O445" s="152"/>
      <c r="P445" s="152"/>
      <c r="Q445" s="152"/>
    </row>
    <row r="446" spans="2:17">
      <c r="B446" s="151"/>
      <c r="C446" s="151"/>
      <c r="D446" s="151"/>
      <c r="E446" s="151"/>
      <c r="F446" s="152"/>
      <c r="G446" s="152"/>
      <c r="H446" s="152"/>
      <c r="I446" s="152"/>
      <c r="J446" s="152"/>
      <c r="K446" s="152"/>
      <c r="L446" s="152"/>
      <c r="M446" s="152"/>
      <c r="N446" s="152"/>
      <c r="O446" s="152"/>
      <c r="P446" s="152"/>
      <c r="Q446" s="152"/>
    </row>
    <row r="447" spans="2:17">
      <c r="B447" s="151"/>
      <c r="C447" s="151"/>
      <c r="D447" s="151"/>
      <c r="E447" s="151"/>
      <c r="F447" s="152"/>
      <c r="G447" s="152"/>
      <c r="H447" s="152"/>
      <c r="I447" s="152"/>
      <c r="J447" s="152"/>
      <c r="K447" s="152"/>
      <c r="L447" s="152"/>
      <c r="M447" s="152"/>
      <c r="N447" s="152"/>
      <c r="O447" s="152"/>
      <c r="P447" s="152"/>
      <c r="Q447" s="152"/>
    </row>
    <row r="448" spans="2:17">
      <c r="B448" s="151"/>
      <c r="C448" s="151"/>
      <c r="D448" s="151"/>
      <c r="E448" s="151"/>
      <c r="F448" s="152"/>
      <c r="G448" s="152"/>
      <c r="H448" s="152"/>
      <c r="I448" s="152"/>
      <c r="J448" s="152"/>
      <c r="K448" s="152"/>
      <c r="L448" s="152"/>
      <c r="M448" s="152"/>
      <c r="N448" s="152"/>
      <c r="O448" s="152"/>
      <c r="P448" s="152"/>
      <c r="Q448" s="152"/>
    </row>
    <row r="449" spans="2:17">
      <c r="B449" s="151"/>
      <c r="C449" s="151"/>
      <c r="D449" s="151"/>
      <c r="E449" s="151"/>
      <c r="F449" s="152"/>
      <c r="G449" s="152"/>
      <c r="H449" s="152"/>
      <c r="I449" s="152"/>
      <c r="J449" s="152"/>
      <c r="K449" s="152"/>
      <c r="L449" s="152"/>
      <c r="M449" s="152"/>
      <c r="N449" s="152"/>
      <c r="O449" s="152"/>
      <c r="P449" s="152"/>
      <c r="Q449" s="152"/>
    </row>
    <row r="450" spans="2:17">
      <c r="B450" s="151"/>
      <c r="C450" s="151"/>
      <c r="D450" s="151"/>
      <c r="E450" s="151"/>
      <c r="F450" s="152"/>
      <c r="G450" s="152"/>
      <c r="H450" s="152"/>
      <c r="I450" s="152"/>
      <c r="J450" s="152"/>
      <c r="K450" s="152"/>
      <c r="L450" s="152"/>
      <c r="M450" s="152"/>
      <c r="N450" s="152"/>
      <c r="O450" s="152"/>
      <c r="P450" s="152"/>
      <c r="Q450" s="152"/>
    </row>
    <row r="451" spans="2:17">
      <c r="B451" s="151"/>
      <c r="C451" s="151"/>
      <c r="D451" s="151"/>
      <c r="E451" s="151"/>
      <c r="F451" s="152"/>
      <c r="G451" s="152"/>
      <c r="H451" s="152"/>
      <c r="I451" s="152"/>
      <c r="J451" s="152"/>
      <c r="K451" s="152"/>
      <c r="L451" s="152"/>
      <c r="M451" s="152"/>
      <c r="N451" s="152"/>
      <c r="O451" s="152"/>
      <c r="P451" s="152"/>
      <c r="Q451" s="152"/>
    </row>
    <row r="452" spans="2:17">
      <c r="B452" s="151"/>
      <c r="C452" s="151"/>
      <c r="D452" s="151"/>
      <c r="E452" s="151"/>
      <c r="F452" s="152"/>
      <c r="G452" s="152"/>
      <c r="H452" s="152"/>
      <c r="I452" s="152"/>
      <c r="J452" s="152"/>
      <c r="K452" s="152"/>
      <c r="L452" s="152"/>
      <c r="M452" s="152"/>
      <c r="N452" s="152"/>
      <c r="O452" s="152"/>
      <c r="P452" s="152"/>
      <c r="Q452" s="152"/>
    </row>
    <row r="453" spans="2:17">
      <c r="B453" s="151"/>
      <c r="C453" s="151"/>
      <c r="D453" s="151"/>
      <c r="E453" s="151"/>
      <c r="F453" s="152"/>
      <c r="G453" s="152"/>
      <c r="H453" s="152"/>
      <c r="I453" s="152"/>
      <c r="J453" s="152"/>
      <c r="K453" s="152"/>
      <c r="L453" s="152"/>
      <c r="M453" s="152"/>
      <c r="N453" s="152"/>
      <c r="O453" s="152"/>
      <c r="P453" s="152"/>
      <c r="Q453" s="152"/>
    </row>
    <row r="454" spans="2:17">
      <c r="B454" s="151"/>
      <c r="C454" s="151"/>
      <c r="D454" s="151"/>
      <c r="E454" s="151"/>
      <c r="F454" s="152"/>
      <c r="G454" s="152"/>
      <c r="H454" s="152"/>
      <c r="I454" s="152"/>
      <c r="J454" s="152"/>
      <c r="K454" s="152"/>
      <c r="L454" s="152"/>
      <c r="M454" s="152"/>
      <c r="N454" s="152"/>
      <c r="O454" s="152"/>
      <c r="P454" s="152"/>
      <c r="Q454" s="152"/>
    </row>
    <row r="455" spans="2:17">
      <c r="B455" s="151"/>
      <c r="C455" s="151"/>
      <c r="D455" s="151"/>
      <c r="E455" s="151"/>
      <c r="F455" s="152"/>
      <c r="G455" s="152"/>
      <c r="H455" s="152"/>
      <c r="I455" s="152"/>
      <c r="J455" s="152"/>
      <c r="K455" s="152"/>
      <c r="L455" s="152"/>
      <c r="M455" s="152"/>
      <c r="N455" s="152"/>
      <c r="O455" s="152"/>
      <c r="P455" s="152"/>
      <c r="Q455" s="152"/>
    </row>
    <row r="456" spans="2:17">
      <c r="B456" s="151"/>
      <c r="C456" s="151"/>
      <c r="D456" s="151"/>
      <c r="E456" s="151"/>
      <c r="F456" s="152"/>
      <c r="G456" s="152"/>
      <c r="H456" s="152"/>
      <c r="I456" s="152"/>
      <c r="J456" s="152"/>
      <c r="K456" s="152"/>
      <c r="L456" s="152"/>
      <c r="M456" s="152"/>
      <c r="N456" s="152"/>
      <c r="O456" s="152"/>
      <c r="P456" s="152"/>
      <c r="Q456" s="152"/>
    </row>
    <row r="457" spans="2:17">
      <c r="B457" s="151"/>
      <c r="C457" s="151"/>
      <c r="D457" s="151"/>
      <c r="E457" s="151"/>
      <c r="F457" s="152"/>
      <c r="G457" s="152"/>
      <c r="H457" s="152"/>
      <c r="I457" s="152"/>
      <c r="J457" s="152"/>
      <c r="K457" s="152"/>
      <c r="L457" s="152"/>
      <c r="M457" s="152"/>
      <c r="N457" s="152"/>
      <c r="O457" s="152"/>
      <c r="P457" s="152"/>
      <c r="Q457" s="152"/>
    </row>
    <row r="458" spans="2:17">
      <c r="B458" s="151"/>
      <c r="C458" s="151"/>
      <c r="D458" s="151"/>
      <c r="E458" s="151"/>
      <c r="F458" s="152"/>
      <c r="G458" s="152"/>
      <c r="H458" s="152"/>
      <c r="I458" s="152"/>
      <c r="J458" s="152"/>
      <c r="K458" s="152"/>
      <c r="L458" s="152"/>
      <c r="M458" s="152"/>
      <c r="N458" s="152"/>
      <c r="O458" s="152"/>
      <c r="P458" s="152"/>
      <c r="Q458" s="152"/>
    </row>
    <row r="459" spans="2:17">
      <c r="B459" s="151"/>
      <c r="C459" s="151"/>
      <c r="D459" s="151"/>
      <c r="E459" s="151"/>
      <c r="F459" s="152"/>
      <c r="G459" s="152"/>
      <c r="H459" s="152"/>
      <c r="I459" s="152"/>
      <c r="J459" s="152"/>
      <c r="K459" s="152"/>
      <c r="L459" s="152"/>
      <c r="M459" s="152"/>
      <c r="N459" s="152"/>
      <c r="O459" s="152"/>
      <c r="P459" s="152"/>
      <c r="Q459" s="152"/>
    </row>
    <row r="460" spans="2:17">
      <c r="B460" s="151"/>
      <c r="C460" s="151"/>
      <c r="D460" s="151"/>
      <c r="E460" s="151"/>
      <c r="F460" s="152"/>
      <c r="G460" s="152"/>
      <c r="H460" s="152"/>
      <c r="I460" s="152"/>
      <c r="J460" s="152"/>
      <c r="K460" s="152"/>
      <c r="L460" s="152"/>
      <c r="M460" s="152"/>
      <c r="N460" s="152"/>
      <c r="O460" s="152"/>
      <c r="P460" s="152"/>
      <c r="Q460" s="152"/>
    </row>
    <row r="461" spans="2:17">
      <c r="B461" s="151"/>
      <c r="C461" s="151"/>
      <c r="D461" s="151"/>
      <c r="E461" s="151"/>
      <c r="F461" s="152"/>
      <c r="G461" s="152"/>
      <c r="H461" s="152"/>
      <c r="I461" s="152"/>
      <c r="J461" s="152"/>
      <c r="K461" s="152"/>
      <c r="L461" s="152"/>
      <c r="M461" s="152"/>
      <c r="N461" s="152"/>
      <c r="O461" s="152"/>
      <c r="P461" s="152"/>
      <c r="Q461" s="152"/>
    </row>
    <row r="462" spans="2:17">
      <c r="B462" s="151"/>
      <c r="C462" s="151"/>
      <c r="D462" s="151"/>
      <c r="E462" s="151"/>
      <c r="F462" s="152"/>
      <c r="G462" s="152"/>
      <c r="H462" s="152"/>
      <c r="I462" s="152"/>
      <c r="J462" s="152"/>
      <c r="K462" s="152"/>
      <c r="L462" s="152"/>
      <c r="M462" s="152"/>
      <c r="N462" s="152"/>
      <c r="O462" s="152"/>
      <c r="P462" s="152"/>
      <c r="Q462" s="152"/>
    </row>
    <row r="463" spans="2:17">
      <c r="B463" s="151"/>
      <c r="C463" s="151"/>
      <c r="D463" s="151"/>
      <c r="E463" s="151"/>
      <c r="F463" s="152"/>
      <c r="G463" s="152"/>
      <c r="H463" s="152"/>
      <c r="I463" s="152"/>
      <c r="J463" s="152"/>
      <c r="K463" s="152"/>
      <c r="L463" s="152"/>
      <c r="M463" s="152"/>
      <c r="N463" s="152"/>
      <c r="O463" s="152"/>
      <c r="P463" s="152"/>
      <c r="Q463" s="152"/>
    </row>
    <row r="464" spans="2:17">
      <c r="B464" s="151"/>
      <c r="C464" s="151"/>
      <c r="D464" s="151"/>
      <c r="E464" s="151"/>
      <c r="F464" s="152"/>
      <c r="G464" s="152"/>
      <c r="H464" s="152"/>
      <c r="I464" s="152"/>
      <c r="J464" s="152"/>
      <c r="K464" s="152"/>
      <c r="L464" s="152"/>
      <c r="M464" s="152"/>
      <c r="N464" s="152"/>
      <c r="O464" s="152"/>
      <c r="P464" s="152"/>
      <c r="Q464" s="152"/>
    </row>
    <row r="465" spans="2:17">
      <c r="B465" s="151"/>
      <c r="C465" s="151"/>
      <c r="D465" s="151"/>
      <c r="E465" s="151"/>
      <c r="F465" s="152"/>
      <c r="G465" s="152"/>
      <c r="H465" s="152"/>
      <c r="I465" s="152"/>
      <c r="J465" s="152"/>
      <c r="K465" s="152"/>
      <c r="L465" s="152"/>
      <c r="M465" s="152"/>
      <c r="N465" s="152"/>
      <c r="O465" s="152"/>
      <c r="P465" s="152"/>
      <c r="Q465" s="152"/>
    </row>
    <row r="466" spans="2:17">
      <c r="B466" s="151"/>
      <c r="C466" s="151"/>
      <c r="D466" s="151"/>
      <c r="E466" s="151"/>
      <c r="F466" s="152"/>
      <c r="G466" s="152"/>
      <c r="H466" s="152"/>
      <c r="I466" s="152"/>
      <c r="J466" s="152"/>
      <c r="K466" s="152"/>
      <c r="L466" s="152"/>
      <c r="M466" s="152"/>
      <c r="N466" s="152"/>
      <c r="O466" s="152"/>
      <c r="P466" s="152"/>
      <c r="Q466" s="152"/>
    </row>
    <row r="467" spans="2:17">
      <c r="B467" s="151"/>
      <c r="C467" s="151"/>
      <c r="D467" s="151"/>
      <c r="E467" s="151"/>
      <c r="F467" s="152"/>
      <c r="G467" s="152"/>
      <c r="H467" s="152"/>
      <c r="I467" s="152"/>
      <c r="J467" s="152"/>
      <c r="K467" s="152"/>
      <c r="L467" s="152"/>
      <c r="M467" s="152"/>
      <c r="N467" s="152"/>
      <c r="O467" s="152"/>
      <c r="P467" s="152"/>
      <c r="Q467" s="152"/>
    </row>
    <row r="468" spans="2:17">
      <c r="B468" s="151"/>
      <c r="C468" s="151"/>
      <c r="D468" s="151"/>
      <c r="E468" s="151"/>
      <c r="F468" s="152"/>
      <c r="G468" s="152"/>
      <c r="H468" s="152"/>
      <c r="I468" s="152"/>
      <c r="J468" s="152"/>
      <c r="K468" s="152"/>
      <c r="L468" s="152"/>
      <c r="M468" s="152"/>
      <c r="N468" s="152"/>
      <c r="O468" s="152"/>
      <c r="P468" s="152"/>
      <c r="Q468" s="152"/>
    </row>
    <row r="469" spans="2:17">
      <c r="B469" s="151"/>
      <c r="C469" s="151"/>
      <c r="D469" s="151"/>
      <c r="E469" s="151"/>
      <c r="F469" s="152"/>
      <c r="G469" s="152"/>
      <c r="H469" s="152"/>
      <c r="I469" s="152"/>
      <c r="J469" s="152"/>
      <c r="K469" s="152"/>
      <c r="L469" s="152"/>
      <c r="M469" s="152"/>
      <c r="N469" s="152"/>
      <c r="O469" s="152"/>
      <c r="P469" s="152"/>
      <c r="Q469" s="152"/>
    </row>
    <row r="470" spans="2:17">
      <c r="B470" s="151"/>
      <c r="C470" s="151"/>
      <c r="D470" s="151"/>
      <c r="E470" s="151"/>
      <c r="F470" s="152"/>
      <c r="G470" s="152"/>
      <c r="H470" s="152"/>
      <c r="I470" s="152"/>
      <c r="J470" s="152"/>
      <c r="K470" s="152"/>
      <c r="L470" s="152"/>
      <c r="M470" s="152"/>
      <c r="N470" s="152"/>
      <c r="O470" s="152"/>
      <c r="P470" s="152"/>
      <c r="Q470" s="152"/>
    </row>
    <row r="471" spans="2:17">
      <c r="B471" s="151"/>
      <c r="C471" s="151"/>
      <c r="D471" s="151"/>
      <c r="E471" s="151"/>
      <c r="F471" s="152"/>
      <c r="G471" s="152"/>
      <c r="H471" s="152"/>
      <c r="I471" s="152"/>
      <c r="J471" s="152"/>
      <c r="K471" s="152"/>
      <c r="L471" s="152"/>
      <c r="M471" s="152"/>
      <c r="N471" s="152"/>
      <c r="O471" s="152"/>
      <c r="P471" s="152"/>
      <c r="Q471" s="152"/>
    </row>
    <row r="472" spans="2:17">
      <c r="B472" s="151"/>
      <c r="C472" s="151"/>
      <c r="D472" s="151"/>
      <c r="E472" s="151"/>
      <c r="F472" s="152"/>
      <c r="G472" s="152"/>
      <c r="H472" s="152"/>
      <c r="I472" s="152"/>
      <c r="J472" s="152"/>
      <c r="K472" s="152"/>
      <c r="L472" s="152"/>
      <c r="M472" s="152"/>
      <c r="N472" s="152"/>
      <c r="O472" s="152"/>
      <c r="P472" s="152"/>
      <c r="Q472" s="152"/>
    </row>
    <row r="473" spans="2:17">
      <c r="B473" s="151"/>
      <c r="C473" s="151"/>
      <c r="D473" s="151"/>
      <c r="E473" s="151"/>
      <c r="F473" s="152"/>
      <c r="G473" s="152"/>
      <c r="H473" s="152"/>
      <c r="I473" s="152"/>
      <c r="J473" s="152"/>
      <c r="K473" s="152"/>
      <c r="L473" s="152"/>
      <c r="M473" s="152"/>
      <c r="N473" s="152"/>
      <c r="O473" s="152"/>
      <c r="P473" s="152"/>
      <c r="Q473" s="152"/>
    </row>
    <row r="474" spans="2:17">
      <c r="B474" s="151"/>
      <c r="C474" s="151"/>
      <c r="D474" s="151"/>
      <c r="E474" s="151"/>
      <c r="F474" s="152"/>
      <c r="G474" s="152"/>
      <c r="H474" s="152"/>
      <c r="I474" s="152"/>
      <c r="J474" s="152"/>
      <c r="K474" s="152"/>
      <c r="L474" s="152"/>
      <c r="M474" s="152"/>
      <c r="N474" s="152"/>
      <c r="O474" s="152"/>
      <c r="P474" s="152"/>
      <c r="Q474" s="152"/>
    </row>
    <row r="475" spans="2:17">
      <c r="B475" s="151"/>
      <c r="C475" s="151"/>
      <c r="D475" s="151"/>
      <c r="E475" s="151"/>
      <c r="F475" s="152"/>
      <c r="G475" s="152"/>
      <c r="H475" s="152"/>
      <c r="I475" s="152"/>
      <c r="J475" s="152"/>
      <c r="K475" s="152"/>
      <c r="L475" s="152"/>
      <c r="M475" s="152"/>
      <c r="N475" s="152"/>
      <c r="O475" s="152"/>
      <c r="P475" s="152"/>
      <c r="Q475" s="152"/>
    </row>
    <row r="476" spans="2:17">
      <c r="B476" s="151"/>
      <c r="C476" s="151"/>
      <c r="D476" s="151"/>
      <c r="E476" s="151"/>
      <c r="F476" s="152"/>
      <c r="G476" s="152"/>
      <c r="H476" s="152"/>
      <c r="I476" s="152"/>
      <c r="J476" s="152"/>
      <c r="K476" s="152"/>
      <c r="L476" s="152"/>
      <c r="M476" s="152"/>
      <c r="N476" s="152"/>
      <c r="O476" s="152"/>
      <c r="P476" s="152"/>
      <c r="Q476" s="152"/>
    </row>
    <row r="477" spans="2:17">
      <c r="B477" s="151"/>
      <c r="C477" s="151"/>
      <c r="D477" s="151"/>
      <c r="E477" s="151"/>
      <c r="F477" s="152"/>
      <c r="G477" s="152"/>
      <c r="H477" s="152"/>
      <c r="I477" s="152"/>
      <c r="J477" s="152"/>
      <c r="K477" s="152"/>
      <c r="L477" s="152"/>
      <c r="M477" s="152"/>
      <c r="N477" s="152"/>
      <c r="O477" s="152"/>
      <c r="P477" s="152"/>
      <c r="Q477" s="152"/>
    </row>
    <row r="478" spans="2:17">
      <c r="B478" s="151"/>
      <c r="C478" s="151"/>
      <c r="D478" s="151"/>
      <c r="E478" s="151"/>
      <c r="F478" s="152"/>
      <c r="G478" s="152"/>
      <c r="H478" s="152"/>
      <c r="I478" s="152"/>
      <c r="J478" s="152"/>
      <c r="K478" s="152"/>
      <c r="L478" s="152"/>
      <c r="M478" s="152"/>
      <c r="N478" s="152"/>
      <c r="O478" s="152"/>
      <c r="P478" s="152"/>
      <c r="Q478" s="152"/>
    </row>
    <row r="479" spans="2:17">
      <c r="B479" s="151"/>
      <c r="C479" s="151"/>
      <c r="D479" s="151"/>
      <c r="E479" s="151"/>
      <c r="F479" s="152"/>
      <c r="G479" s="152"/>
      <c r="H479" s="152"/>
      <c r="I479" s="152"/>
      <c r="J479" s="152"/>
      <c r="K479" s="152"/>
      <c r="L479" s="152"/>
      <c r="M479" s="152"/>
      <c r="N479" s="152"/>
      <c r="O479" s="152"/>
      <c r="P479" s="152"/>
      <c r="Q479" s="152"/>
    </row>
    <row r="480" spans="2:17">
      <c r="B480" s="151"/>
      <c r="C480" s="151"/>
      <c r="D480" s="151"/>
      <c r="E480" s="151"/>
      <c r="F480" s="152"/>
      <c r="G480" s="152"/>
      <c r="H480" s="152"/>
      <c r="I480" s="152"/>
      <c r="J480" s="152"/>
      <c r="K480" s="152"/>
      <c r="L480" s="152"/>
      <c r="M480" s="152"/>
      <c r="N480" s="152"/>
      <c r="O480" s="152"/>
      <c r="P480" s="152"/>
      <c r="Q480" s="152"/>
    </row>
    <row r="481" spans="2:17">
      <c r="B481" s="151"/>
      <c r="C481" s="151"/>
      <c r="D481" s="151"/>
      <c r="E481" s="151"/>
      <c r="F481" s="152"/>
      <c r="G481" s="152"/>
      <c r="H481" s="152"/>
      <c r="I481" s="152"/>
      <c r="J481" s="152"/>
      <c r="K481" s="152"/>
      <c r="L481" s="152"/>
      <c r="M481" s="152"/>
      <c r="N481" s="152"/>
      <c r="O481" s="152"/>
      <c r="P481" s="152"/>
      <c r="Q481" s="152"/>
    </row>
    <row r="482" spans="2:17">
      <c r="B482" s="151"/>
      <c r="C482" s="151"/>
      <c r="D482" s="151"/>
      <c r="E482" s="151"/>
      <c r="F482" s="152"/>
      <c r="G482" s="152"/>
      <c r="H482" s="152"/>
      <c r="I482" s="152"/>
      <c r="J482" s="152"/>
      <c r="K482" s="152"/>
      <c r="L482" s="152"/>
      <c r="M482" s="152"/>
      <c r="N482" s="152"/>
      <c r="O482" s="152"/>
      <c r="P482" s="152"/>
      <c r="Q482" s="152"/>
    </row>
    <row r="483" spans="2:17">
      <c r="B483" s="151"/>
      <c r="C483" s="151"/>
      <c r="D483" s="151"/>
      <c r="E483" s="151"/>
      <c r="F483" s="152"/>
      <c r="G483" s="152"/>
      <c r="H483" s="152"/>
      <c r="I483" s="152"/>
      <c r="J483" s="152"/>
      <c r="K483" s="152"/>
      <c r="L483" s="152"/>
      <c r="M483" s="152"/>
      <c r="N483" s="152"/>
      <c r="O483" s="152"/>
      <c r="P483" s="152"/>
      <c r="Q483" s="152"/>
    </row>
    <row r="484" spans="2:17">
      <c r="B484" s="151"/>
      <c r="C484" s="151"/>
      <c r="D484" s="151"/>
      <c r="E484" s="151"/>
      <c r="F484" s="152"/>
      <c r="G484" s="152"/>
      <c r="H484" s="152"/>
      <c r="I484" s="152"/>
      <c r="J484" s="152"/>
      <c r="K484" s="152"/>
      <c r="L484" s="152"/>
      <c r="M484" s="152"/>
      <c r="N484" s="152"/>
      <c r="O484" s="152"/>
      <c r="P484" s="152"/>
      <c r="Q484" s="152"/>
    </row>
    <row r="485" spans="2:17">
      <c r="B485" s="151"/>
      <c r="C485" s="151"/>
      <c r="D485" s="151"/>
      <c r="E485" s="151"/>
      <c r="F485" s="152"/>
      <c r="G485" s="152"/>
      <c r="H485" s="152"/>
      <c r="I485" s="152"/>
      <c r="J485" s="152"/>
      <c r="K485" s="152"/>
      <c r="L485" s="152"/>
      <c r="M485" s="152"/>
      <c r="N485" s="152"/>
      <c r="O485" s="152"/>
      <c r="P485" s="152"/>
      <c r="Q485" s="152"/>
    </row>
    <row r="486" spans="2:17">
      <c r="B486" s="151"/>
      <c r="C486" s="151"/>
      <c r="D486" s="151"/>
      <c r="E486" s="151"/>
      <c r="F486" s="152"/>
      <c r="G486" s="152"/>
      <c r="H486" s="152"/>
      <c r="I486" s="152"/>
      <c r="J486" s="152"/>
      <c r="K486" s="152"/>
      <c r="L486" s="152"/>
      <c r="M486" s="152"/>
      <c r="N486" s="152"/>
      <c r="O486" s="152"/>
      <c r="P486" s="152"/>
      <c r="Q486" s="152"/>
    </row>
    <row r="487" spans="2:17">
      <c r="B487" s="151"/>
      <c r="C487" s="151"/>
      <c r="D487" s="151"/>
      <c r="E487" s="151"/>
      <c r="F487" s="152"/>
      <c r="G487" s="152"/>
      <c r="H487" s="152"/>
      <c r="I487" s="152"/>
      <c r="J487" s="152"/>
      <c r="K487" s="152"/>
      <c r="L487" s="152"/>
      <c r="M487" s="152"/>
      <c r="N487" s="152"/>
      <c r="O487" s="152"/>
      <c r="P487" s="152"/>
      <c r="Q487" s="152"/>
    </row>
    <row r="488" spans="2:17">
      <c r="B488" s="151"/>
      <c r="C488" s="151"/>
      <c r="D488" s="151"/>
      <c r="E488" s="151"/>
      <c r="F488" s="152"/>
      <c r="G488" s="152"/>
      <c r="H488" s="152"/>
      <c r="I488" s="152"/>
      <c r="J488" s="152"/>
      <c r="K488" s="152"/>
      <c r="L488" s="152"/>
      <c r="M488" s="152"/>
      <c r="N488" s="152"/>
      <c r="O488" s="152"/>
      <c r="P488" s="152"/>
      <c r="Q488" s="152"/>
    </row>
    <row r="489" spans="2:17">
      <c r="B489" s="151"/>
      <c r="C489" s="151"/>
      <c r="D489" s="151"/>
      <c r="E489" s="151"/>
      <c r="F489" s="152"/>
      <c r="G489" s="152"/>
      <c r="H489" s="152"/>
      <c r="I489" s="152"/>
      <c r="J489" s="152"/>
      <c r="K489" s="152"/>
      <c r="L489" s="152"/>
      <c r="M489" s="152"/>
      <c r="N489" s="152"/>
      <c r="O489" s="152"/>
      <c r="P489" s="152"/>
      <c r="Q489" s="152"/>
    </row>
    <row r="490" spans="2:17">
      <c r="B490" s="151"/>
      <c r="C490" s="151"/>
      <c r="D490" s="151"/>
      <c r="E490" s="151"/>
      <c r="F490" s="152"/>
      <c r="G490" s="152"/>
      <c r="H490" s="152"/>
      <c r="I490" s="152"/>
      <c r="J490" s="152"/>
      <c r="K490" s="152"/>
      <c r="L490" s="152"/>
      <c r="M490" s="152"/>
      <c r="N490" s="152"/>
      <c r="O490" s="152"/>
      <c r="P490" s="152"/>
      <c r="Q490" s="152"/>
    </row>
    <row r="491" spans="2:17">
      <c r="B491" s="151"/>
      <c r="C491" s="151"/>
      <c r="D491" s="151"/>
      <c r="E491" s="151"/>
      <c r="F491" s="152"/>
      <c r="G491" s="152"/>
      <c r="H491" s="152"/>
      <c r="I491" s="152"/>
      <c r="J491" s="152"/>
      <c r="K491" s="152"/>
      <c r="L491" s="152"/>
      <c r="M491" s="152"/>
      <c r="N491" s="152"/>
      <c r="O491" s="152"/>
      <c r="P491" s="152"/>
      <c r="Q491" s="152"/>
    </row>
    <row r="492" spans="2:17">
      <c r="B492" s="151"/>
      <c r="C492" s="151"/>
      <c r="D492" s="151"/>
      <c r="E492" s="151"/>
      <c r="F492" s="152"/>
      <c r="G492" s="152"/>
      <c r="H492" s="152"/>
      <c r="I492" s="152"/>
      <c r="J492" s="152"/>
      <c r="K492" s="152"/>
      <c r="L492" s="152"/>
      <c r="M492" s="152"/>
      <c r="N492" s="152"/>
      <c r="O492" s="152"/>
      <c r="P492" s="152"/>
      <c r="Q492" s="152"/>
    </row>
    <row r="493" spans="2:17">
      <c r="B493" s="151"/>
      <c r="C493" s="151"/>
      <c r="D493" s="151"/>
      <c r="E493" s="151"/>
      <c r="F493" s="152"/>
      <c r="G493" s="152"/>
      <c r="H493" s="152"/>
      <c r="I493" s="152"/>
      <c r="J493" s="152"/>
      <c r="K493" s="152"/>
      <c r="L493" s="152"/>
      <c r="M493" s="152"/>
      <c r="N493" s="152"/>
      <c r="O493" s="152"/>
      <c r="P493" s="152"/>
      <c r="Q493" s="152"/>
    </row>
    <row r="494" spans="2:17">
      <c r="B494" s="151"/>
      <c r="C494" s="151"/>
      <c r="D494" s="151"/>
      <c r="E494" s="151"/>
      <c r="F494" s="152"/>
      <c r="G494" s="152"/>
      <c r="H494" s="152"/>
      <c r="I494" s="152"/>
      <c r="J494" s="152"/>
      <c r="K494" s="152"/>
      <c r="L494" s="152"/>
      <c r="M494" s="152"/>
      <c r="N494" s="152"/>
      <c r="O494" s="152"/>
      <c r="P494" s="152"/>
      <c r="Q494" s="152"/>
    </row>
    <row r="495" spans="2:17">
      <c r="B495" s="151"/>
      <c r="C495" s="151"/>
      <c r="D495" s="151"/>
      <c r="E495" s="151"/>
      <c r="F495" s="152"/>
      <c r="G495" s="152"/>
      <c r="H495" s="152"/>
      <c r="I495" s="152"/>
      <c r="J495" s="152"/>
      <c r="K495" s="152"/>
      <c r="L495" s="152"/>
      <c r="M495" s="152"/>
      <c r="N495" s="152"/>
      <c r="O495" s="152"/>
      <c r="P495" s="152"/>
      <c r="Q495" s="152"/>
    </row>
    <row r="496" spans="2:17">
      <c r="B496" s="151"/>
      <c r="C496" s="151"/>
      <c r="D496" s="151"/>
      <c r="E496" s="151"/>
      <c r="F496" s="152"/>
      <c r="G496" s="152"/>
      <c r="H496" s="152"/>
      <c r="I496" s="152"/>
      <c r="J496" s="152"/>
      <c r="K496" s="152"/>
      <c r="L496" s="152"/>
      <c r="M496" s="152"/>
      <c r="N496" s="152"/>
      <c r="O496" s="152"/>
      <c r="P496" s="152"/>
      <c r="Q496" s="152"/>
    </row>
    <row r="497" spans="2:17">
      <c r="B497" s="151"/>
      <c r="C497" s="151"/>
      <c r="D497" s="151"/>
      <c r="E497" s="151"/>
      <c r="F497" s="152"/>
      <c r="G497" s="152"/>
      <c r="H497" s="152"/>
      <c r="I497" s="152"/>
      <c r="J497" s="152"/>
      <c r="K497" s="152"/>
      <c r="L497" s="152"/>
      <c r="M497" s="152"/>
      <c r="N497" s="152"/>
      <c r="O497" s="152"/>
      <c r="P497" s="152"/>
      <c r="Q497" s="152"/>
    </row>
    <row r="498" spans="2:17">
      <c r="B498" s="151"/>
      <c r="C498" s="151"/>
      <c r="D498" s="151"/>
      <c r="E498" s="151"/>
      <c r="F498" s="152"/>
      <c r="G498" s="152"/>
      <c r="H498" s="152"/>
      <c r="I498" s="152"/>
      <c r="J498" s="152"/>
      <c r="K498" s="152"/>
      <c r="L498" s="152"/>
      <c r="M498" s="152"/>
      <c r="N498" s="152"/>
      <c r="O498" s="152"/>
      <c r="P498" s="152"/>
      <c r="Q498" s="152"/>
    </row>
    <row r="499" spans="2:17">
      <c r="B499" s="151"/>
      <c r="C499" s="151"/>
      <c r="D499" s="151"/>
      <c r="E499" s="151"/>
      <c r="F499" s="152"/>
      <c r="G499" s="152"/>
      <c r="H499" s="152"/>
      <c r="I499" s="152"/>
      <c r="J499" s="152"/>
      <c r="K499" s="152"/>
      <c r="L499" s="152"/>
      <c r="M499" s="152"/>
      <c r="N499" s="152"/>
      <c r="O499" s="152"/>
      <c r="P499" s="152"/>
      <c r="Q499" s="152"/>
    </row>
    <row r="500" spans="2:17">
      <c r="B500" s="151"/>
      <c r="C500" s="151"/>
      <c r="D500" s="151"/>
      <c r="E500" s="151"/>
      <c r="F500" s="152"/>
      <c r="G500" s="152"/>
      <c r="H500" s="152"/>
      <c r="I500" s="152"/>
      <c r="J500" s="152"/>
      <c r="K500" s="152"/>
      <c r="L500" s="152"/>
      <c r="M500" s="152"/>
      <c r="N500" s="152"/>
      <c r="O500" s="152"/>
      <c r="P500" s="152"/>
      <c r="Q500" s="152"/>
    </row>
    <row r="501" spans="2:17">
      <c r="B501" s="151"/>
      <c r="C501" s="151"/>
      <c r="D501" s="151"/>
      <c r="E501" s="151"/>
      <c r="F501" s="152"/>
      <c r="G501" s="152"/>
      <c r="H501" s="152"/>
      <c r="I501" s="152"/>
      <c r="J501" s="152"/>
      <c r="K501" s="152"/>
      <c r="L501" s="152"/>
      <c r="M501" s="152"/>
      <c r="N501" s="152"/>
      <c r="O501" s="152"/>
      <c r="P501" s="152"/>
      <c r="Q501" s="152"/>
    </row>
    <row r="502" spans="2:17">
      <c r="B502" s="151"/>
      <c r="C502" s="151"/>
      <c r="D502" s="151"/>
      <c r="E502" s="151"/>
      <c r="F502" s="152"/>
      <c r="G502" s="152"/>
      <c r="H502" s="152"/>
      <c r="I502" s="152"/>
      <c r="J502" s="152"/>
      <c r="K502" s="152"/>
      <c r="L502" s="152"/>
      <c r="M502" s="152"/>
      <c r="N502" s="152"/>
      <c r="O502" s="152"/>
      <c r="P502" s="152"/>
      <c r="Q502" s="152"/>
    </row>
    <row r="503" spans="2:17">
      <c r="B503" s="151"/>
      <c r="C503" s="151"/>
      <c r="D503" s="151"/>
      <c r="E503" s="151"/>
      <c r="F503" s="152"/>
      <c r="G503" s="152"/>
      <c r="H503" s="152"/>
      <c r="I503" s="152"/>
      <c r="J503" s="152"/>
      <c r="K503" s="152"/>
      <c r="L503" s="152"/>
      <c r="M503" s="152"/>
      <c r="N503" s="152"/>
      <c r="O503" s="152"/>
      <c r="P503" s="152"/>
      <c r="Q503" s="152"/>
    </row>
    <row r="504" spans="2:17">
      <c r="B504" s="151"/>
      <c r="C504" s="151"/>
      <c r="D504" s="151"/>
      <c r="E504" s="151"/>
      <c r="F504" s="152"/>
      <c r="G504" s="152"/>
      <c r="H504" s="152"/>
      <c r="I504" s="152"/>
      <c r="J504" s="152"/>
      <c r="K504" s="152"/>
      <c r="L504" s="152"/>
      <c r="M504" s="152"/>
      <c r="N504" s="152"/>
      <c r="O504" s="152"/>
      <c r="P504" s="152"/>
      <c r="Q504" s="152"/>
    </row>
    <row r="505" spans="2:17">
      <c r="B505" s="151"/>
      <c r="C505" s="151"/>
      <c r="D505" s="151"/>
      <c r="E505" s="151"/>
      <c r="F505" s="152"/>
      <c r="G505" s="152"/>
      <c r="H505" s="152"/>
      <c r="I505" s="152"/>
      <c r="J505" s="152"/>
      <c r="K505" s="152"/>
      <c r="L505" s="152"/>
      <c r="M505" s="152"/>
      <c r="N505" s="152"/>
      <c r="O505" s="152"/>
      <c r="P505" s="152"/>
      <c r="Q505" s="152"/>
    </row>
    <row r="506" spans="2:17">
      <c r="B506" s="151"/>
      <c r="C506" s="151"/>
      <c r="D506" s="151"/>
      <c r="E506" s="151"/>
      <c r="F506" s="152"/>
      <c r="G506" s="152"/>
      <c r="H506" s="152"/>
      <c r="I506" s="152"/>
      <c r="J506" s="152"/>
      <c r="K506" s="152"/>
      <c r="L506" s="152"/>
      <c r="M506" s="152"/>
      <c r="N506" s="152"/>
      <c r="O506" s="152"/>
      <c r="P506" s="152"/>
      <c r="Q506" s="152"/>
    </row>
    <row r="507" spans="2:17">
      <c r="B507" s="151"/>
      <c r="C507" s="151"/>
      <c r="D507" s="151"/>
      <c r="E507" s="151"/>
      <c r="F507" s="152"/>
      <c r="G507" s="152"/>
      <c r="H507" s="152"/>
      <c r="I507" s="152"/>
      <c r="J507" s="152"/>
      <c r="K507" s="152"/>
      <c r="L507" s="152"/>
      <c r="M507" s="152"/>
      <c r="N507" s="152"/>
      <c r="O507" s="152"/>
      <c r="P507" s="152"/>
      <c r="Q507" s="152"/>
    </row>
    <row r="508" spans="2:17">
      <c r="B508" s="151"/>
      <c r="C508" s="151"/>
      <c r="D508" s="151"/>
      <c r="E508" s="151"/>
      <c r="F508" s="152"/>
      <c r="G508" s="152"/>
      <c r="H508" s="152"/>
      <c r="I508" s="152"/>
      <c r="J508" s="152"/>
      <c r="K508" s="152"/>
      <c r="L508" s="152"/>
      <c r="M508" s="152"/>
      <c r="N508" s="152"/>
      <c r="O508" s="152"/>
      <c r="P508" s="152"/>
      <c r="Q508" s="152"/>
    </row>
    <row r="509" spans="2:17">
      <c r="B509" s="151"/>
      <c r="C509" s="151"/>
      <c r="D509" s="151"/>
      <c r="E509" s="151"/>
      <c r="F509" s="152"/>
      <c r="G509" s="152"/>
      <c r="H509" s="152"/>
      <c r="I509" s="152"/>
      <c r="J509" s="152"/>
      <c r="K509" s="152"/>
      <c r="L509" s="152"/>
      <c r="M509" s="152"/>
      <c r="N509" s="152"/>
      <c r="O509" s="152"/>
      <c r="P509" s="152"/>
      <c r="Q509" s="152"/>
    </row>
    <row r="510" spans="2:17">
      <c r="B510" s="151"/>
      <c r="C510" s="151"/>
      <c r="D510" s="151"/>
      <c r="E510" s="151"/>
      <c r="F510" s="152"/>
      <c r="G510" s="152"/>
      <c r="H510" s="152"/>
      <c r="I510" s="152"/>
      <c r="J510" s="152"/>
      <c r="K510" s="152"/>
      <c r="L510" s="152"/>
      <c r="M510" s="152"/>
      <c r="N510" s="152"/>
      <c r="O510" s="152"/>
      <c r="P510" s="152"/>
      <c r="Q510" s="152"/>
    </row>
    <row r="511" spans="2:17">
      <c r="B511" s="151"/>
      <c r="C511" s="151"/>
      <c r="D511" s="151"/>
      <c r="E511" s="151"/>
      <c r="F511" s="152"/>
      <c r="G511" s="152"/>
      <c r="H511" s="152"/>
      <c r="I511" s="152"/>
      <c r="J511" s="152"/>
      <c r="K511" s="152"/>
      <c r="L511" s="152"/>
      <c r="M511" s="152"/>
      <c r="N511" s="152"/>
      <c r="O511" s="152"/>
      <c r="P511" s="152"/>
      <c r="Q511" s="152"/>
    </row>
    <row r="512" spans="2:17">
      <c r="B512" s="151"/>
      <c r="C512" s="151"/>
      <c r="D512" s="151"/>
      <c r="E512" s="151"/>
      <c r="F512" s="152"/>
      <c r="G512" s="152"/>
      <c r="H512" s="152"/>
      <c r="I512" s="152"/>
      <c r="J512" s="152"/>
      <c r="K512" s="152"/>
      <c r="L512" s="152"/>
      <c r="M512" s="152"/>
      <c r="N512" s="152"/>
      <c r="O512" s="152"/>
      <c r="P512" s="152"/>
      <c r="Q512" s="152"/>
    </row>
    <row r="513" spans="2:17">
      <c r="B513" s="151"/>
      <c r="C513" s="151"/>
      <c r="D513" s="151"/>
      <c r="E513" s="151"/>
      <c r="F513" s="152"/>
      <c r="G513" s="152"/>
      <c r="H513" s="152"/>
      <c r="I513" s="152"/>
      <c r="J513" s="152"/>
      <c r="K513" s="152"/>
      <c r="L513" s="152"/>
      <c r="M513" s="152"/>
      <c r="N513" s="152"/>
      <c r="O513" s="152"/>
      <c r="P513" s="152"/>
      <c r="Q513" s="152"/>
    </row>
    <row r="514" spans="2:17">
      <c r="B514" s="151"/>
      <c r="C514" s="151"/>
      <c r="D514" s="151"/>
      <c r="E514" s="151"/>
      <c r="F514" s="152"/>
      <c r="G514" s="152"/>
      <c r="H514" s="152"/>
      <c r="I514" s="152"/>
      <c r="J514" s="152"/>
      <c r="K514" s="152"/>
      <c r="L514" s="152"/>
      <c r="M514" s="152"/>
      <c r="N514" s="152"/>
      <c r="O514" s="152"/>
      <c r="P514" s="152"/>
      <c r="Q514" s="152"/>
    </row>
    <row r="515" spans="2:17">
      <c r="B515" s="151"/>
      <c r="C515" s="151"/>
      <c r="D515" s="151"/>
      <c r="E515" s="151"/>
      <c r="F515" s="152"/>
      <c r="G515" s="152"/>
      <c r="H515" s="152"/>
      <c r="I515" s="152"/>
      <c r="J515" s="152"/>
      <c r="K515" s="152"/>
      <c r="L515" s="152"/>
      <c r="M515" s="152"/>
      <c r="N515" s="152"/>
      <c r="O515" s="152"/>
      <c r="P515" s="152"/>
      <c r="Q515" s="152"/>
    </row>
    <row r="516" spans="2:17">
      <c r="B516" s="151"/>
      <c r="C516" s="151"/>
      <c r="D516" s="151"/>
      <c r="E516" s="151"/>
      <c r="F516" s="152"/>
      <c r="G516" s="152"/>
      <c r="H516" s="152"/>
      <c r="I516" s="152"/>
      <c r="J516" s="152"/>
      <c r="K516" s="152"/>
      <c r="L516" s="152"/>
      <c r="M516" s="152"/>
      <c r="N516" s="152"/>
      <c r="O516" s="152"/>
      <c r="P516" s="152"/>
      <c r="Q516" s="152"/>
    </row>
    <row r="517" spans="2:17">
      <c r="B517" s="151"/>
      <c r="C517" s="151"/>
      <c r="D517" s="151"/>
      <c r="E517" s="151"/>
      <c r="F517" s="152"/>
      <c r="G517" s="152"/>
      <c r="H517" s="152"/>
      <c r="I517" s="152"/>
      <c r="J517" s="152"/>
      <c r="K517" s="152"/>
      <c r="L517" s="152"/>
      <c r="M517" s="152"/>
      <c r="N517" s="152"/>
      <c r="O517" s="152"/>
      <c r="P517" s="152"/>
      <c r="Q517" s="152"/>
    </row>
    <row r="518" spans="2:17">
      <c r="B518" s="151"/>
      <c r="C518" s="151"/>
      <c r="D518" s="151"/>
      <c r="E518" s="151"/>
      <c r="F518" s="152"/>
      <c r="G518" s="152"/>
      <c r="H518" s="152"/>
      <c r="I518" s="152"/>
      <c r="J518" s="152"/>
      <c r="K518" s="152"/>
      <c r="L518" s="152"/>
      <c r="M518" s="152"/>
      <c r="N518" s="152"/>
      <c r="O518" s="152"/>
      <c r="P518" s="152"/>
      <c r="Q518" s="152"/>
    </row>
    <row r="519" spans="2:17">
      <c r="B519" s="151"/>
      <c r="C519" s="151"/>
      <c r="D519" s="151"/>
      <c r="E519" s="151"/>
      <c r="F519" s="152"/>
      <c r="G519" s="152"/>
      <c r="H519" s="152"/>
      <c r="I519" s="152"/>
      <c r="J519" s="152"/>
      <c r="K519" s="152"/>
      <c r="L519" s="152"/>
      <c r="M519" s="152"/>
      <c r="N519" s="152"/>
      <c r="O519" s="152"/>
      <c r="P519" s="152"/>
      <c r="Q519" s="152"/>
    </row>
    <row r="520" spans="2:17">
      <c r="B520" s="151"/>
      <c r="C520" s="151"/>
      <c r="D520" s="151"/>
      <c r="E520" s="151"/>
      <c r="F520" s="152"/>
      <c r="G520" s="152"/>
      <c r="H520" s="152"/>
      <c r="I520" s="152"/>
      <c r="J520" s="152"/>
      <c r="K520" s="152"/>
      <c r="L520" s="152"/>
      <c r="M520" s="152"/>
      <c r="N520" s="152"/>
      <c r="O520" s="152"/>
      <c r="P520" s="152"/>
      <c r="Q520" s="152"/>
    </row>
    <row r="521" spans="2:17">
      <c r="B521" s="151"/>
      <c r="C521" s="151"/>
      <c r="D521" s="151"/>
      <c r="E521" s="151"/>
      <c r="F521" s="152"/>
      <c r="G521" s="152"/>
      <c r="H521" s="152"/>
      <c r="I521" s="152"/>
      <c r="J521" s="152"/>
      <c r="K521" s="152"/>
      <c r="L521" s="152"/>
      <c r="M521" s="152"/>
      <c r="N521" s="152"/>
      <c r="O521" s="152"/>
      <c r="P521" s="152"/>
      <c r="Q521" s="152"/>
    </row>
    <row r="522" spans="2:17">
      <c r="B522" s="151"/>
      <c r="C522" s="151"/>
      <c r="D522" s="151"/>
      <c r="E522" s="151"/>
      <c r="F522" s="152"/>
      <c r="G522" s="152"/>
      <c r="H522" s="152"/>
      <c r="I522" s="152"/>
      <c r="J522" s="152"/>
      <c r="K522" s="152"/>
      <c r="L522" s="152"/>
      <c r="M522" s="152"/>
      <c r="N522" s="152"/>
      <c r="O522" s="152"/>
      <c r="P522" s="152"/>
      <c r="Q522" s="152"/>
    </row>
    <row r="523" spans="2:17">
      <c r="B523" s="151"/>
      <c r="C523" s="151"/>
      <c r="D523" s="151"/>
      <c r="E523" s="151"/>
      <c r="F523" s="152"/>
      <c r="G523" s="152"/>
      <c r="H523" s="152"/>
      <c r="I523" s="152"/>
      <c r="J523" s="152"/>
      <c r="K523" s="152"/>
      <c r="L523" s="152"/>
      <c r="M523" s="152"/>
      <c r="N523" s="152"/>
      <c r="O523" s="152"/>
      <c r="P523" s="152"/>
      <c r="Q523" s="152"/>
    </row>
    <row r="524" spans="2:17">
      <c r="B524" s="151"/>
      <c r="C524" s="151"/>
      <c r="D524" s="151"/>
      <c r="E524" s="151"/>
      <c r="F524" s="152"/>
      <c r="G524" s="152"/>
      <c r="H524" s="152"/>
      <c r="I524" s="152"/>
      <c r="J524" s="152"/>
      <c r="K524" s="152"/>
      <c r="L524" s="152"/>
      <c r="M524" s="152"/>
      <c r="N524" s="152"/>
      <c r="O524" s="152"/>
      <c r="P524" s="152"/>
      <c r="Q524" s="152"/>
    </row>
    <row r="525" spans="2:17">
      <c r="B525" s="151"/>
      <c r="C525" s="151"/>
      <c r="D525" s="151"/>
      <c r="E525" s="151"/>
      <c r="F525" s="152"/>
      <c r="G525" s="152"/>
      <c r="H525" s="152"/>
      <c r="I525" s="152"/>
      <c r="J525" s="152"/>
      <c r="K525" s="152"/>
      <c r="L525" s="152"/>
      <c r="M525" s="152"/>
      <c r="N525" s="152"/>
      <c r="O525" s="152"/>
      <c r="P525" s="152"/>
      <c r="Q525" s="152"/>
    </row>
    <row r="526" spans="2:17">
      <c r="B526" s="151"/>
      <c r="C526" s="151"/>
      <c r="D526" s="151"/>
      <c r="E526" s="151"/>
      <c r="F526" s="152"/>
      <c r="G526" s="152"/>
      <c r="H526" s="152"/>
      <c r="I526" s="152"/>
      <c r="J526" s="152"/>
      <c r="K526" s="152"/>
      <c r="L526" s="152"/>
      <c r="M526" s="152"/>
      <c r="N526" s="152"/>
      <c r="O526" s="152"/>
      <c r="P526" s="152"/>
      <c r="Q526" s="152"/>
    </row>
    <row r="527" spans="2:17">
      <c r="B527" s="151"/>
      <c r="C527" s="151"/>
      <c r="D527" s="151"/>
      <c r="E527" s="151"/>
      <c r="F527" s="152"/>
      <c r="G527" s="152"/>
      <c r="H527" s="152"/>
      <c r="I527" s="152"/>
      <c r="J527" s="152"/>
      <c r="K527" s="152"/>
      <c r="L527" s="152"/>
      <c r="M527" s="152"/>
      <c r="N527" s="152"/>
      <c r="O527" s="152"/>
      <c r="P527" s="152"/>
      <c r="Q527" s="152"/>
    </row>
    <row r="528" spans="2:17">
      <c r="B528" s="151"/>
      <c r="C528" s="151"/>
      <c r="D528" s="151"/>
      <c r="E528" s="151"/>
      <c r="F528" s="152"/>
      <c r="G528" s="152"/>
      <c r="H528" s="152"/>
      <c r="I528" s="152"/>
      <c r="J528" s="152"/>
      <c r="K528" s="152"/>
      <c r="L528" s="152"/>
      <c r="M528" s="152"/>
      <c r="N528" s="152"/>
      <c r="O528" s="152"/>
      <c r="P528" s="152"/>
      <c r="Q528" s="152"/>
    </row>
    <row r="529" spans="2:17">
      <c r="B529" s="151"/>
      <c r="C529" s="151"/>
      <c r="D529" s="151"/>
      <c r="E529" s="151"/>
      <c r="F529" s="152"/>
      <c r="G529" s="152"/>
      <c r="H529" s="152"/>
      <c r="I529" s="152"/>
      <c r="J529" s="152"/>
      <c r="K529" s="152"/>
      <c r="L529" s="152"/>
      <c r="M529" s="152"/>
      <c r="N529" s="152"/>
      <c r="O529" s="152"/>
      <c r="P529" s="152"/>
      <c r="Q529" s="152"/>
    </row>
    <row r="530" spans="2:17">
      <c r="B530" s="151"/>
      <c r="C530" s="151"/>
      <c r="D530" s="151"/>
      <c r="E530" s="151"/>
      <c r="F530" s="152"/>
      <c r="G530" s="152"/>
      <c r="H530" s="152"/>
      <c r="I530" s="152"/>
      <c r="J530" s="152"/>
      <c r="K530" s="152"/>
      <c r="L530" s="152"/>
      <c r="M530" s="152"/>
      <c r="N530" s="152"/>
      <c r="O530" s="152"/>
      <c r="P530" s="152"/>
      <c r="Q530" s="152"/>
    </row>
    <row r="531" spans="2:17">
      <c r="B531" s="151"/>
      <c r="C531" s="151"/>
      <c r="D531" s="151"/>
      <c r="E531" s="151"/>
      <c r="F531" s="152"/>
      <c r="G531" s="152"/>
      <c r="H531" s="152"/>
      <c r="I531" s="152"/>
      <c r="J531" s="152"/>
      <c r="K531" s="152"/>
      <c r="L531" s="152"/>
      <c r="M531" s="152"/>
      <c r="N531" s="152"/>
      <c r="O531" s="152"/>
      <c r="P531" s="152"/>
      <c r="Q531" s="152"/>
    </row>
    <row r="532" spans="2:17">
      <c r="B532" s="151"/>
      <c r="C532" s="151"/>
      <c r="D532" s="151"/>
      <c r="E532" s="151"/>
      <c r="F532" s="152"/>
      <c r="G532" s="152"/>
      <c r="H532" s="152"/>
      <c r="I532" s="152"/>
      <c r="J532" s="152"/>
      <c r="K532" s="152"/>
      <c r="L532" s="152"/>
      <c r="M532" s="152"/>
      <c r="N532" s="152"/>
      <c r="O532" s="152"/>
      <c r="P532" s="152"/>
      <c r="Q532" s="152"/>
    </row>
    <row r="533" spans="2:17">
      <c r="B533" s="151"/>
      <c r="C533" s="151"/>
      <c r="D533" s="151"/>
      <c r="E533" s="151"/>
      <c r="F533" s="152"/>
      <c r="G533" s="152"/>
      <c r="H533" s="152"/>
      <c r="I533" s="152"/>
      <c r="J533" s="152"/>
      <c r="K533" s="152"/>
      <c r="L533" s="152"/>
      <c r="M533" s="152"/>
      <c r="N533" s="152"/>
      <c r="O533" s="152"/>
      <c r="P533" s="152"/>
      <c r="Q533" s="152"/>
    </row>
    <row r="534" spans="2:17">
      <c r="B534" s="151"/>
      <c r="C534" s="151"/>
      <c r="D534" s="151"/>
      <c r="E534" s="151"/>
      <c r="F534" s="152"/>
      <c r="G534" s="152"/>
      <c r="H534" s="152"/>
      <c r="I534" s="152"/>
      <c r="J534" s="152"/>
      <c r="K534" s="152"/>
      <c r="L534" s="152"/>
      <c r="M534" s="152"/>
      <c r="N534" s="152"/>
      <c r="O534" s="152"/>
      <c r="P534" s="152"/>
      <c r="Q534" s="152"/>
    </row>
    <row r="535" spans="2:17">
      <c r="B535" s="151"/>
      <c r="C535" s="151"/>
      <c r="D535" s="151"/>
      <c r="E535" s="151"/>
      <c r="F535" s="152"/>
      <c r="G535" s="152"/>
      <c r="H535" s="152"/>
      <c r="I535" s="152"/>
      <c r="J535" s="152"/>
      <c r="K535" s="152"/>
      <c r="L535" s="152"/>
      <c r="M535" s="152"/>
      <c r="N535" s="152"/>
      <c r="O535" s="152"/>
      <c r="P535" s="152"/>
      <c r="Q535" s="152"/>
    </row>
    <row r="536" spans="2:17">
      <c r="B536" s="151"/>
      <c r="C536" s="151"/>
      <c r="D536" s="151"/>
      <c r="E536" s="151"/>
      <c r="F536" s="152"/>
      <c r="G536" s="152"/>
      <c r="H536" s="152"/>
      <c r="I536" s="152"/>
      <c r="J536" s="152"/>
      <c r="K536" s="152"/>
      <c r="L536" s="152"/>
      <c r="M536" s="152"/>
      <c r="N536" s="152"/>
      <c r="O536" s="152"/>
      <c r="P536" s="152"/>
      <c r="Q536" s="152"/>
    </row>
    <row r="537" spans="2:17">
      <c r="B537" s="151"/>
      <c r="C537" s="151"/>
      <c r="D537" s="151"/>
      <c r="E537" s="151"/>
      <c r="F537" s="152"/>
      <c r="G537" s="152"/>
      <c r="H537" s="152"/>
      <c r="I537" s="152"/>
      <c r="J537" s="152"/>
      <c r="K537" s="152"/>
      <c r="L537" s="152"/>
      <c r="M537" s="152"/>
      <c r="N537" s="152"/>
      <c r="O537" s="152"/>
      <c r="P537" s="152"/>
      <c r="Q537" s="152"/>
    </row>
    <row r="538" spans="2:17">
      <c r="B538" s="151"/>
      <c r="C538" s="151"/>
      <c r="D538" s="151"/>
      <c r="E538" s="151"/>
      <c r="F538" s="152"/>
      <c r="G538" s="152"/>
      <c r="H538" s="152"/>
      <c r="I538" s="152"/>
      <c r="J538" s="152"/>
      <c r="K538" s="152"/>
      <c r="L538" s="152"/>
      <c r="M538" s="152"/>
      <c r="N538" s="152"/>
      <c r="O538" s="152"/>
      <c r="P538" s="152"/>
      <c r="Q538" s="152"/>
    </row>
    <row r="539" spans="2:17">
      <c r="B539" s="151"/>
      <c r="C539" s="151"/>
      <c r="D539" s="151"/>
      <c r="E539" s="151"/>
      <c r="F539" s="152"/>
      <c r="G539" s="152"/>
      <c r="H539" s="152"/>
      <c r="I539" s="152"/>
      <c r="J539" s="152"/>
      <c r="K539" s="152"/>
      <c r="L539" s="152"/>
      <c r="M539" s="152"/>
      <c r="N539" s="152"/>
      <c r="O539" s="152"/>
      <c r="P539" s="152"/>
      <c r="Q539" s="152"/>
    </row>
    <row r="540" spans="2:17">
      <c r="B540" s="151"/>
      <c r="C540" s="151"/>
      <c r="D540" s="151"/>
      <c r="E540" s="151"/>
      <c r="F540" s="152"/>
      <c r="G540" s="152"/>
      <c r="H540" s="152"/>
      <c r="I540" s="152"/>
      <c r="J540" s="152"/>
      <c r="K540" s="152"/>
      <c r="L540" s="152"/>
      <c r="M540" s="152"/>
      <c r="N540" s="152"/>
      <c r="O540" s="152"/>
      <c r="P540" s="152"/>
      <c r="Q540" s="152"/>
    </row>
    <row r="541" spans="2:17">
      <c r="B541" s="151"/>
      <c r="C541" s="151"/>
      <c r="D541" s="151"/>
      <c r="E541" s="151"/>
      <c r="F541" s="152"/>
      <c r="G541" s="152"/>
      <c r="H541" s="152"/>
      <c r="I541" s="152"/>
      <c r="J541" s="152"/>
      <c r="K541" s="152"/>
      <c r="L541" s="152"/>
      <c r="M541" s="152"/>
      <c r="N541" s="152"/>
      <c r="O541" s="152"/>
      <c r="P541" s="152"/>
      <c r="Q541" s="152"/>
    </row>
    <row r="542" spans="2:17">
      <c r="B542" s="151"/>
      <c r="C542" s="151"/>
      <c r="D542" s="151"/>
      <c r="E542" s="151"/>
      <c r="F542" s="152"/>
      <c r="G542" s="152"/>
      <c r="H542" s="152"/>
      <c r="I542" s="152"/>
      <c r="J542" s="152"/>
      <c r="K542" s="152"/>
      <c r="L542" s="152"/>
      <c r="M542" s="152"/>
      <c r="N542" s="152"/>
      <c r="O542" s="152"/>
      <c r="P542" s="152"/>
      <c r="Q542" s="152"/>
    </row>
    <row r="543" spans="2:17">
      <c r="B543" s="151"/>
      <c r="C543" s="151"/>
      <c r="D543" s="151"/>
      <c r="E543" s="151"/>
      <c r="F543" s="152"/>
      <c r="G543" s="152"/>
      <c r="H543" s="152"/>
      <c r="I543" s="152"/>
      <c r="J543" s="152"/>
      <c r="K543" s="152"/>
      <c r="L543" s="152"/>
      <c r="M543" s="152"/>
      <c r="N543" s="152"/>
      <c r="O543" s="152"/>
      <c r="P543" s="152"/>
      <c r="Q543" s="152"/>
    </row>
    <row r="544" spans="2:17">
      <c r="B544" s="151"/>
      <c r="C544" s="151"/>
      <c r="D544" s="151"/>
      <c r="E544" s="151"/>
      <c r="F544" s="152"/>
      <c r="G544" s="152"/>
      <c r="H544" s="152"/>
      <c r="I544" s="152"/>
      <c r="J544" s="152"/>
      <c r="K544" s="152"/>
      <c r="L544" s="152"/>
      <c r="M544" s="152"/>
      <c r="N544" s="152"/>
      <c r="O544" s="152"/>
      <c r="P544" s="152"/>
      <c r="Q544" s="152"/>
    </row>
    <row r="545" spans="2:17">
      <c r="B545" s="151"/>
      <c r="C545" s="151"/>
      <c r="D545" s="151"/>
      <c r="E545" s="151"/>
      <c r="F545" s="152"/>
      <c r="G545" s="152"/>
      <c r="H545" s="152"/>
      <c r="I545" s="152"/>
      <c r="J545" s="152"/>
      <c r="K545" s="152"/>
      <c r="L545" s="152"/>
      <c r="M545" s="152"/>
      <c r="N545" s="152"/>
      <c r="O545" s="152"/>
      <c r="P545" s="152"/>
      <c r="Q545" s="152"/>
    </row>
    <row r="546" spans="2:17">
      <c r="B546" s="151"/>
      <c r="C546" s="151"/>
      <c r="D546" s="151"/>
      <c r="E546" s="151"/>
      <c r="F546" s="152"/>
      <c r="G546" s="152"/>
      <c r="H546" s="152"/>
      <c r="I546" s="152"/>
      <c r="J546" s="152"/>
      <c r="K546" s="152"/>
      <c r="L546" s="152"/>
      <c r="M546" s="152"/>
      <c r="N546" s="152"/>
      <c r="O546" s="152"/>
      <c r="P546" s="152"/>
      <c r="Q546" s="152"/>
    </row>
    <row r="547" spans="2:17">
      <c r="B547" s="151"/>
      <c r="C547" s="151"/>
      <c r="D547" s="151"/>
      <c r="E547" s="151"/>
      <c r="F547" s="152"/>
      <c r="G547" s="152"/>
      <c r="H547" s="152"/>
      <c r="I547" s="152"/>
      <c r="J547" s="152"/>
      <c r="K547" s="152"/>
      <c r="L547" s="152"/>
      <c r="M547" s="152"/>
      <c r="N547" s="152"/>
      <c r="O547" s="152"/>
      <c r="P547" s="152"/>
      <c r="Q547" s="152"/>
    </row>
    <row r="548" spans="2:17">
      <c r="B548" s="151"/>
      <c r="C548" s="151"/>
      <c r="D548" s="151"/>
      <c r="E548" s="151"/>
      <c r="F548" s="152"/>
      <c r="G548" s="152"/>
      <c r="H548" s="152"/>
      <c r="I548" s="152"/>
      <c r="J548" s="152"/>
      <c r="K548" s="152"/>
      <c r="L548" s="152"/>
      <c r="M548" s="152"/>
      <c r="N548" s="152"/>
      <c r="O548" s="152"/>
      <c r="P548" s="152"/>
      <c r="Q548" s="152"/>
    </row>
    <row r="549" spans="2:17">
      <c r="B549" s="151"/>
      <c r="C549" s="151"/>
      <c r="D549" s="151"/>
      <c r="E549" s="151"/>
      <c r="F549" s="152"/>
      <c r="G549" s="152"/>
      <c r="H549" s="152"/>
      <c r="I549" s="152"/>
      <c r="J549" s="152"/>
      <c r="K549" s="152"/>
      <c r="L549" s="152"/>
      <c r="M549" s="152"/>
      <c r="N549" s="152"/>
      <c r="O549" s="152"/>
      <c r="P549" s="152"/>
      <c r="Q549" s="152"/>
    </row>
    <row r="550" spans="2:17">
      <c r="B550" s="151"/>
      <c r="C550" s="151"/>
      <c r="D550" s="151"/>
      <c r="E550" s="151"/>
      <c r="F550" s="152"/>
      <c r="G550" s="152"/>
      <c r="H550" s="152"/>
      <c r="I550" s="152"/>
      <c r="J550" s="152"/>
      <c r="K550" s="152"/>
      <c r="L550" s="152"/>
      <c r="M550" s="152"/>
      <c r="N550" s="152"/>
      <c r="O550" s="152"/>
      <c r="P550" s="152"/>
      <c r="Q550" s="152"/>
    </row>
    <row r="551" spans="2:17">
      <c r="B551" s="151"/>
      <c r="C551" s="151"/>
      <c r="D551" s="151"/>
      <c r="E551" s="151"/>
      <c r="F551" s="152"/>
      <c r="G551" s="152"/>
      <c r="H551" s="152"/>
      <c r="I551" s="152"/>
      <c r="J551" s="152"/>
      <c r="K551" s="152"/>
      <c r="L551" s="152"/>
      <c r="M551" s="152"/>
      <c r="N551" s="152"/>
      <c r="O551" s="152"/>
      <c r="P551" s="152"/>
      <c r="Q551" s="152"/>
    </row>
    <row r="552" spans="2:17">
      <c r="B552" s="151"/>
      <c r="C552" s="151"/>
      <c r="D552" s="151"/>
      <c r="E552" s="151"/>
      <c r="F552" s="152"/>
      <c r="G552" s="152"/>
      <c r="H552" s="152"/>
      <c r="I552" s="152"/>
      <c r="J552" s="152"/>
      <c r="K552" s="152"/>
      <c r="L552" s="152"/>
      <c r="M552" s="152"/>
      <c r="N552" s="152"/>
      <c r="O552" s="152"/>
      <c r="P552" s="152"/>
      <c r="Q552" s="152"/>
    </row>
    <row r="553" spans="2:17">
      <c r="B553" s="151"/>
      <c r="C553" s="151"/>
      <c r="D553" s="151"/>
      <c r="E553" s="151"/>
      <c r="F553" s="152"/>
      <c r="G553" s="152"/>
      <c r="H553" s="152"/>
      <c r="I553" s="152"/>
      <c r="J553" s="152"/>
      <c r="K553" s="152"/>
      <c r="L553" s="152"/>
      <c r="M553" s="152"/>
      <c r="N553" s="152"/>
      <c r="O553" s="152"/>
      <c r="P553" s="152"/>
      <c r="Q553" s="152"/>
    </row>
    <row r="554" spans="2:17">
      <c r="B554" s="151"/>
      <c r="C554" s="151"/>
      <c r="D554" s="151"/>
      <c r="E554" s="151"/>
      <c r="F554" s="152"/>
      <c r="G554" s="152"/>
      <c r="H554" s="152"/>
      <c r="I554" s="152"/>
      <c r="J554" s="152"/>
      <c r="K554" s="152"/>
      <c r="L554" s="152"/>
      <c r="M554" s="152"/>
      <c r="N554" s="152"/>
      <c r="O554" s="152"/>
      <c r="P554" s="152"/>
      <c r="Q554" s="152"/>
    </row>
    <row r="555" spans="2:17">
      <c r="B555" s="151"/>
      <c r="C555" s="151"/>
      <c r="D555" s="151"/>
      <c r="E555" s="151"/>
      <c r="F555" s="152"/>
      <c r="G555" s="152"/>
      <c r="H555" s="152"/>
      <c r="I555" s="152"/>
      <c r="J555" s="152"/>
      <c r="K555" s="152"/>
      <c r="L555" s="152"/>
      <c r="M555" s="152"/>
      <c r="N555" s="152"/>
      <c r="O555" s="152"/>
      <c r="P555" s="152"/>
      <c r="Q555" s="152"/>
    </row>
    <row r="556" spans="2:17">
      <c r="B556" s="151"/>
      <c r="C556" s="151"/>
      <c r="D556" s="151"/>
      <c r="E556" s="151"/>
      <c r="F556" s="152"/>
      <c r="G556" s="152"/>
      <c r="H556" s="152"/>
      <c r="I556" s="152"/>
      <c r="J556" s="152"/>
      <c r="K556" s="152"/>
      <c r="L556" s="152"/>
      <c r="M556" s="152"/>
      <c r="N556" s="152"/>
      <c r="O556" s="152"/>
      <c r="P556" s="152"/>
      <c r="Q556" s="152"/>
    </row>
    <row r="557" spans="2:17">
      <c r="B557" s="151"/>
      <c r="C557" s="151"/>
      <c r="D557" s="151"/>
      <c r="E557" s="151"/>
      <c r="F557" s="152"/>
      <c r="G557" s="152"/>
      <c r="H557" s="152"/>
      <c r="I557" s="152"/>
      <c r="J557" s="152"/>
      <c r="K557" s="152"/>
      <c r="L557" s="152"/>
      <c r="M557" s="152"/>
      <c r="N557" s="152"/>
      <c r="O557" s="152"/>
      <c r="P557" s="152"/>
      <c r="Q557" s="152"/>
    </row>
    <row r="558" spans="2:17">
      <c r="B558" s="151"/>
      <c r="C558" s="151"/>
      <c r="D558" s="151"/>
      <c r="E558" s="151"/>
      <c r="F558" s="152"/>
      <c r="G558" s="152"/>
      <c r="H558" s="152"/>
      <c r="I558" s="152"/>
      <c r="J558" s="152"/>
      <c r="K558" s="152"/>
      <c r="L558" s="152"/>
      <c r="M558" s="152"/>
      <c r="N558" s="152"/>
      <c r="O558" s="152"/>
      <c r="P558" s="152"/>
      <c r="Q558" s="152"/>
    </row>
    <row r="559" spans="2:17">
      <c r="B559" s="151"/>
      <c r="C559" s="151"/>
      <c r="D559" s="151"/>
      <c r="E559" s="151"/>
      <c r="F559" s="152"/>
      <c r="G559" s="152"/>
      <c r="H559" s="152"/>
      <c r="I559" s="152"/>
      <c r="J559" s="152"/>
      <c r="K559" s="152"/>
      <c r="L559" s="152"/>
      <c r="M559" s="152"/>
      <c r="N559" s="152"/>
      <c r="O559" s="152"/>
      <c r="P559" s="152"/>
      <c r="Q559" s="152"/>
    </row>
    <row r="560" spans="2:17">
      <c r="B560" s="151"/>
      <c r="C560" s="151"/>
      <c r="D560" s="151"/>
      <c r="E560" s="151"/>
      <c r="F560" s="152"/>
      <c r="G560" s="152"/>
      <c r="H560" s="152"/>
      <c r="I560" s="152"/>
      <c r="J560" s="152"/>
      <c r="K560" s="152"/>
      <c r="L560" s="152"/>
      <c r="M560" s="152"/>
      <c r="N560" s="152"/>
      <c r="O560" s="152"/>
      <c r="P560" s="152"/>
      <c r="Q560" s="152"/>
    </row>
    <row r="561" spans="2:17">
      <c r="B561" s="151"/>
      <c r="C561" s="151"/>
      <c r="D561" s="151"/>
      <c r="E561" s="151"/>
      <c r="F561" s="152"/>
      <c r="G561" s="152"/>
      <c r="H561" s="152"/>
      <c r="I561" s="152"/>
      <c r="J561" s="152"/>
      <c r="K561" s="152"/>
      <c r="L561" s="152"/>
      <c r="M561" s="152"/>
      <c r="N561" s="152"/>
      <c r="O561" s="152"/>
      <c r="P561" s="152"/>
      <c r="Q561" s="152"/>
    </row>
    <row r="562" spans="2:17">
      <c r="B562" s="151"/>
      <c r="C562" s="151"/>
      <c r="D562" s="151"/>
      <c r="E562" s="151"/>
      <c r="F562" s="152"/>
      <c r="G562" s="152"/>
      <c r="H562" s="152"/>
      <c r="I562" s="152"/>
      <c r="J562" s="152"/>
      <c r="K562" s="152"/>
      <c r="L562" s="152"/>
      <c r="M562" s="152"/>
      <c r="N562" s="152"/>
      <c r="O562" s="152"/>
      <c r="P562" s="152"/>
      <c r="Q562" s="152"/>
    </row>
    <row r="563" spans="2:17">
      <c r="B563" s="151"/>
      <c r="C563" s="151"/>
      <c r="D563" s="151"/>
      <c r="E563" s="151"/>
      <c r="F563" s="152"/>
      <c r="G563" s="152"/>
      <c r="H563" s="152"/>
      <c r="I563" s="152"/>
      <c r="J563" s="152"/>
      <c r="K563" s="152"/>
      <c r="L563" s="152"/>
      <c r="M563" s="152"/>
      <c r="N563" s="152"/>
      <c r="O563" s="152"/>
      <c r="P563" s="152"/>
      <c r="Q563" s="152"/>
    </row>
    <row r="564" spans="2:17">
      <c r="B564" s="151"/>
      <c r="C564" s="151"/>
      <c r="D564" s="151"/>
      <c r="E564" s="151"/>
      <c r="F564" s="152"/>
      <c r="G564" s="152"/>
      <c r="H564" s="152"/>
      <c r="I564" s="152"/>
      <c r="J564" s="152"/>
      <c r="K564" s="152"/>
      <c r="L564" s="152"/>
      <c r="M564" s="152"/>
      <c r="N564" s="152"/>
      <c r="O564" s="152"/>
      <c r="P564" s="152"/>
      <c r="Q564" s="152"/>
    </row>
    <row r="565" spans="2:17">
      <c r="B565" s="151"/>
      <c r="C565" s="151"/>
      <c r="D565" s="151"/>
      <c r="E565" s="151"/>
      <c r="F565" s="152"/>
      <c r="G565" s="152"/>
      <c r="H565" s="152"/>
      <c r="I565" s="152"/>
      <c r="J565" s="152"/>
      <c r="K565" s="152"/>
      <c r="L565" s="152"/>
      <c r="M565" s="152"/>
      <c r="N565" s="152"/>
      <c r="O565" s="152"/>
      <c r="P565" s="152"/>
      <c r="Q565" s="152"/>
    </row>
    <row r="566" spans="2:17">
      <c r="B566" s="151"/>
      <c r="C566" s="151"/>
      <c r="D566" s="151"/>
      <c r="E566" s="151"/>
      <c r="F566" s="152"/>
      <c r="G566" s="152"/>
      <c r="H566" s="152"/>
      <c r="I566" s="152"/>
      <c r="J566" s="152"/>
      <c r="K566" s="152"/>
      <c r="L566" s="152"/>
      <c r="M566" s="152"/>
      <c r="N566" s="152"/>
      <c r="O566" s="152"/>
      <c r="P566" s="152"/>
      <c r="Q566" s="152"/>
    </row>
    <row r="567" spans="2:17">
      <c r="B567" s="151"/>
      <c r="C567" s="151"/>
      <c r="D567" s="151"/>
      <c r="E567" s="151"/>
      <c r="F567" s="152"/>
      <c r="G567" s="152"/>
      <c r="H567" s="152"/>
      <c r="I567" s="152"/>
      <c r="J567" s="152"/>
      <c r="K567" s="152"/>
      <c r="L567" s="152"/>
      <c r="M567" s="152"/>
      <c r="N567" s="152"/>
      <c r="O567" s="152"/>
      <c r="P567" s="152"/>
      <c r="Q567" s="152"/>
    </row>
    <row r="568" spans="2:17">
      <c r="B568" s="151"/>
      <c r="C568" s="151"/>
      <c r="D568" s="151"/>
      <c r="E568" s="151"/>
      <c r="F568" s="152"/>
      <c r="G568" s="152"/>
      <c r="H568" s="152"/>
      <c r="I568" s="152"/>
      <c r="J568" s="152"/>
      <c r="K568" s="152"/>
      <c r="L568" s="152"/>
      <c r="M568" s="152"/>
      <c r="N568" s="152"/>
      <c r="O568" s="152"/>
      <c r="P568" s="152"/>
      <c r="Q568" s="152"/>
    </row>
    <row r="569" spans="2:17">
      <c r="B569" s="151"/>
      <c r="C569" s="151"/>
      <c r="D569" s="151"/>
      <c r="E569" s="151"/>
      <c r="F569" s="152"/>
      <c r="G569" s="152"/>
      <c r="H569" s="152"/>
      <c r="I569" s="152"/>
      <c r="J569" s="152"/>
      <c r="K569" s="152"/>
      <c r="L569" s="152"/>
      <c r="M569" s="152"/>
      <c r="N569" s="152"/>
      <c r="O569" s="152"/>
      <c r="P569" s="152"/>
      <c r="Q569" s="152"/>
    </row>
    <row r="570" spans="2:17">
      <c r="B570" s="151"/>
      <c r="C570" s="151"/>
      <c r="D570" s="151"/>
      <c r="E570" s="151"/>
      <c r="F570" s="152"/>
      <c r="G570" s="152"/>
      <c r="H570" s="152"/>
      <c r="I570" s="152"/>
      <c r="J570" s="152"/>
      <c r="K570" s="152"/>
      <c r="L570" s="152"/>
      <c r="M570" s="152"/>
      <c r="N570" s="152"/>
      <c r="O570" s="152"/>
      <c r="P570" s="152"/>
      <c r="Q570" s="152"/>
    </row>
    <row r="571" spans="2:17">
      <c r="B571" s="151"/>
      <c r="C571" s="151"/>
      <c r="D571" s="151"/>
      <c r="E571" s="151"/>
      <c r="F571" s="152"/>
      <c r="G571" s="152"/>
      <c r="H571" s="152"/>
      <c r="I571" s="152"/>
      <c r="J571" s="152"/>
      <c r="K571" s="152"/>
      <c r="L571" s="152"/>
      <c r="M571" s="152"/>
      <c r="N571" s="152"/>
      <c r="O571" s="152"/>
      <c r="P571" s="152"/>
      <c r="Q571" s="152"/>
    </row>
    <row r="572" spans="2:17">
      <c r="B572" s="151"/>
      <c r="C572" s="151"/>
      <c r="D572" s="151"/>
      <c r="E572" s="151"/>
      <c r="F572" s="152"/>
      <c r="G572" s="152"/>
      <c r="H572" s="152"/>
      <c r="I572" s="152"/>
      <c r="J572" s="152"/>
      <c r="K572" s="152"/>
      <c r="L572" s="152"/>
      <c r="M572" s="152"/>
      <c r="N572" s="152"/>
      <c r="O572" s="152"/>
      <c r="P572" s="152"/>
      <c r="Q572" s="152"/>
    </row>
    <row r="573" spans="2:17">
      <c r="B573" s="151"/>
      <c r="C573" s="151"/>
      <c r="D573" s="151"/>
      <c r="E573" s="151"/>
      <c r="F573" s="152"/>
      <c r="G573" s="152"/>
      <c r="H573" s="152"/>
      <c r="I573" s="152"/>
      <c r="J573" s="152"/>
      <c r="K573" s="152"/>
      <c r="L573" s="152"/>
      <c r="M573" s="152"/>
      <c r="N573" s="152"/>
      <c r="O573" s="152"/>
      <c r="P573" s="152"/>
      <c r="Q573" s="152"/>
    </row>
    <row r="574" spans="2:17">
      <c r="B574" s="151"/>
      <c r="C574" s="151"/>
      <c r="D574" s="151"/>
      <c r="E574" s="151"/>
      <c r="F574" s="152"/>
      <c r="G574" s="152"/>
      <c r="H574" s="152"/>
      <c r="I574" s="152"/>
      <c r="J574" s="152"/>
      <c r="K574" s="152"/>
      <c r="L574" s="152"/>
      <c r="M574" s="152"/>
      <c r="N574" s="152"/>
      <c r="O574" s="152"/>
      <c r="P574" s="152"/>
      <c r="Q574" s="152"/>
    </row>
    <row r="575" spans="2:17">
      <c r="B575" s="151"/>
      <c r="C575" s="151"/>
      <c r="D575" s="151"/>
      <c r="E575" s="151"/>
      <c r="F575" s="152"/>
      <c r="G575" s="152"/>
      <c r="H575" s="152"/>
      <c r="I575" s="152"/>
      <c r="J575" s="152"/>
      <c r="K575" s="152"/>
      <c r="L575" s="152"/>
      <c r="M575" s="152"/>
      <c r="N575" s="152"/>
      <c r="O575" s="152"/>
      <c r="P575" s="152"/>
      <c r="Q575" s="152"/>
    </row>
    <row r="576" spans="2:17">
      <c r="B576" s="151"/>
      <c r="C576" s="151"/>
      <c r="D576" s="151"/>
      <c r="E576" s="151"/>
      <c r="F576" s="152"/>
      <c r="G576" s="152"/>
      <c r="H576" s="152"/>
      <c r="I576" s="152"/>
      <c r="J576" s="152"/>
      <c r="K576" s="152"/>
      <c r="L576" s="152"/>
      <c r="M576" s="152"/>
      <c r="N576" s="152"/>
      <c r="O576" s="152"/>
      <c r="P576" s="152"/>
      <c r="Q576" s="152"/>
    </row>
    <row r="577" spans="2:17">
      <c r="B577" s="151"/>
      <c r="C577" s="151"/>
      <c r="D577" s="151"/>
      <c r="E577" s="151"/>
      <c r="F577" s="152"/>
      <c r="G577" s="152"/>
      <c r="H577" s="152"/>
      <c r="I577" s="152"/>
      <c r="J577" s="152"/>
      <c r="K577" s="152"/>
      <c r="L577" s="152"/>
      <c r="M577" s="152"/>
      <c r="N577" s="152"/>
      <c r="O577" s="152"/>
      <c r="P577" s="152"/>
      <c r="Q577" s="152"/>
    </row>
    <row r="578" spans="2:17">
      <c r="B578" s="151"/>
      <c r="C578" s="151"/>
      <c r="D578" s="151"/>
      <c r="E578" s="151"/>
      <c r="F578" s="152"/>
      <c r="G578" s="152"/>
      <c r="H578" s="152"/>
      <c r="I578" s="152"/>
      <c r="J578" s="152"/>
      <c r="K578" s="152"/>
      <c r="L578" s="152"/>
      <c r="M578" s="152"/>
      <c r="N578" s="152"/>
      <c r="O578" s="152"/>
      <c r="P578" s="152"/>
      <c r="Q578" s="152"/>
    </row>
    <row r="579" spans="2:17">
      <c r="B579" s="151"/>
      <c r="C579" s="151"/>
      <c r="D579" s="151"/>
      <c r="E579" s="151"/>
      <c r="F579" s="152"/>
      <c r="G579" s="152"/>
      <c r="H579" s="152"/>
      <c r="I579" s="152"/>
      <c r="J579" s="152"/>
      <c r="K579" s="152"/>
      <c r="L579" s="152"/>
      <c r="M579" s="152"/>
      <c r="N579" s="152"/>
      <c r="O579" s="152"/>
      <c r="P579" s="152"/>
      <c r="Q579" s="152"/>
    </row>
    <row r="580" spans="2:17">
      <c r="B580" s="151"/>
      <c r="C580" s="151"/>
      <c r="D580" s="151"/>
      <c r="E580" s="151"/>
      <c r="F580" s="152"/>
      <c r="G580" s="152"/>
      <c r="H580" s="152"/>
      <c r="I580" s="152"/>
      <c r="J580" s="152"/>
      <c r="K580" s="152"/>
      <c r="L580" s="152"/>
      <c r="M580" s="152"/>
      <c r="N580" s="152"/>
      <c r="O580" s="152"/>
      <c r="P580" s="152"/>
      <c r="Q580" s="152"/>
    </row>
    <row r="581" spans="2:17">
      <c r="B581" s="151"/>
      <c r="C581" s="151"/>
      <c r="D581" s="151"/>
      <c r="E581" s="151"/>
      <c r="F581" s="152"/>
      <c r="G581" s="152"/>
      <c r="H581" s="152"/>
      <c r="I581" s="152"/>
      <c r="J581" s="152"/>
      <c r="K581" s="152"/>
      <c r="L581" s="152"/>
      <c r="M581" s="152"/>
      <c r="N581" s="152"/>
      <c r="O581" s="152"/>
      <c r="P581" s="152"/>
      <c r="Q581" s="152"/>
    </row>
    <row r="582" spans="2:17">
      <c r="B582" s="151"/>
      <c r="C582" s="151"/>
      <c r="D582" s="151"/>
      <c r="E582" s="151"/>
      <c r="F582" s="152"/>
      <c r="G582" s="152"/>
      <c r="H582" s="152"/>
      <c r="I582" s="152"/>
      <c r="J582" s="152"/>
      <c r="K582" s="152"/>
      <c r="L582" s="152"/>
      <c r="M582" s="152"/>
      <c r="N582" s="152"/>
      <c r="O582" s="152"/>
      <c r="P582" s="152"/>
      <c r="Q582" s="152"/>
    </row>
    <row r="583" spans="2:17">
      <c r="B583" s="151"/>
      <c r="C583" s="151"/>
      <c r="D583" s="151"/>
      <c r="E583" s="151"/>
      <c r="F583" s="152"/>
      <c r="G583" s="152"/>
      <c r="H583" s="152"/>
      <c r="I583" s="152"/>
      <c r="J583" s="152"/>
      <c r="K583" s="152"/>
      <c r="L583" s="152"/>
      <c r="M583" s="152"/>
      <c r="N583" s="152"/>
      <c r="O583" s="152"/>
      <c r="P583" s="152"/>
      <c r="Q583" s="152"/>
    </row>
    <row r="584" spans="2:17">
      <c r="B584" s="151"/>
      <c r="C584" s="151"/>
      <c r="D584" s="151"/>
      <c r="E584" s="151"/>
      <c r="F584" s="152"/>
      <c r="G584" s="152"/>
      <c r="H584" s="152"/>
      <c r="I584" s="152"/>
      <c r="J584" s="152"/>
      <c r="K584" s="152"/>
      <c r="L584" s="152"/>
      <c r="M584" s="152"/>
      <c r="N584" s="152"/>
      <c r="O584" s="152"/>
      <c r="P584" s="152"/>
      <c r="Q584" s="152"/>
    </row>
    <row r="585" spans="2:17">
      <c r="B585" s="151"/>
      <c r="C585" s="151"/>
      <c r="D585" s="151"/>
      <c r="E585" s="151"/>
      <c r="F585" s="152"/>
      <c r="G585" s="152"/>
      <c r="H585" s="152"/>
      <c r="I585" s="152"/>
      <c r="J585" s="152"/>
      <c r="K585" s="152"/>
      <c r="L585" s="152"/>
      <c r="M585" s="152"/>
      <c r="N585" s="152"/>
      <c r="O585" s="152"/>
      <c r="P585" s="152"/>
      <c r="Q585" s="152"/>
    </row>
    <row r="586" spans="2:17">
      <c r="B586" s="151"/>
      <c r="C586" s="151"/>
      <c r="D586" s="151"/>
      <c r="E586" s="151"/>
      <c r="F586" s="152"/>
      <c r="G586" s="152"/>
      <c r="H586" s="152"/>
      <c r="I586" s="152"/>
      <c r="J586" s="152"/>
      <c r="K586" s="152"/>
      <c r="L586" s="152"/>
      <c r="M586" s="152"/>
      <c r="N586" s="152"/>
      <c r="O586" s="152"/>
      <c r="P586" s="152"/>
      <c r="Q586" s="152"/>
    </row>
    <row r="587" spans="2:17">
      <c r="B587" s="151"/>
      <c r="C587" s="151"/>
      <c r="D587" s="151"/>
      <c r="E587" s="151"/>
      <c r="F587" s="152"/>
      <c r="G587" s="152"/>
      <c r="H587" s="152"/>
      <c r="I587" s="152"/>
      <c r="J587" s="152"/>
      <c r="K587" s="152"/>
      <c r="L587" s="152"/>
      <c r="M587" s="152"/>
      <c r="N587" s="152"/>
      <c r="O587" s="152"/>
      <c r="P587" s="152"/>
      <c r="Q587" s="152"/>
    </row>
    <row r="588" spans="2:17">
      <c r="B588" s="151"/>
      <c r="C588" s="151"/>
      <c r="D588" s="151"/>
      <c r="E588" s="151"/>
      <c r="F588" s="152"/>
      <c r="G588" s="152"/>
      <c r="H588" s="152"/>
      <c r="I588" s="152"/>
      <c r="J588" s="152"/>
      <c r="K588" s="152"/>
      <c r="L588" s="152"/>
      <c r="M588" s="152"/>
      <c r="N588" s="152"/>
      <c r="O588" s="152"/>
      <c r="P588" s="152"/>
      <c r="Q588" s="152"/>
    </row>
    <row r="589" spans="2:17">
      <c r="B589" s="151"/>
      <c r="C589" s="151"/>
      <c r="D589" s="151"/>
      <c r="E589" s="151"/>
      <c r="F589" s="152"/>
      <c r="G589" s="152"/>
      <c r="H589" s="152"/>
      <c r="I589" s="152"/>
      <c r="J589" s="152"/>
      <c r="K589" s="152"/>
      <c r="L589" s="152"/>
      <c r="M589" s="152"/>
      <c r="N589" s="152"/>
      <c r="O589" s="152"/>
      <c r="P589" s="152"/>
      <c r="Q589" s="152"/>
    </row>
    <row r="590" spans="2:17">
      <c r="B590" s="151"/>
      <c r="C590" s="151"/>
      <c r="D590" s="151"/>
      <c r="E590" s="151"/>
      <c r="F590" s="152"/>
      <c r="G590" s="152"/>
      <c r="H590" s="152"/>
      <c r="I590" s="152"/>
      <c r="J590" s="152"/>
      <c r="K590" s="152"/>
      <c r="L590" s="152"/>
      <c r="M590" s="152"/>
      <c r="N590" s="152"/>
      <c r="O590" s="152"/>
      <c r="P590" s="152"/>
      <c r="Q590" s="152"/>
    </row>
    <row r="591" spans="2:17">
      <c r="B591" s="151"/>
      <c r="C591" s="151"/>
      <c r="D591" s="151"/>
      <c r="E591" s="151"/>
      <c r="F591" s="152"/>
      <c r="G591" s="152"/>
      <c r="H591" s="152"/>
      <c r="I591" s="152"/>
      <c r="J591" s="152"/>
      <c r="K591" s="152"/>
      <c r="L591" s="152"/>
      <c r="M591" s="152"/>
      <c r="N591" s="152"/>
      <c r="O591" s="152"/>
      <c r="P591" s="152"/>
      <c r="Q591" s="152"/>
    </row>
    <row r="592" spans="2:17">
      <c r="B592" s="151"/>
      <c r="C592" s="151"/>
      <c r="D592" s="151"/>
      <c r="E592" s="151"/>
      <c r="F592" s="152"/>
      <c r="G592" s="152"/>
      <c r="H592" s="152"/>
      <c r="I592" s="152"/>
      <c r="J592" s="152"/>
      <c r="K592" s="152"/>
      <c r="L592" s="152"/>
      <c r="M592" s="152"/>
      <c r="N592" s="152"/>
      <c r="O592" s="152"/>
      <c r="P592" s="152"/>
      <c r="Q592" s="152"/>
    </row>
    <row r="593" spans="2:17">
      <c r="B593" s="151"/>
      <c r="C593" s="151"/>
      <c r="D593" s="151"/>
      <c r="E593" s="151"/>
      <c r="F593" s="152"/>
      <c r="G593" s="152"/>
      <c r="H593" s="152"/>
      <c r="I593" s="152"/>
      <c r="J593" s="152"/>
      <c r="K593" s="152"/>
      <c r="L593" s="152"/>
      <c r="M593" s="152"/>
      <c r="N593" s="152"/>
      <c r="O593" s="152"/>
      <c r="P593" s="152"/>
      <c r="Q593" s="152"/>
    </row>
    <row r="594" spans="2:17">
      <c r="B594" s="151"/>
      <c r="C594" s="151"/>
      <c r="D594" s="151"/>
      <c r="E594" s="151"/>
      <c r="F594" s="152"/>
      <c r="G594" s="152"/>
      <c r="H594" s="152"/>
      <c r="I594" s="152"/>
      <c r="J594" s="152"/>
      <c r="K594" s="152"/>
      <c r="L594" s="152"/>
      <c r="M594" s="152"/>
      <c r="N594" s="152"/>
      <c r="O594" s="152"/>
      <c r="P594" s="152"/>
      <c r="Q594" s="152"/>
    </row>
    <row r="595" spans="2:17">
      <c r="B595" s="151"/>
      <c r="C595" s="151"/>
      <c r="D595" s="151"/>
      <c r="E595" s="151"/>
      <c r="F595" s="152"/>
      <c r="G595" s="152"/>
      <c r="H595" s="152"/>
      <c r="I595" s="152"/>
      <c r="J595" s="152"/>
      <c r="K595" s="152"/>
      <c r="L595" s="152"/>
      <c r="M595" s="152"/>
      <c r="N595" s="152"/>
      <c r="O595" s="152"/>
      <c r="P595" s="152"/>
      <c r="Q595" s="152"/>
    </row>
    <row r="596" spans="2:17">
      <c r="B596" s="151"/>
      <c r="C596" s="151"/>
      <c r="D596" s="151"/>
      <c r="E596" s="151"/>
      <c r="F596" s="152"/>
      <c r="G596" s="152"/>
      <c r="H596" s="152"/>
      <c r="I596" s="152"/>
      <c r="J596" s="152"/>
      <c r="K596" s="152"/>
      <c r="L596" s="152"/>
      <c r="M596" s="152"/>
      <c r="N596" s="152"/>
      <c r="O596" s="152"/>
      <c r="P596" s="152"/>
      <c r="Q596" s="152"/>
    </row>
    <row r="597" spans="2:17">
      <c r="B597" s="151"/>
      <c r="C597" s="151"/>
      <c r="D597" s="151"/>
      <c r="E597" s="151"/>
      <c r="F597" s="152"/>
      <c r="G597" s="152"/>
      <c r="H597" s="152"/>
      <c r="I597" s="152"/>
      <c r="J597" s="152"/>
      <c r="K597" s="152"/>
      <c r="L597" s="152"/>
      <c r="M597" s="152"/>
      <c r="N597" s="152"/>
      <c r="O597" s="152"/>
      <c r="P597" s="152"/>
      <c r="Q597" s="152"/>
    </row>
    <row r="598" spans="2:17">
      <c r="B598" s="151"/>
      <c r="C598" s="151"/>
      <c r="D598" s="151"/>
      <c r="E598" s="151"/>
      <c r="F598" s="152"/>
      <c r="G598" s="152"/>
      <c r="H598" s="152"/>
      <c r="I598" s="152"/>
      <c r="J598" s="152"/>
      <c r="K598" s="152"/>
      <c r="L598" s="152"/>
      <c r="M598" s="152"/>
      <c r="N598" s="152"/>
      <c r="O598" s="152"/>
      <c r="P598" s="152"/>
      <c r="Q598" s="152"/>
    </row>
    <row r="599" spans="2:17">
      <c r="B599" s="151"/>
      <c r="C599" s="151"/>
      <c r="D599" s="151"/>
      <c r="E599" s="151"/>
      <c r="F599" s="152"/>
      <c r="G599" s="152"/>
      <c r="H599" s="152"/>
      <c r="I599" s="152"/>
      <c r="J599" s="152"/>
      <c r="K599" s="152"/>
      <c r="L599" s="152"/>
      <c r="M599" s="152"/>
      <c r="N599" s="152"/>
      <c r="O599" s="152"/>
      <c r="P599" s="152"/>
      <c r="Q599" s="152"/>
    </row>
    <row r="600" spans="2:17">
      <c r="B600" s="151"/>
      <c r="C600" s="151"/>
      <c r="D600" s="151"/>
      <c r="E600" s="151"/>
      <c r="F600" s="152"/>
      <c r="G600" s="152"/>
      <c r="H600" s="152"/>
      <c r="I600" s="152"/>
      <c r="J600" s="152"/>
      <c r="K600" s="152"/>
      <c r="L600" s="152"/>
      <c r="M600" s="152"/>
      <c r="N600" s="152"/>
      <c r="O600" s="152"/>
      <c r="P600" s="152"/>
      <c r="Q600" s="152"/>
    </row>
    <row r="601" spans="2:17">
      <c r="B601" s="151"/>
      <c r="C601" s="151"/>
      <c r="D601" s="151"/>
      <c r="E601" s="151"/>
      <c r="F601" s="152"/>
      <c r="G601" s="152"/>
      <c r="H601" s="152"/>
      <c r="I601" s="152"/>
      <c r="J601" s="152"/>
      <c r="K601" s="152"/>
      <c r="L601" s="152"/>
      <c r="M601" s="152"/>
      <c r="N601" s="152"/>
      <c r="O601" s="152"/>
      <c r="P601" s="152"/>
      <c r="Q601" s="152"/>
    </row>
    <row r="602" spans="2:17">
      <c r="B602" s="151"/>
      <c r="C602" s="151"/>
      <c r="D602" s="151"/>
      <c r="E602" s="151"/>
      <c r="F602" s="152"/>
      <c r="G602" s="152"/>
      <c r="H602" s="152"/>
      <c r="I602" s="152"/>
      <c r="J602" s="152"/>
      <c r="K602" s="152"/>
      <c r="L602" s="152"/>
      <c r="M602" s="152"/>
      <c r="N602" s="152"/>
      <c r="O602" s="152"/>
      <c r="P602" s="152"/>
      <c r="Q602" s="152"/>
    </row>
    <row r="603" spans="2:17">
      <c r="B603" s="151"/>
      <c r="C603" s="151"/>
      <c r="D603" s="151"/>
      <c r="E603" s="151"/>
      <c r="F603" s="152"/>
      <c r="G603" s="152"/>
      <c r="H603" s="152"/>
      <c r="I603" s="152"/>
      <c r="J603" s="152"/>
      <c r="K603" s="152"/>
      <c r="L603" s="152"/>
      <c r="M603" s="152"/>
      <c r="N603" s="152"/>
      <c r="O603" s="152"/>
      <c r="P603" s="152"/>
      <c r="Q603" s="152"/>
    </row>
    <row r="604" spans="2:17">
      <c r="B604" s="151"/>
      <c r="C604" s="151"/>
      <c r="D604" s="151"/>
      <c r="E604" s="151"/>
      <c r="F604" s="152"/>
      <c r="G604" s="152"/>
      <c r="H604" s="152"/>
      <c r="I604" s="152"/>
      <c r="J604" s="152"/>
      <c r="K604" s="152"/>
      <c r="L604" s="152"/>
      <c r="M604" s="152"/>
      <c r="N604" s="152"/>
      <c r="O604" s="152"/>
      <c r="P604" s="152"/>
      <c r="Q604" s="152"/>
    </row>
    <row r="605" spans="2:17">
      <c r="B605" s="151"/>
      <c r="C605" s="151"/>
      <c r="D605" s="151"/>
      <c r="E605" s="151"/>
      <c r="F605" s="152"/>
      <c r="G605" s="152"/>
      <c r="H605" s="152"/>
      <c r="I605" s="152"/>
      <c r="J605" s="152"/>
      <c r="K605" s="152"/>
      <c r="L605" s="152"/>
      <c r="M605" s="152"/>
      <c r="N605" s="152"/>
      <c r="O605" s="152"/>
      <c r="P605" s="152"/>
      <c r="Q605" s="152"/>
    </row>
    <row r="606" spans="2:17">
      <c r="B606" s="151"/>
      <c r="C606" s="151"/>
      <c r="D606" s="151"/>
      <c r="E606" s="151"/>
      <c r="F606" s="152"/>
      <c r="G606" s="152"/>
      <c r="H606" s="152"/>
      <c r="I606" s="152"/>
      <c r="J606" s="152"/>
      <c r="K606" s="152"/>
      <c r="L606" s="152"/>
      <c r="M606" s="152"/>
      <c r="N606" s="152"/>
      <c r="O606" s="152"/>
      <c r="P606" s="152"/>
      <c r="Q606" s="152"/>
    </row>
    <row r="607" spans="2:17">
      <c r="B607" s="151"/>
      <c r="C607" s="151"/>
      <c r="D607" s="151"/>
      <c r="E607" s="151"/>
      <c r="F607" s="152"/>
      <c r="G607" s="152"/>
      <c r="H607" s="152"/>
      <c r="I607" s="152"/>
      <c r="J607" s="152"/>
      <c r="K607" s="152"/>
      <c r="L607" s="152"/>
      <c r="M607" s="152"/>
      <c r="N607" s="152"/>
      <c r="O607" s="152"/>
      <c r="P607" s="152"/>
      <c r="Q607" s="152"/>
    </row>
    <row r="608" spans="2:17">
      <c r="B608" s="151"/>
      <c r="C608" s="151"/>
      <c r="D608" s="151"/>
      <c r="E608" s="151"/>
      <c r="F608" s="152"/>
      <c r="G608" s="152"/>
      <c r="H608" s="152"/>
      <c r="I608" s="152"/>
      <c r="J608" s="152"/>
      <c r="K608" s="152"/>
      <c r="L608" s="152"/>
      <c r="M608" s="152"/>
      <c r="N608" s="152"/>
      <c r="O608" s="152"/>
      <c r="P608" s="152"/>
      <c r="Q608" s="152"/>
    </row>
    <row r="609" spans="2:17">
      <c r="B609" s="151"/>
      <c r="C609" s="151"/>
      <c r="D609" s="151"/>
      <c r="E609" s="151"/>
      <c r="F609" s="152"/>
      <c r="G609" s="152"/>
      <c r="H609" s="152"/>
      <c r="I609" s="152"/>
      <c r="J609" s="152"/>
      <c r="K609" s="152"/>
      <c r="L609" s="152"/>
      <c r="M609" s="152"/>
      <c r="N609" s="152"/>
      <c r="O609" s="152"/>
      <c r="P609" s="152"/>
      <c r="Q609" s="152"/>
    </row>
    <row r="610" spans="2:17">
      <c r="B610" s="151"/>
      <c r="C610" s="151"/>
      <c r="D610" s="151"/>
      <c r="E610" s="151"/>
      <c r="F610" s="152"/>
      <c r="G610" s="152"/>
      <c r="H610" s="152"/>
      <c r="I610" s="152"/>
      <c r="J610" s="152"/>
      <c r="K610" s="152"/>
      <c r="L610" s="152"/>
      <c r="M610" s="152"/>
      <c r="N610" s="152"/>
      <c r="O610" s="152"/>
      <c r="P610" s="152"/>
      <c r="Q610" s="152"/>
    </row>
    <row r="611" spans="2:17">
      <c r="B611" s="151"/>
      <c r="C611" s="151"/>
      <c r="D611" s="151"/>
      <c r="E611" s="151"/>
      <c r="F611" s="152"/>
      <c r="G611" s="152"/>
      <c r="H611" s="152"/>
      <c r="I611" s="152"/>
      <c r="J611" s="152"/>
      <c r="K611" s="152"/>
      <c r="L611" s="152"/>
      <c r="M611" s="152"/>
      <c r="N611" s="152"/>
      <c r="O611" s="152"/>
      <c r="P611" s="152"/>
      <c r="Q611" s="152"/>
    </row>
    <row r="612" spans="2:17">
      <c r="B612" s="151"/>
      <c r="C612" s="151"/>
      <c r="D612" s="151"/>
      <c r="E612" s="151"/>
      <c r="F612" s="152"/>
      <c r="G612" s="152"/>
      <c r="H612" s="152"/>
      <c r="I612" s="152"/>
      <c r="J612" s="152"/>
      <c r="K612" s="152"/>
      <c r="L612" s="152"/>
      <c r="M612" s="152"/>
      <c r="N612" s="152"/>
      <c r="O612" s="152"/>
      <c r="P612" s="152"/>
      <c r="Q612" s="152"/>
    </row>
    <row r="613" spans="2:17">
      <c r="B613" s="151"/>
      <c r="C613" s="151"/>
      <c r="D613" s="151"/>
      <c r="E613" s="151"/>
      <c r="F613" s="152"/>
      <c r="G613" s="152"/>
      <c r="H613" s="152"/>
      <c r="I613" s="152"/>
      <c r="J613" s="152"/>
      <c r="K613" s="152"/>
      <c r="L613" s="152"/>
      <c r="M613" s="152"/>
      <c r="N613" s="152"/>
      <c r="O613" s="152"/>
      <c r="P613" s="152"/>
      <c r="Q613" s="152"/>
    </row>
    <row r="614" spans="2:17">
      <c r="B614" s="151"/>
      <c r="C614" s="151"/>
      <c r="D614" s="151"/>
      <c r="E614" s="151"/>
      <c r="F614" s="152"/>
      <c r="G614" s="152"/>
      <c r="H614" s="152"/>
      <c r="I614" s="152"/>
      <c r="J614" s="152"/>
      <c r="K614" s="152"/>
      <c r="L614" s="152"/>
      <c r="M614" s="152"/>
      <c r="N614" s="152"/>
      <c r="O614" s="152"/>
      <c r="P614" s="152"/>
      <c r="Q614" s="152"/>
    </row>
    <row r="615" spans="2:17">
      <c r="B615" s="151"/>
      <c r="C615" s="151"/>
      <c r="D615" s="151"/>
      <c r="E615" s="151"/>
      <c r="F615" s="152"/>
      <c r="G615" s="152"/>
      <c r="H615" s="152"/>
      <c r="I615" s="152"/>
      <c r="J615" s="152"/>
      <c r="K615" s="152"/>
      <c r="L615" s="152"/>
      <c r="M615" s="152"/>
      <c r="N615" s="152"/>
      <c r="O615" s="152"/>
      <c r="P615" s="152"/>
      <c r="Q615" s="152"/>
    </row>
    <row r="616" spans="2:17">
      <c r="B616" s="151"/>
      <c r="C616" s="151"/>
      <c r="D616" s="151"/>
      <c r="E616" s="151"/>
      <c r="F616" s="152"/>
      <c r="G616" s="152"/>
      <c r="H616" s="152"/>
      <c r="I616" s="152"/>
      <c r="J616" s="152"/>
      <c r="K616" s="152"/>
      <c r="L616" s="152"/>
      <c r="M616" s="152"/>
      <c r="N616" s="152"/>
      <c r="O616" s="152"/>
      <c r="P616" s="152"/>
      <c r="Q616" s="152"/>
    </row>
    <row r="617" spans="2:17">
      <c r="B617" s="151"/>
      <c r="C617" s="151"/>
      <c r="D617" s="151"/>
      <c r="E617" s="151"/>
      <c r="F617" s="152"/>
      <c r="G617" s="152"/>
      <c r="H617" s="152"/>
      <c r="I617" s="152"/>
      <c r="J617" s="152"/>
      <c r="K617" s="152"/>
      <c r="L617" s="152"/>
      <c r="M617" s="152"/>
      <c r="N617" s="152"/>
      <c r="O617" s="152"/>
      <c r="P617" s="152"/>
      <c r="Q617" s="152"/>
    </row>
    <row r="618" spans="2:17">
      <c r="B618" s="151"/>
      <c r="C618" s="151"/>
      <c r="D618" s="151"/>
      <c r="E618" s="151"/>
      <c r="F618" s="152"/>
      <c r="G618" s="152"/>
      <c r="H618" s="152"/>
      <c r="I618" s="152"/>
      <c r="J618" s="152"/>
      <c r="K618" s="152"/>
      <c r="L618" s="152"/>
      <c r="M618" s="152"/>
      <c r="N618" s="152"/>
      <c r="O618" s="152"/>
      <c r="P618" s="152"/>
      <c r="Q618" s="152"/>
    </row>
    <row r="619" spans="2:17">
      <c r="B619" s="151"/>
      <c r="C619" s="151"/>
      <c r="D619" s="151"/>
      <c r="E619" s="151"/>
      <c r="F619" s="152"/>
      <c r="G619" s="152"/>
      <c r="H619" s="152"/>
      <c r="I619" s="152"/>
      <c r="J619" s="152"/>
      <c r="K619" s="152"/>
      <c r="L619" s="152"/>
      <c r="M619" s="152"/>
      <c r="N619" s="152"/>
      <c r="O619" s="152"/>
      <c r="P619" s="152"/>
      <c r="Q619" s="152"/>
    </row>
    <row r="620" spans="2:17">
      <c r="B620" s="151"/>
      <c r="C620" s="151"/>
      <c r="D620" s="151"/>
      <c r="E620" s="151"/>
      <c r="F620" s="152"/>
      <c r="G620" s="152"/>
      <c r="H620" s="152"/>
      <c r="I620" s="152"/>
      <c r="J620" s="152"/>
      <c r="K620" s="152"/>
      <c r="L620" s="152"/>
      <c r="M620" s="152"/>
      <c r="N620" s="152"/>
      <c r="O620" s="152"/>
      <c r="P620" s="152"/>
      <c r="Q620" s="152"/>
    </row>
    <row r="621" spans="2:17">
      <c r="B621" s="151"/>
      <c r="C621" s="151"/>
      <c r="D621" s="151"/>
      <c r="E621" s="151"/>
      <c r="F621" s="152"/>
      <c r="G621" s="152"/>
      <c r="H621" s="152"/>
      <c r="I621" s="152"/>
      <c r="J621" s="152"/>
      <c r="K621" s="152"/>
      <c r="L621" s="152"/>
      <c r="M621" s="152"/>
      <c r="N621" s="152"/>
      <c r="O621" s="152"/>
      <c r="P621" s="152"/>
      <c r="Q621" s="152"/>
    </row>
    <row r="622" spans="2:17">
      <c r="B622" s="151"/>
      <c r="C622" s="151"/>
      <c r="D622" s="151"/>
      <c r="E622" s="151"/>
      <c r="F622" s="152"/>
      <c r="G622" s="152"/>
      <c r="H622" s="152"/>
      <c r="I622" s="152"/>
      <c r="J622" s="152"/>
      <c r="K622" s="152"/>
      <c r="L622" s="152"/>
      <c r="M622" s="152"/>
      <c r="N622" s="152"/>
      <c r="O622" s="152"/>
      <c r="P622" s="152"/>
      <c r="Q622" s="152"/>
    </row>
    <row r="623" spans="2:17">
      <c r="B623" s="151"/>
      <c r="C623" s="151"/>
      <c r="D623" s="151"/>
      <c r="E623" s="151"/>
      <c r="F623" s="152"/>
      <c r="G623" s="152"/>
      <c r="H623" s="152"/>
      <c r="I623" s="152"/>
      <c r="J623" s="152"/>
      <c r="K623" s="152"/>
      <c r="L623" s="152"/>
      <c r="M623" s="152"/>
      <c r="N623" s="152"/>
      <c r="O623" s="152"/>
      <c r="P623" s="152"/>
      <c r="Q623" s="152"/>
    </row>
    <row r="624" spans="2:17">
      <c r="B624" s="151"/>
      <c r="C624" s="151"/>
      <c r="D624" s="151"/>
      <c r="E624" s="151"/>
      <c r="F624" s="152"/>
      <c r="G624" s="152"/>
      <c r="H624" s="152"/>
      <c r="I624" s="152"/>
      <c r="J624" s="152"/>
      <c r="K624" s="152"/>
      <c r="L624" s="152"/>
      <c r="M624" s="152"/>
      <c r="N624" s="152"/>
      <c r="O624" s="152"/>
      <c r="P624" s="152"/>
      <c r="Q624" s="152"/>
    </row>
    <row r="625" spans="2:17">
      <c r="B625" s="151"/>
      <c r="C625" s="151"/>
      <c r="D625" s="151"/>
      <c r="E625" s="151"/>
      <c r="F625" s="152"/>
      <c r="G625" s="152"/>
      <c r="H625" s="152"/>
      <c r="I625" s="152"/>
      <c r="J625" s="152"/>
      <c r="K625" s="152"/>
      <c r="L625" s="152"/>
      <c r="M625" s="152"/>
      <c r="N625" s="152"/>
      <c r="O625" s="152"/>
      <c r="P625" s="152"/>
      <c r="Q625" s="152"/>
    </row>
    <row r="626" spans="2:17">
      <c r="B626" s="151"/>
      <c r="C626" s="151"/>
      <c r="D626" s="151"/>
      <c r="E626" s="151"/>
      <c r="F626" s="152"/>
      <c r="G626" s="152"/>
      <c r="H626" s="152"/>
      <c r="I626" s="152"/>
      <c r="J626" s="152"/>
      <c r="K626" s="152"/>
      <c r="L626" s="152"/>
      <c r="M626" s="152"/>
      <c r="N626" s="152"/>
      <c r="O626" s="152"/>
      <c r="P626" s="152"/>
      <c r="Q626" s="152"/>
    </row>
    <row r="627" spans="2:17">
      <c r="B627" s="151"/>
      <c r="C627" s="151"/>
      <c r="D627" s="151"/>
      <c r="E627" s="151"/>
      <c r="F627" s="152"/>
      <c r="G627" s="152"/>
      <c r="H627" s="152"/>
      <c r="I627" s="152"/>
      <c r="J627" s="152"/>
      <c r="K627" s="152"/>
      <c r="L627" s="152"/>
      <c r="M627" s="152"/>
      <c r="N627" s="152"/>
      <c r="O627" s="152"/>
      <c r="P627" s="152"/>
      <c r="Q627" s="152"/>
    </row>
    <row r="628" spans="2:17">
      <c r="B628" s="151"/>
      <c r="C628" s="151"/>
      <c r="D628" s="151"/>
      <c r="E628" s="151"/>
      <c r="F628" s="152"/>
      <c r="G628" s="152"/>
      <c r="H628" s="152"/>
      <c r="I628" s="152"/>
      <c r="J628" s="152"/>
      <c r="K628" s="152"/>
      <c r="L628" s="152"/>
      <c r="M628" s="152"/>
      <c r="N628" s="152"/>
      <c r="O628" s="152"/>
      <c r="P628" s="152"/>
      <c r="Q628" s="152"/>
    </row>
    <row r="629" spans="2:17">
      <c r="B629" s="151"/>
      <c r="C629" s="151"/>
      <c r="D629" s="151"/>
      <c r="E629" s="151"/>
      <c r="F629" s="152"/>
      <c r="G629" s="152"/>
      <c r="H629" s="152"/>
      <c r="I629" s="152"/>
      <c r="J629" s="152"/>
      <c r="K629" s="152"/>
      <c r="L629" s="152"/>
      <c r="M629" s="152"/>
      <c r="N629" s="152"/>
      <c r="O629" s="152"/>
      <c r="P629" s="152"/>
      <c r="Q629" s="152"/>
    </row>
    <row r="630" spans="2:17">
      <c r="B630" s="151"/>
      <c r="C630" s="151"/>
      <c r="D630" s="151"/>
      <c r="E630" s="151"/>
      <c r="F630" s="152"/>
      <c r="G630" s="152"/>
      <c r="H630" s="152"/>
      <c r="I630" s="152"/>
      <c r="J630" s="152"/>
      <c r="K630" s="152"/>
      <c r="L630" s="152"/>
      <c r="M630" s="152"/>
      <c r="N630" s="152"/>
      <c r="O630" s="152"/>
      <c r="P630" s="152"/>
      <c r="Q630" s="152"/>
    </row>
    <row r="631" spans="2:17">
      <c r="B631" s="151"/>
      <c r="C631" s="151"/>
      <c r="D631" s="151"/>
      <c r="E631" s="151"/>
      <c r="F631" s="152"/>
      <c r="G631" s="152"/>
      <c r="H631" s="152"/>
      <c r="I631" s="152"/>
      <c r="J631" s="152"/>
      <c r="K631" s="152"/>
      <c r="L631" s="152"/>
      <c r="M631" s="152"/>
      <c r="N631" s="152"/>
      <c r="O631" s="152"/>
      <c r="P631" s="152"/>
      <c r="Q631" s="152"/>
    </row>
    <row r="632" spans="2:17">
      <c r="B632" s="151"/>
      <c r="C632" s="151"/>
      <c r="D632" s="151"/>
      <c r="E632" s="151"/>
      <c r="F632" s="152"/>
      <c r="G632" s="152"/>
      <c r="H632" s="152"/>
      <c r="I632" s="152"/>
      <c r="J632" s="152"/>
      <c r="K632" s="152"/>
      <c r="L632" s="152"/>
      <c r="M632" s="152"/>
      <c r="N632" s="152"/>
      <c r="O632" s="152"/>
      <c r="P632" s="152"/>
      <c r="Q632" s="152"/>
    </row>
    <row r="633" spans="2:17">
      <c r="B633" s="151"/>
      <c r="C633" s="151"/>
      <c r="D633" s="151"/>
      <c r="E633" s="151"/>
      <c r="F633" s="152"/>
      <c r="G633" s="152"/>
      <c r="H633" s="152"/>
      <c r="I633" s="152"/>
      <c r="J633" s="152"/>
      <c r="K633" s="152"/>
      <c r="L633" s="152"/>
      <c r="M633" s="152"/>
      <c r="N633" s="152"/>
      <c r="O633" s="152"/>
      <c r="P633" s="152"/>
      <c r="Q633" s="152"/>
    </row>
    <row r="634" spans="2:17">
      <c r="B634" s="151"/>
      <c r="C634" s="151"/>
      <c r="D634" s="151"/>
      <c r="E634" s="151"/>
      <c r="F634" s="152"/>
      <c r="G634" s="152"/>
      <c r="H634" s="152"/>
      <c r="I634" s="152"/>
      <c r="J634" s="152"/>
      <c r="K634" s="152"/>
      <c r="L634" s="152"/>
      <c r="M634" s="152"/>
      <c r="N634" s="152"/>
      <c r="O634" s="152"/>
      <c r="P634" s="152"/>
      <c r="Q634" s="152"/>
    </row>
    <row r="635" spans="2:17">
      <c r="B635" s="151"/>
      <c r="C635" s="151"/>
      <c r="D635" s="151"/>
      <c r="E635" s="151"/>
      <c r="F635" s="152"/>
      <c r="G635" s="152"/>
      <c r="H635" s="152"/>
      <c r="I635" s="152"/>
      <c r="J635" s="152"/>
      <c r="K635" s="152"/>
      <c r="L635" s="152"/>
      <c r="M635" s="152"/>
      <c r="N635" s="152"/>
      <c r="O635" s="152"/>
      <c r="P635" s="152"/>
      <c r="Q635" s="152"/>
    </row>
    <row r="636" spans="2:17">
      <c r="B636" s="151"/>
      <c r="C636" s="151"/>
      <c r="D636" s="151"/>
      <c r="E636" s="151"/>
      <c r="F636" s="152"/>
      <c r="G636" s="152"/>
      <c r="H636" s="152"/>
      <c r="I636" s="152"/>
      <c r="J636" s="152"/>
      <c r="K636" s="152"/>
      <c r="L636" s="152"/>
      <c r="M636" s="152"/>
      <c r="N636" s="152"/>
      <c r="O636" s="152"/>
      <c r="P636" s="152"/>
      <c r="Q636" s="152"/>
    </row>
    <row r="637" spans="2:17">
      <c r="B637" s="151"/>
      <c r="C637" s="151"/>
      <c r="D637" s="151"/>
      <c r="E637" s="151"/>
      <c r="F637" s="152"/>
      <c r="G637" s="152"/>
      <c r="H637" s="152"/>
      <c r="I637" s="152"/>
      <c r="J637" s="152"/>
      <c r="K637" s="152"/>
      <c r="L637" s="152"/>
      <c r="M637" s="152"/>
      <c r="N637" s="152"/>
      <c r="O637" s="152"/>
      <c r="P637" s="152"/>
      <c r="Q637" s="152"/>
    </row>
    <row r="638" spans="2:17">
      <c r="B638" s="151"/>
      <c r="C638" s="151"/>
      <c r="D638" s="151"/>
      <c r="E638" s="151"/>
      <c r="F638" s="152"/>
      <c r="G638" s="152"/>
      <c r="H638" s="152"/>
      <c r="I638" s="152"/>
      <c r="J638" s="152"/>
      <c r="K638" s="152"/>
      <c r="L638" s="152"/>
      <c r="M638" s="152"/>
      <c r="N638" s="152"/>
      <c r="O638" s="152"/>
      <c r="P638" s="152"/>
      <c r="Q638" s="152"/>
    </row>
    <row r="639" spans="2:17">
      <c r="B639" s="151"/>
      <c r="C639" s="151"/>
      <c r="D639" s="151"/>
      <c r="E639" s="151"/>
      <c r="F639" s="152"/>
      <c r="G639" s="152"/>
      <c r="H639" s="152"/>
      <c r="I639" s="152"/>
      <c r="J639" s="152"/>
      <c r="K639" s="152"/>
      <c r="L639" s="152"/>
      <c r="M639" s="152"/>
      <c r="N639" s="152"/>
      <c r="O639" s="152"/>
      <c r="P639" s="152"/>
      <c r="Q639" s="152"/>
    </row>
    <row r="640" spans="2:17">
      <c r="B640" s="151"/>
      <c r="C640" s="151"/>
      <c r="D640" s="151"/>
      <c r="E640" s="151"/>
      <c r="F640" s="152"/>
      <c r="G640" s="152"/>
      <c r="H640" s="152"/>
      <c r="I640" s="152"/>
      <c r="J640" s="152"/>
      <c r="K640" s="152"/>
      <c r="L640" s="152"/>
      <c r="M640" s="152"/>
      <c r="N640" s="152"/>
      <c r="O640" s="152"/>
      <c r="P640" s="152"/>
      <c r="Q640" s="152"/>
    </row>
    <row r="641" spans="2:17">
      <c r="B641" s="151"/>
      <c r="C641" s="151"/>
      <c r="D641" s="151"/>
      <c r="E641" s="151"/>
      <c r="F641" s="152"/>
      <c r="G641" s="152"/>
      <c r="H641" s="152"/>
      <c r="I641" s="152"/>
      <c r="J641" s="152"/>
      <c r="K641" s="152"/>
      <c r="L641" s="152"/>
      <c r="M641" s="152"/>
      <c r="N641" s="152"/>
      <c r="O641" s="152"/>
      <c r="P641" s="152"/>
      <c r="Q641" s="152"/>
    </row>
    <row r="642" spans="2:17">
      <c r="B642" s="151"/>
      <c r="C642" s="151"/>
      <c r="D642" s="151"/>
      <c r="E642" s="151"/>
      <c r="F642" s="152"/>
      <c r="G642" s="152"/>
      <c r="H642" s="152"/>
      <c r="I642" s="152"/>
      <c r="J642" s="152"/>
      <c r="K642" s="152"/>
      <c r="L642" s="152"/>
      <c r="M642" s="152"/>
      <c r="N642" s="152"/>
      <c r="O642" s="152"/>
      <c r="P642" s="152"/>
      <c r="Q642" s="152"/>
    </row>
    <row r="643" spans="2:17">
      <c r="B643" s="151"/>
      <c r="C643" s="151"/>
      <c r="D643" s="151"/>
      <c r="E643" s="151"/>
      <c r="F643" s="152"/>
      <c r="G643" s="152"/>
      <c r="H643" s="152"/>
      <c r="I643" s="152"/>
      <c r="J643" s="152"/>
      <c r="K643" s="152"/>
      <c r="L643" s="152"/>
      <c r="M643" s="152"/>
      <c r="N643" s="152"/>
      <c r="O643" s="152"/>
      <c r="P643" s="152"/>
      <c r="Q643" s="152"/>
    </row>
    <row r="644" spans="2:17">
      <c r="B644" s="151"/>
      <c r="C644" s="151"/>
      <c r="D644" s="151"/>
      <c r="E644" s="151"/>
      <c r="F644" s="152"/>
      <c r="G644" s="152"/>
      <c r="H644" s="152"/>
      <c r="I644" s="152"/>
      <c r="J644" s="152"/>
      <c r="K644" s="152"/>
      <c r="L644" s="152"/>
      <c r="M644" s="152"/>
      <c r="N644" s="152"/>
      <c r="O644" s="152"/>
      <c r="P644" s="152"/>
      <c r="Q644" s="152"/>
    </row>
    <row r="645" spans="2:17">
      <c r="B645" s="151"/>
      <c r="C645" s="151"/>
      <c r="D645" s="151"/>
      <c r="E645" s="151"/>
      <c r="F645" s="152"/>
      <c r="G645" s="152"/>
      <c r="H645" s="152"/>
      <c r="I645" s="152"/>
      <c r="J645" s="152"/>
      <c r="K645" s="152"/>
      <c r="L645" s="152"/>
      <c r="M645" s="152"/>
      <c r="N645" s="152"/>
      <c r="O645" s="152"/>
      <c r="P645" s="152"/>
      <c r="Q645" s="152"/>
    </row>
    <row r="646" spans="2:17">
      <c r="B646" s="151"/>
      <c r="C646" s="151"/>
      <c r="D646" s="151"/>
      <c r="E646" s="151"/>
      <c r="F646" s="152"/>
      <c r="G646" s="152"/>
      <c r="H646" s="152"/>
      <c r="I646" s="152"/>
      <c r="J646" s="152"/>
      <c r="K646" s="152"/>
      <c r="L646" s="152"/>
      <c r="M646" s="152"/>
      <c r="N646" s="152"/>
      <c r="O646" s="152"/>
      <c r="P646" s="152"/>
      <c r="Q646" s="152"/>
    </row>
    <row r="647" spans="2:17">
      <c r="B647" s="151"/>
      <c r="C647" s="151"/>
      <c r="D647" s="151"/>
      <c r="E647" s="151"/>
      <c r="F647" s="152"/>
      <c r="G647" s="152"/>
      <c r="H647" s="152"/>
      <c r="I647" s="152"/>
      <c r="J647" s="152"/>
      <c r="K647" s="152"/>
      <c r="L647" s="152"/>
      <c r="M647" s="152"/>
      <c r="N647" s="152"/>
      <c r="O647" s="152"/>
      <c r="P647" s="152"/>
      <c r="Q647" s="152"/>
    </row>
    <row r="648" spans="2:17">
      <c r="B648" s="151"/>
      <c r="C648" s="151"/>
      <c r="D648" s="151"/>
      <c r="E648" s="151"/>
      <c r="F648" s="152"/>
      <c r="G648" s="152"/>
      <c r="H648" s="152"/>
      <c r="I648" s="152"/>
      <c r="J648" s="152"/>
      <c r="K648" s="152"/>
      <c r="L648" s="152"/>
      <c r="M648" s="152"/>
      <c r="N648" s="152"/>
      <c r="O648" s="152"/>
      <c r="P648" s="152"/>
      <c r="Q648" s="152"/>
    </row>
    <row r="649" spans="2:17">
      <c r="B649" s="151"/>
      <c r="C649" s="151"/>
      <c r="D649" s="151"/>
      <c r="E649" s="151"/>
      <c r="F649" s="152"/>
      <c r="G649" s="152"/>
      <c r="H649" s="152"/>
      <c r="I649" s="152"/>
      <c r="J649" s="152"/>
      <c r="K649" s="152"/>
      <c r="L649" s="152"/>
      <c r="M649" s="152"/>
      <c r="N649" s="152"/>
      <c r="O649" s="152"/>
      <c r="P649" s="152"/>
      <c r="Q649" s="152"/>
    </row>
    <row r="650" spans="2:17">
      <c r="B650" s="151"/>
      <c r="C650" s="151"/>
      <c r="D650" s="151"/>
      <c r="E650" s="151"/>
      <c r="F650" s="152"/>
      <c r="G650" s="152"/>
      <c r="H650" s="152"/>
      <c r="I650" s="152"/>
      <c r="J650" s="152"/>
      <c r="K650" s="152"/>
      <c r="L650" s="152"/>
      <c r="M650" s="152"/>
      <c r="N650" s="152"/>
      <c r="O650" s="152"/>
      <c r="P650" s="152"/>
      <c r="Q650" s="152"/>
    </row>
    <row r="651" spans="2:17">
      <c r="B651" s="151"/>
      <c r="C651" s="151"/>
      <c r="D651" s="151"/>
      <c r="E651" s="151"/>
      <c r="F651" s="152"/>
      <c r="G651" s="152"/>
      <c r="H651" s="152"/>
      <c r="I651" s="152"/>
      <c r="J651" s="152"/>
      <c r="K651" s="152"/>
      <c r="L651" s="152"/>
      <c r="M651" s="152"/>
      <c r="N651" s="152"/>
      <c r="O651" s="152"/>
      <c r="P651" s="152"/>
      <c r="Q651" s="152"/>
    </row>
    <row r="652" spans="2:17">
      <c r="B652" s="151"/>
      <c r="C652" s="151"/>
      <c r="D652" s="151"/>
      <c r="E652" s="151"/>
      <c r="F652" s="152"/>
      <c r="G652" s="152"/>
      <c r="H652" s="152"/>
      <c r="I652" s="152"/>
      <c r="J652" s="152"/>
      <c r="K652" s="152"/>
      <c r="L652" s="152"/>
      <c r="M652" s="152"/>
      <c r="N652" s="152"/>
      <c r="O652" s="152"/>
      <c r="P652" s="152"/>
      <c r="Q652" s="152"/>
    </row>
    <row r="653" spans="2:17">
      <c r="B653" s="151"/>
      <c r="C653" s="151"/>
      <c r="D653" s="151"/>
      <c r="E653" s="151"/>
      <c r="F653" s="152"/>
      <c r="G653" s="152"/>
      <c r="H653" s="152"/>
      <c r="I653" s="152"/>
      <c r="J653" s="152"/>
      <c r="K653" s="152"/>
      <c r="L653" s="152"/>
      <c r="M653" s="152"/>
      <c r="N653" s="152"/>
      <c r="O653" s="152"/>
      <c r="P653" s="152"/>
      <c r="Q653" s="152"/>
    </row>
    <row r="654" spans="2:17">
      <c r="B654" s="151"/>
      <c r="C654" s="151"/>
      <c r="D654" s="151"/>
      <c r="E654" s="151"/>
      <c r="F654" s="152"/>
      <c r="G654" s="152"/>
      <c r="H654" s="152"/>
      <c r="I654" s="152"/>
      <c r="J654" s="152"/>
      <c r="K654" s="152"/>
      <c r="L654" s="152"/>
      <c r="M654" s="152"/>
      <c r="N654" s="152"/>
      <c r="O654" s="152"/>
      <c r="P654" s="152"/>
      <c r="Q654" s="152"/>
    </row>
    <row r="655" spans="2:17">
      <c r="B655" s="151"/>
      <c r="C655" s="151"/>
      <c r="D655" s="151"/>
      <c r="E655" s="151"/>
      <c r="F655" s="152"/>
      <c r="G655" s="152"/>
      <c r="H655" s="152"/>
      <c r="I655" s="152"/>
      <c r="J655" s="152"/>
      <c r="K655" s="152"/>
      <c r="L655" s="152"/>
      <c r="M655" s="152"/>
      <c r="N655" s="152"/>
      <c r="O655" s="152"/>
      <c r="P655" s="152"/>
      <c r="Q655" s="152"/>
    </row>
    <row r="656" spans="2:17">
      <c r="B656" s="151"/>
      <c r="C656" s="151"/>
      <c r="D656" s="151"/>
      <c r="E656" s="151"/>
      <c r="F656" s="152"/>
      <c r="G656" s="152"/>
      <c r="H656" s="152"/>
      <c r="I656" s="152"/>
      <c r="J656" s="152"/>
      <c r="K656" s="152"/>
      <c r="L656" s="152"/>
      <c r="M656" s="152"/>
      <c r="N656" s="152"/>
      <c r="O656" s="152"/>
      <c r="P656" s="152"/>
      <c r="Q656" s="152"/>
    </row>
    <row r="657" spans="2:17">
      <c r="B657" s="151"/>
      <c r="C657" s="151"/>
      <c r="D657" s="151"/>
      <c r="E657" s="151"/>
      <c r="F657" s="152"/>
      <c r="G657" s="152"/>
      <c r="H657" s="152"/>
      <c r="I657" s="152"/>
      <c r="J657" s="152"/>
      <c r="K657" s="152"/>
      <c r="L657" s="152"/>
      <c r="M657" s="152"/>
      <c r="N657" s="152"/>
      <c r="O657" s="152"/>
      <c r="P657" s="152"/>
      <c r="Q657" s="152"/>
    </row>
    <row r="658" spans="2:17">
      <c r="B658" s="151"/>
      <c r="C658" s="151"/>
      <c r="D658" s="151"/>
      <c r="E658" s="151"/>
      <c r="F658" s="152"/>
      <c r="G658" s="152"/>
      <c r="H658" s="152"/>
      <c r="I658" s="152"/>
      <c r="J658" s="152"/>
      <c r="K658" s="152"/>
      <c r="L658" s="152"/>
      <c r="M658" s="152"/>
      <c r="N658" s="152"/>
      <c r="O658" s="152"/>
      <c r="P658" s="152"/>
      <c r="Q658" s="152"/>
    </row>
    <row r="659" spans="2:17">
      <c r="B659" s="151"/>
      <c r="C659" s="151"/>
      <c r="D659" s="151"/>
      <c r="E659" s="151"/>
      <c r="F659" s="152"/>
      <c r="G659" s="152"/>
      <c r="H659" s="152"/>
      <c r="I659" s="152"/>
      <c r="J659" s="152"/>
      <c r="K659" s="152"/>
      <c r="L659" s="152"/>
      <c r="M659" s="152"/>
      <c r="N659" s="152"/>
      <c r="O659" s="152"/>
      <c r="P659" s="152"/>
      <c r="Q659" s="152"/>
    </row>
    <row r="660" spans="2:17">
      <c r="B660" s="151"/>
      <c r="C660" s="151"/>
      <c r="D660" s="151"/>
      <c r="E660" s="151"/>
      <c r="F660" s="152"/>
      <c r="G660" s="152"/>
      <c r="H660" s="152"/>
      <c r="I660" s="152"/>
      <c r="J660" s="152"/>
      <c r="K660" s="152"/>
      <c r="L660" s="152"/>
      <c r="M660" s="152"/>
      <c r="N660" s="152"/>
      <c r="O660" s="152"/>
      <c r="P660" s="152"/>
      <c r="Q660" s="152"/>
    </row>
    <row r="661" spans="2:17">
      <c r="B661" s="151"/>
      <c r="C661" s="151"/>
      <c r="D661" s="151"/>
      <c r="E661" s="151"/>
      <c r="F661" s="152"/>
      <c r="G661" s="152"/>
      <c r="H661" s="152"/>
      <c r="I661" s="152"/>
      <c r="J661" s="152"/>
      <c r="K661" s="152"/>
      <c r="L661" s="152"/>
      <c r="M661" s="152"/>
      <c r="N661" s="152"/>
      <c r="O661" s="152"/>
      <c r="P661" s="152"/>
      <c r="Q661" s="152"/>
    </row>
    <row r="662" spans="2:17">
      <c r="B662" s="151"/>
      <c r="C662" s="151"/>
      <c r="D662" s="151"/>
      <c r="E662" s="151"/>
      <c r="F662" s="152"/>
      <c r="G662" s="152"/>
      <c r="H662" s="152"/>
      <c r="I662" s="152"/>
      <c r="J662" s="152"/>
      <c r="K662" s="152"/>
      <c r="L662" s="152"/>
      <c r="M662" s="152"/>
      <c r="N662" s="152"/>
      <c r="O662" s="152"/>
      <c r="P662" s="152"/>
      <c r="Q662" s="152"/>
    </row>
    <row r="663" spans="2:17">
      <c r="B663" s="151"/>
      <c r="C663" s="151"/>
      <c r="D663" s="151"/>
      <c r="E663" s="151"/>
      <c r="F663" s="152"/>
      <c r="G663" s="152"/>
      <c r="H663" s="152"/>
      <c r="I663" s="152"/>
      <c r="J663" s="152"/>
      <c r="K663" s="152"/>
      <c r="L663" s="152"/>
      <c r="M663" s="152"/>
      <c r="N663" s="152"/>
      <c r="O663" s="152"/>
      <c r="P663" s="152"/>
      <c r="Q663" s="152"/>
    </row>
    <row r="664" spans="2:17">
      <c r="B664" s="151"/>
      <c r="C664" s="151"/>
      <c r="D664" s="151"/>
      <c r="E664" s="151"/>
      <c r="F664" s="152"/>
      <c r="G664" s="152"/>
      <c r="H664" s="152"/>
      <c r="I664" s="152"/>
      <c r="J664" s="152"/>
      <c r="K664" s="152"/>
      <c r="L664" s="152"/>
      <c r="M664" s="152"/>
      <c r="N664" s="152"/>
      <c r="O664" s="152"/>
      <c r="P664" s="152"/>
      <c r="Q664" s="152"/>
    </row>
    <row r="665" spans="2:17">
      <c r="B665" s="151"/>
      <c r="C665" s="151"/>
      <c r="D665" s="151"/>
      <c r="E665" s="151"/>
      <c r="F665" s="152"/>
      <c r="G665" s="152"/>
      <c r="H665" s="152"/>
      <c r="I665" s="152"/>
      <c r="J665" s="152"/>
      <c r="K665" s="152"/>
      <c r="L665" s="152"/>
      <c r="M665" s="152"/>
      <c r="N665" s="152"/>
      <c r="O665" s="152"/>
      <c r="P665" s="152"/>
      <c r="Q665" s="152"/>
    </row>
    <row r="666" spans="2:17">
      <c r="B666" s="151"/>
      <c r="C666" s="151"/>
      <c r="D666" s="151"/>
      <c r="E666" s="151"/>
      <c r="F666" s="152"/>
      <c r="G666" s="152"/>
      <c r="H666" s="152"/>
      <c r="I666" s="152"/>
      <c r="J666" s="152"/>
      <c r="K666" s="152"/>
      <c r="L666" s="152"/>
      <c r="M666" s="152"/>
      <c r="N666" s="152"/>
      <c r="O666" s="152"/>
      <c r="P666" s="152"/>
      <c r="Q666" s="152"/>
    </row>
    <row r="667" spans="2:17">
      <c r="B667" s="151"/>
      <c r="C667" s="151"/>
      <c r="D667" s="151"/>
      <c r="E667" s="151"/>
      <c r="F667" s="152"/>
      <c r="G667" s="152"/>
      <c r="H667" s="152"/>
      <c r="I667" s="152"/>
      <c r="J667" s="152"/>
      <c r="K667" s="152"/>
      <c r="L667" s="152"/>
      <c r="M667" s="152"/>
      <c r="N667" s="152"/>
      <c r="O667" s="152"/>
      <c r="P667" s="152"/>
      <c r="Q667" s="152"/>
    </row>
    <row r="668" spans="2:17">
      <c r="B668" s="151"/>
      <c r="C668" s="151"/>
      <c r="D668" s="151"/>
      <c r="E668" s="151"/>
      <c r="F668" s="152"/>
      <c r="G668" s="152"/>
      <c r="H668" s="152"/>
      <c r="I668" s="152"/>
      <c r="J668" s="152"/>
      <c r="K668" s="152"/>
      <c r="L668" s="152"/>
      <c r="M668" s="152"/>
      <c r="N668" s="152"/>
      <c r="O668" s="152"/>
      <c r="P668" s="152"/>
      <c r="Q668" s="152"/>
    </row>
    <row r="669" spans="2:17">
      <c r="B669" s="151"/>
      <c r="C669" s="151"/>
      <c r="D669" s="151"/>
      <c r="E669" s="151"/>
      <c r="F669" s="152"/>
      <c r="G669" s="152"/>
      <c r="H669" s="152"/>
      <c r="I669" s="152"/>
      <c r="J669" s="152"/>
      <c r="K669" s="152"/>
      <c r="L669" s="152"/>
      <c r="M669" s="152"/>
      <c r="N669" s="152"/>
      <c r="O669" s="152"/>
      <c r="P669" s="152"/>
      <c r="Q669" s="152"/>
    </row>
    <row r="670" spans="2:17">
      <c r="B670" s="151"/>
      <c r="C670" s="151"/>
      <c r="D670" s="151"/>
      <c r="E670" s="151"/>
      <c r="F670" s="152"/>
      <c r="G670" s="152"/>
      <c r="H670" s="152"/>
      <c r="I670" s="152"/>
      <c r="J670" s="152"/>
      <c r="K670" s="152"/>
      <c r="L670" s="152"/>
      <c r="M670" s="152"/>
      <c r="N670" s="152"/>
      <c r="O670" s="152"/>
      <c r="P670" s="152"/>
      <c r="Q670" s="152"/>
    </row>
    <row r="671" spans="2:17">
      <c r="B671" s="151"/>
      <c r="C671" s="151"/>
      <c r="D671" s="151"/>
      <c r="E671" s="151"/>
      <c r="F671" s="152"/>
      <c r="G671" s="152"/>
      <c r="H671" s="152"/>
      <c r="I671" s="152"/>
      <c r="J671" s="152"/>
      <c r="K671" s="152"/>
      <c r="L671" s="152"/>
      <c r="M671" s="152"/>
      <c r="N671" s="152"/>
      <c r="O671" s="152"/>
      <c r="P671" s="152"/>
      <c r="Q671" s="152"/>
    </row>
    <row r="672" spans="2:17">
      <c r="B672" s="151"/>
      <c r="C672" s="151"/>
      <c r="D672" s="151"/>
      <c r="E672" s="151"/>
      <c r="F672" s="152"/>
      <c r="G672" s="152"/>
      <c r="H672" s="152"/>
      <c r="I672" s="152"/>
      <c r="J672" s="152"/>
      <c r="K672" s="152"/>
      <c r="L672" s="152"/>
      <c r="M672" s="152"/>
      <c r="N672" s="152"/>
      <c r="O672" s="152"/>
      <c r="P672" s="152"/>
      <c r="Q672" s="152"/>
    </row>
    <row r="673" spans="2:17">
      <c r="B673" s="151"/>
      <c r="C673" s="151"/>
      <c r="D673" s="151"/>
      <c r="E673" s="151"/>
      <c r="F673" s="152"/>
      <c r="G673" s="152"/>
      <c r="H673" s="152"/>
      <c r="I673" s="152"/>
      <c r="J673" s="152"/>
      <c r="K673" s="152"/>
      <c r="L673" s="152"/>
      <c r="M673" s="152"/>
      <c r="N673" s="152"/>
      <c r="O673" s="152"/>
      <c r="P673" s="152"/>
      <c r="Q673" s="152"/>
    </row>
    <row r="674" spans="2:17">
      <c r="B674" s="151"/>
      <c r="C674" s="151"/>
      <c r="D674" s="151"/>
      <c r="E674" s="151"/>
      <c r="F674" s="152"/>
      <c r="G674" s="152"/>
      <c r="H674" s="152"/>
      <c r="I674" s="152"/>
      <c r="J674" s="152"/>
      <c r="K674" s="152"/>
      <c r="L674" s="152"/>
      <c r="M674" s="152"/>
      <c r="N674" s="152"/>
      <c r="O674" s="152"/>
      <c r="P674" s="152"/>
      <c r="Q674" s="152"/>
    </row>
    <row r="675" spans="2:17">
      <c r="B675" s="151"/>
      <c r="C675" s="151"/>
      <c r="D675" s="151"/>
      <c r="E675" s="151"/>
      <c r="F675" s="152"/>
      <c r="G675" s="152"/>
      <c r="H675" s="152"/>
      <c r="I675" s="152"/>
      <c r="J675" s="152"/>
      <c r="K675" s="152"/>
      <c r="L675" s="152"/>
      <c r="M675" s="152"/>
      <c r="N675" s="152"/>
      <c r="O675" s="152"/>
      <c r="P675" s="152"/>
      <c r="Q675" s="152"/>
    </row>
    <row r="676" spans="2:17">
      <c r="B676" s="151"/>
      <c r="C676" s="151"/>
      <c r="D676" s="151"/>
      <c r="E676" s="151"/>
      <c r="F676" s="152"/>
      <c r="G676" s="152"/>
      <c r="H676" s="152"/>
      <c r="I676" s="152"/>
      <c r="J676" s="152"/>
      <c r="K676" s="152"/>
      <c r="L676" s="152"/>
      <c r="M676" s="152"/>
      <c r="N676" s="152"/>
      <c r="O676" s="152"/>
      <c r="P676" s="152"/>
      <c r="Q676" s="152"/>
    </row>
    <row r="677" spans="2:17">
      <c r="B677" s="151"/>
      <c r="C677" s="151"/>
      <c r="D677" s="151"/>
      <c r="E677" s="151"/>
      <c r="F677" s="152"/>
      <c r="G677" s="152"/>
      <c r="H677" s="152"/>
      <c r="I677" s="152"/>
      <c r="J677" s="152"/>
      <c r="K677" s="152"/>
      <c r="L677" s="152"/>
      <c r="M677" s="152"/>
      <c r="N677" s="152"/>
      <c r="O677" s="152"/>
      <c r="P677" s="152"/>
      <c r="Q677" s="152"/>
    </row>
    <row r="678" spans="2:17">
      <c r="B678" s="151"/>
      <c r="C678" s="151"/>
      <c r="D678" s="151"/>
      <c r="E678" s="151"/>
      <c r="F678" s="152"/>
      <c r="G678" s="152"/>
      <c r="H678" s="152"/>
      <c r="I678" s="152"/>
      <c r="J678" s="152"/>
      <c r="K678" s="152"/>
      <c r="L678" s="152"/>
      <c r="M678" s="152"/>
      <c r="N678" s="152"/>
      <c r="O678" s="152"/>
      <c r="P678" s="152"/>
      <c r="Q678" s="152"/>
    </row>
    <row r="679" spans="2:17">
      <c r="B679" s="151"/>
      <c r="C679" s="151"/>
      <c r="D679" s="151"/>
      <c r="E679" s="151"/>
      <c r="F679" s="152"/>
      <c r="G679" s="152"/>
      <c r="H679" s="152"/>
      <c r="I679" s="152"/>
      <c r="J679" s="152"/>
      <c r="K679" s="152"/>
      <c r="L679" s="152"/>
      <c r="M679" s="152"/>
      <c r="N679" s="152"/>
      <c r="O679" s="152"/>
      <c r="P679" s="152"/>
      <c r="Q679" s="152"/>
    </row>
    <row r="680" spans="2:17">
      <c r="B680" s="151"/>
      <c r="C680" s="151"/>
      <c r="D680" s="151"/>
      <c r="E680" s="151"/>
      <c r="F680" s="152"/>
      <c r="G680" s="152"/>
      <c r="H680" s="152"/>
      <c r="I680" s="152"/>
      <c r="J680" s="152"/>
      <c r="K680" s="152"/>
      <c r="L680" s="152"/>
      <c r="M680" s="152"/>
      <c r="N680" s="152"/>
      <c r="O680" s="152"/>
      <c r="P680" s="152"/>
      <c r="Q680" s="152"/>
    </row>
    <row r="681" spans="2:17">
      <c r="B681" s="151"/>
      <c r="C681" s="151"/>
      <c r="D681" s="151"/>
      <c r="E681" s="151"/>
      <c r="F681" s="152"/>
      <c r="G681" s="152"/>
      <c r="H681" s="152"/>
      <c r="I681" s="152"/>
      <c r="J681" s="152"/>
      <c r="K681" s="152"/>
      <c r="L681" s="152"/>
      <c r="M681" s="152"/>
      <c r="N681" s="152"/>
      <c r="O681" s="152"/>
      <c r="P681" s="152"/>
      <c r="Q681" s="152"/>
    </row>
    <row r="682" spans="2:17">
      <c r="B682" s="151"/>
      <c r="C682" s="151"/>
      <c r="D682" s="151"/>
      <c r="E682" s="151"/>
      <c r="F682" s="152"/>
      <c r="G682" s="152"/>
      <c r="H682" s="152"/>
      <c r="I682" s="152"/>
      <c r="J682" s="152"/>
      <c r="K682" s="152"/>
      <c r="L682" s="152"/>
      <c r="M682" s="152"/>
      <c r="N682" s="152"/>
      <c r="O682" s="152"/>
      <c r="P682" s="152"/>
      <c r="Q682" s="152"/>
    </row>
    <row r="683" spans="2:17">
      <c r="B683" s="151"/>
      <c r="C683" s="151"/>
      <c r="D683" s="151"/>
      <c r="E683" s="151"/>
      <c r="F683" s="152"/>
      <c r="G683" s="152"/>
      <c r="H683" s="152"/>
      <c r="I683" s="152"/>
      <c r="J683" s="152"/>
      <c r="K683" s="152"/>
      <c r="L683" s="152"/>
      <c r="M683" s="152"/>
      <c r="N683" s="152"/>
      <c r="O683" s="152"/>
      <c r="P683" s="152"/>
      <c r="Q683" s="152"/>
    </row>
    <row r="684" spans="2:17">
      <c r="B684" s="151"/>
      <c r="C684" s="151"/>
      <c r="D684" s="151"/>
      <c r="E684" s="151"/>
      <c r="F684" s="152"/>
      <c r="G684" s="152"/>
      <c r="H684" s="152"/>
      <c r="I684" s="152"/>
      <c r="J684" s="152"/>
      <c r="K684" s="152"/>
      <c r="L684" s="152"/>
      <c r="M684" s="152"/>
      <c r="N684" s="152"/>
      <c r="O684" s="152"/>
      <c r="P684" s="152"/>
      <c r="Q684" s="152"/>
    </row>
    <row r="685" spans="2:17">
      <c r="B685" s="151"/>
      <c r="C685" s="151"/>
      <c r="D685" s="151"/>
      <c r="E685" s="151"/>
      <c r="F685" s="152"/>
      <c r="G685" s="152"/>
      <c r="H685" s="152"/>
      <c r="I685" s="152"/>
      <c r="J685" s="152"/>
      <c r="K685" s="152"/>
      <c r="L685" s="152"/>
      <c r="M685" s="152"/>
      <c r="N685" s="152"/>
      <c r="O685" s="152"/>
      <c r="P685" s="152"/>
      <c r="Q685" s="152"/>
    </row>
    <row r="686" spans="2:17">
      <c r="B686" s="151"/>
      <c r="C686" s="151"/>
      <c r="D686" s="151"/>
      <c r="E686" s="151"/>
      <c r="F686" s="152"/>
      <c r="G686" s="152"/>
      <c r="H686" s="152"/>
      <c r="I686" s="152"/>
      <c r="J686" s="152"/>
      <c r="K686" s="152"/>
      <c r="L686" s="152"/>
      <c r="M686" s="152"/>
      <c r="N686" s="152"/>
      <c r="O686" s="152"/>
      <c r="P686" s="152"/>
      <c r="Q686" s="152"/>
    </row>
    <row r="687" spans="2:17">
      <c r="B687" s="151"/>
      <c r="C687" s="151"/>
      <c r="D687" s="151"/>
      <c r="E687" s="151"/>
      <c r="F687" s="152"/>
      <c r="G687" s="152"/>
      <c r="H687" s="152"/>
      <c r="I687" s="152"/>
      <c r="J687" s="152"/>
      <c r="K687" s="152"/>
      <c r="L687" s="152"/>
      <c r="M687" s="152"/>
      <c r="N687" s="152"/>
      <c r="O687" s="152"/>
      <c r="P687" s="152"/>
      <c r="Q687" s="152"/>
    </row>
    <row r="688" spans="2:17">
      <c r="B688" s="151"/>
      <c r="C688" s="151"/>
      <c r="D688" s="151"/>
      <c r="E688" s="151"/>
      <c r="F688" s="152"/>
      <c r="G688" s="152"/>
      <c r="H688" s="152"/>
      <c r="I688" s="152"/>
      <c r="J688" s="152"/>
      <c r="K688" s="152"/>
      <c r="L688" s="152"/>
      <c r="M688" s="152"/>
      <c r="N688" s="152"/>
      <c r="O688" s="152"/>
      <c r="P688" s="152"/>
      <c r="Q688" s="152"/>
    </row>
    <row r="689" spans="2:17">
      <c r="B689" s="151"/>
      <c r="C689" s="151"/>
      <c r="D689" s="151"/>
      <c r="E689" s="151"/>
      <c r="F689" s="152"/>
      <c r="G689" s="152"/>
      <c r="H689" s="152"/>
      <c r="I689" s="152"/>
      <c r="J689" s="152"/>
      <c r="K689" s="152"/>
      <c r="L689" s="152"/>
      <c r="M689" s="152"/>
      <c r="N689" s="152"/>
      <c r="O689" s="152"/>
      <c r="P689" s="152"/>
      <c r="Q689" s="152"/>
    </row>
    <row r="690" spans="2:17">
      <c r="B690" s="151"/>
      <c r="C690" s="151"/>
      <c r="D690" s="151"/>
      <c r="E690" s="151"/>
      <c r="F690" s="152"/>
      <c r="G690" s="152"/>
      <c r="H690" s="152"/>
      <c r="I690" s="152"/>
      <c r="J690" s="152"/>
      <c r="K690" s="152"/>
      <c r="L690" s="152"/>
      <c r="M690" s="152"/>
      <c r="N690" s="152"/>
      <c r="O690" s="152"/>
      <c r="P690" s="152"/>
      <c r="Q690" s="152"/>
    </row>
    <row r="691" spans="2:17">
      <c r="B691" s="151"/>
      <c r="C691" s="151"/>
      <c r="D691" s="151"/>
      <c r="E691" s="151"/>
      <c r="F691" s="152"/>
      <c r="G691" s="152"/>
      <c r="H691" s="152"/>
      <c r="I691" s="152"/>
      <c r="J691" s="152"/>
      <c r="K691" s="152"/>
      <c r="L691" s="152"/>
      <c r="M691" s="152"/>
      <c r="N691" s="152"/>
      <c r="O691" s="152"/>
      <c r="P691" s="152"/>
      <c r="Q691" s="152"/>
    </row>
    <row r="692" spans="2:17">
      <c r="B692" s="151"/>
      <c r="C692" s="151"/>
      <c r="D692" s="151"/>
      <c r="E692" s="151"/>
      <c r="F692" s="152"/>
      <c r="G692" s="152"/>
      <c r="H692" s="152"/>
      <c r="I692" s="152"/>
      <c r="J692" s="152"/>
      <c r="K692" s="152"/>
      <c r="L692" s="152"/>
      <c r="M692" s="152"/>
      <c r="N692" s="152"/>
      <c r="O692" s="152"/>
      <c r="P692" s="152"/>
      <c r="Q692" s="152"/>
    </row>
    <row r="693" spans="2:17">
      <c r="B693" s="151"/>
      <c r="C693" s="151"/>
      <c r="D693" s="151"/>
      <c r="E693" s="151"/>
      <c r="F693" s="152"/>
      <c r="G693" s="152"/>
      <c r="H693" s="152"/>
      <c r="I693" s="152"/>
      <c r="J693" s="152"/>
      <c r="K693" s="152"/>
      <c r="L693" s="152"/>
      <c r="M693" s="152"/>
      <c r="N693" s="152"/>
      <c r="O693" s="152"/>
      <c r="P693" s="152"/>
      <c r="Q693" s="152"/>
    </row>
    <row r="694" spans="2:17">
      <c r="B694" s="151"/>
      <c r="C694" s="151"/>
      <c r="D694" s="151"/>
      <c r="E694" s="151"/>
      <c r="F694" s="152"/>
      <c r="G694" s="152"/>
      <c r="H694" s="152"/>
      <c r="I694" s="152"/>
      <c r="J694" s="152"/>
      <c r="K694" s="152"/>
      <c r="L694" s="152"/>
      <c r="M694" s="152"/>
      <c r="N694" s="152"/>
      <c r="O694" s="152"/>
      <c r="P694" s="152"/>
      <c r="Q694" s="152"/>
    </row>
    <row r="695" spans="2:17">
      <c r="B695" s="151"/>
      <c r="C695" s="151"/>
      <c r="D695" s="151"/>
      <c r="E695" s="151"/>
      <c r="F695" s="152"/>
      <c r="G695" s="152"/>
      <c r="H695" s="152"/>
      <c r="I695" s="152"/>
      <c r="J695" s="152"/>
      <c r="K695" s="152"/>
      <c r="L695" s="152"/>
      <c r="M695" s="152"/>
      <c r="N695" s="152"/>
      <c r="O695" s="152"/>
      <c r="P695" s="152"/>
      <c r="Q695" s="152"/>
    </row>
    <row r="696" spans="2:17">
      <c r="B696" s="151"/>
      <c r="C696" s="151"/>
      <c r="D696" s="151"/>
      <c r="E696" s="151"/>
      <c r="F696" s="152"/>
      <c r="G696" s="152"/>
      <c r="H696" s="152"/>
      <c r="I696" s="152"/>
      <c r="J696" s="152"/>
      <c r="K696" s="152"/>
      <c r="L696" s="152"/>
      <c r="M696" s="152"/>
      <c r="N696" s="152"/>
      <c r="O696" s="152"/>
      <c r="P696" s="152"/>
      <c r="Q696" s="152"/>
    </row>
    <row r="697" spans="2:17">
      <c r="B697" s="151"/>
      <c r="C697" s="151"/>
      <c r="D697" s="151"/>
      <c r="E697" s="151"/>
      <c r="F697" s="152"/>
      <c r="G697" s="152"/>
      <c r="H697" s="152"/>
      <c r="I697" s="152"/>
      <c r="J697" s="152"/>
      <c r="K697" s="152"/>
      <c r="L697" s="152"/>
      <c r="M697" s="152"/>
      <c r="N697" s="152"/>
      <c r="O697" s="152"/>
      <c r="P697" s="152"/>
      <c r="Q697" s="152"/>
    </row>
    <row r="698" spans="2:17">
      <c r="B698" s="151"/>
      <c r="C698" s="151"/>
      <c r="D698" s="151"/>
      <c r="E698" s="151"/>
      <c r="F698" s="152"/>
      <c r="G698" s="152"/>
      <c r="H698" s="152"/>
      <c r="I698" s="152"/>
      <c r="J698" s="152"/>
      <c r="K698" s="152"/>
      <c r="L698" s="152"/>
      <c r="M698" s="152"/>
      <c r="N698" s="152"/>
      <c r="O698" s="152"/>
      <c r="P698" s="152"/>
      <c r="Q698" s="152"/>
    </row>
    <row r="699" spans="2:17">
      <c r="B699" s="151"/>
      <c r="C699" s="151"/>
      <c r="D699" s="151"/>
      <c r="E699" s="151"/>
      <c r="F699" s="152"/>
      <c r="G699" s="152"/>
      <c r="H699" s="152"/>
      <c r="I699" s="152"/>
      <c r="J699" s="152"/>
      <c r="K699" s="152"/>
      <c r="L699" s="152"/>
      <c r="M699" s="152"/>
      <c r="N699" s="152"/>
      <c r="O699" s="152"/>
      <c r="P699" s="152"/>
      <c r="Q699" s="152"/>
    </row>
    <row r="700" spans="2:17">
      <c r="B700" s="151"/>
      <c r="C700" s="151"/>
      <c r="D700" s="151"/>
      <c r="E700" s="151"/>
      <c r="F700" s="152"/>
      <c r="G700" s="152"/>
      <c r="H700" s="152"/>
      <c r="I700" s="152"/>
      <c r="J700" s="152"/>
      <c r="K700" s="152"/>
      <c r="L700" s="152"/>
      <c r="M700" s="152"/>
      <c r="N700" s="152"/>
      <c r="O700" s="152"/>
      <c r="P700" s="152"/>
      <c r="Q700" s="152"/>
    </row>
  </sheetData>
  <mergeCells count="1">
    <mergeCell ref="B6:Q6"/>
  </mergeCells>
  <phoneticPr fontId="4" type="noConversion"/>
  <conditionalFormatting sqref="B11:B18">
    <cfRule type="cellIs" dxfId="49" priority="135" operator="equal">
      <formula>"NR3"</formula>
    </cfRule>
  </conditionalFormatting>
  <conditionalFormatting sqref="B19:B32 B57:B189 B194:B217 B228 B230:B234 B290:B295 B248:B263 B239:B246">
    <cfRule type="cellIs" dxfId="48" priority="49" operator="equal">
      <formula>"NR3"</formula>
    </cfRule>
  </conditionalFormatting>
  <conditionalFormatting sqref="B224">
    <cfRule type="cellIs" dxfId="47" priority="48" operator="equal">
      <formula>"NR3"</formula>
    </cfRule>
  </conditionalFormatting>
  <conditionalFormatting sqref="B45:B51 B285:B287">
    <cfRule type="cellIs" dxfId="46" priority="47" operator="equal">
      <formula>"NR3"</formula>
    </cfRule>
  </conditionalFormatting>
  <conditionalFormatting sqref="B219 B266">
    <cfRule type="cellIs" dxfId="45" priority="46" operator="equal">
      <formula>"NR3"</formula>
    </cfRule>
  </conditionalFormatting>
  <conditionalFormatting sqref="B52">
    <cfRule type="cellIs" dxfId="44" priority="45" operator="equal">
      <formula>"NR3"</formula>
    </cfRule>
  </conditionalFormatting>
  <conditionalFormatting sqref="B218">
    <cfRule type="cellIs" dxfId="43" priority="44" operator="equal">
      <formula>"NR3"</formula>
    </cfRule>
  </conditionalFormatting>
  <conditionalFormatting sqref="B33:B36 B270">
    <cfRule type="cellIs" dxfId="42" priority="43" operator="equal">
      <formula>"NR3"</formula>
    </cfRule>
  </conditionalFormatting>
  <conditionalFormatting sqref="B41:B43 B282:B283">
    <cfRule type="cellIs" dxfId="41" priority="42" operator="equal">
      <formula>"NR3"</formula>
    </cfRule>
  </conditionalFormatting>
  <conditionalFormatting sqref="B220:B221">
    <cfRule type="cellIs" dxfId="40" priority="39" operator="equal">
      <formula>2958465</formula>
    </cfRule>
    <cfRule type="cellIs" dxfId="39" priority="40" operator="equal">
      <formula>"NR3"</formula>
    </cfRule>
    <cfRule type="cellIs" dxfId="38" priority="41" operator="equal">
      <formula>"דירוג פנימי"</formula>
    </cfRule>
  </conditionalFormatting>
  <conditionalFormatting sqref="B220:B221">
    <cfRule type="cellIs" dxfId="37" priority="38" operator="equal">
      <formula>2958465</formula>
    </cfRule>
  </conditionalFormatting>
  <conditionalFormatting sqref="B40">
    <cfRule type="cellIs" dxfId="36" priority="37" operator="equal">
      <formula>"NR3"</formula>
    </cfRule>
  </conditionalFormatting>
  <conditionalFormatting sqref="B190">
    <cfRule type="cellIs" dxfId="35" priority="36" operator="equal">
      <formula>"NR3"</formula>
    </cfRule>
  </conditionalFormatting>
  <conditionalFormatting sqref="B225">
    <cfRule type="cellIs" dxfId="34" priority="35" operator="equal">
      <formula>"NR3"</formula>
    </cfRule>
  </conditionalFormatting>
  <conditionalFormatting sqref="B191">
    <cfRule type="cellIs" dxfId="33" priority="34" operator="equal">
      <formula>"NR3"</formula>
    </cfRule>
  </conditionalFormatting>
  <conditionalFormatting sqref="B267:B268">
    <cfRule type="cellIs" dxfId="32" priority="33" operator="equal">
      <formula>"NR3"</formula>
    </cfRule>
  </conditionalFormatting>
  <conditionalFormatting sqref="B192">
    <cfRule type="cellIs" dxfId="31" priority="32" operator="equal">
      <formula>"NR3"</formula>
    </cfRule>
  </conditionalFormatting>
  <conditionalFormatting sqref="B222">
    <cfRule type="cellIs" dxfId="30" priority="31" operator="equal">
      <formula>"NR3"</formula>
    </cfRule>
  </conditionalFormatting>
  <conditionalFormatting sqref="B44">
    <cfRule type="cellIs" dxfId="29" priority="30" operator="equal">
      <formula>"NR3"</formula>
    </cfRule>
  </conditionalFormatting>
  <conditionalFormatting sqref="B53">
    <cfRule type="cellIs" dxfId="28" priority="29" operator="equal">
      <formula>"NR3"</formula>
    </cfRule>
  </conditionalFormatting>
  <conditionalFormatting sqref="B284">
    <cfRule type="cellIs" dxfId="27" priority="28" operator="equal">
      <formula>"NR3"</formula>
    </cfRule>
  </conditionalFormatting>
  <conditionalFormatting sqref="B193">
    <cfRule type="cellIs" dxfId="26" priority="27" operator="equal">
      <formula>"NR3"</formula>
    </cfRule>
  </conditionalFormatting>
  <conditionalFormatting sqref="B269">
    <cfRule type="cellIs" dxfId="25" priority="26" operator="equal">
      <formula>"NR3"</formula>
    </cfRule>
  </conditionalFormatting>
  <conditionalFormatting sqref="B238">
    <cfRule type="cellIs" dxfId="24" priority="25" operator="equal">
      <formula>"NR3"</formula>
    </cfRule>
  </conditionalFormatting>
  <conditionalFormatting sqref="B264">
    <cfRule type="cellIs" dxfId="23" priority="24" operator="equal">
      <formula>"NR3"</formula>
    </cfRule>
  </conditionalFormatting>
  <conditionalFormatting sqref="B281">
    <cfRule type="cellIs" dxfId="22" priority="23" operator="equal">
      <formula>"NR3"</formula>
    </cfRule>
  </conditionalFormatting>
  <conditionalFormatting sqref="B54">
    <cfRule type="cellIs" dxfId="21" priority="22" operator="equal">
      <formula>"NR3"</formula>
    </cfRule>
  </conditionalFormatting>
  <conditionalFormatting sqref="B226">
    <cfRule type="cellIs" dxfId="20" priority="21" operator="equal">
      <formula>"NR3"</formula>
    </cfRule>
  </conditionalFormatting>
  <conditionalFormatting sqref="B265">
    <cfRule type="cellIs" dxfId="19" priority="19" operator="equal">
      <formula>"NR3"</formula>
    </cfRule>
  </conditionalFormatting>
  <conditionalFormatting sqref="B275">
    <cfRule type="cellIs" dxfId="18" priority="18" operator="equal">
      <formula>"NR3"</formula>
    </cfRule>
  </conditionalFormatting>
  <conditionalFormatting sqref="B288:B289">
    <cfRule type="cellIs" dxfId="17" priority="20" operator="equal">
      <formula>"NR3"</formula>
    </cfRule>
  </conditionalFormatting>
  <conditionalFormatting sqref="B55">
    <cfRule type="cellIs" dxfId="16" priority="17" operator="equal">
      <formula>"NR3"</formula>
    </cfRule>
  </conditionalFormatting>
  <conditionalFormatting sqref="B223">
    <cfRule type="cellIs" dxfId="15" priority="16" operator="equal">
      <formula>"NR3"</formula>
    </cfRule>
  </conditionalFormatting>
  <conditionalFormatting sqref="B276:B277">
    <cfRule type="cellIs" dxfId="14" priority="15" operator="equal">
      <formula>"NR3"</formula>
    </cfRule>
  </conditionalFormatting>
  <conditionalFormatting sqref="B247">
    <cfRule type="cellIs" dxfId="13" priority="14" operator="equal">
      <formula>"NR3"</formula>
    </cfRule>
  </conditionalFormatting>
  <conditionalFormatting sqref="B229">
    <cfRule type="cellIs" dxfId="12" priority="13" operator="equal">
      <formula>"NR3"</formula>
    </cfRule>
  </conditionalFormatting>
  <conditionalFormatting sqref="B235">
    <cfRule type="cellIs" dxfId="11" priority="12" operator="equal">
      <formula>"NR3"</formula>
    </cfRule>
  </conditionalFormatting>
  <conditionalFormatting sqref="B271">
    <cfRule type="cellIs" dxfId="10" priority="11" operator="equal">
      <formula>"NR3"</formula>
    </cfRule>
  </conditionalFormatting>
  <conditionalFormatting sqref="B280">
    <cfRule type="cellIs" dxfId="9" priority="10" operator="equal">
      <formula>"NR3"</formula>
    </cfRule>
  </conditionalFormatting>
  <conditionalFormatting sqref="B227">
    <cfRule type="cellIs" dxfId="8" priority="9" operator="equal">
      <formula>"NR3"</formula>
    </cfRule>
  </conditionalFormatting>
  <conditionalFormatting sqref="B56">
    <cfRule type="cellIs" dxfId="7" priority="8" operator="equal">
      <formula>"NR3"</formula>
    </cfRule>
  </conditionalFormatting>
  <conditionalFormatting sqref="B272:B273">
    <cfRule type="cellIs" dxfId="6" priority="7" operator="equal">
      <formula>"NR3"</formula>
    </cfRule>
  </conditionalFormatting>
  <conditionalFormatting sqref="B274">
    <cfRule type="cellIs" dxfId="5" priority="6" operator="equal">
      <formula>"NR3"</formula>
    </cfRule>
  </conditionalFormatting>
  <conditionalFormatting sqref="B278:B279">
    <cfRule type="cellIs" dxfId="4" priority="5" operator="equal">
      <formula>"NR3"</formula>
    </cfRule>
  </conditionalFormatting>
  <conditionalFormatting sqref="B236">
    <cfRule type="cellIs" dxfId="3" priority="4" operator="equal">
      <formula>"NR3"</formula>
    </cfRule>
  </conditionalFormatting>
  <conditionalFormatting sqref="B237">
    <cfRule type="cellIs" dxfId="2" priority="3" operator="equal">
      <formula>"NR3"</formula>
    </cfRule>
  </conditionalFormatting>
  <conditionalFormatting sqref="B37">
    <cfRule type="cellIs" dxfId="1" priority="2" operator="equal">
      <formula>"NR3"</formula>
    </cfRule>
  </conditionalFormatting>
  <conditionalFormatting sqref="B38">
    <cfRule type="cellIs" dxfId="0" priority="1" operator="equal">
      <formula>"NR3"</formula>
    </cfRule>
  </conditionalFormatting>
  <dataValidations count="1">
    <dataValidation allowBlank="1" showInputMessage="1" showErrorMessage="1" sqref="D1:Q9 C5:C9 B1:B9 B296:Q1048576 A1:A1048576 B19:B37 B40:B295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56" t="s">
        <v>156</v>
      </c>
      <c r="C1" s="75" t="s" vm="1">
        <v>233</v>
      </c>
    </row>
    <row r="2" spans="2:29">
      <c r="B2" s="56" t="s">
        <v>155</v>
      </c>
      <c r="C2" s="75" t="s">
        <v>234</v>
      </c>
    </row>
    <row r="3" spans="2:29">
      <c r="B3" s="56" t="s">
        <v>157</v>
      </c>
      <c r="C3" s="75" t="s">
        <v>235</v>
      </c>
    </row>
    <row r="4" spans="2:29">
      <c r="B4" s="56" t="s">
        <v>158</v>
      </c>
      <c r="C4" s="75">
        <v>17013</v>
      </c>
    </row>
    <row r="6" spans="2:29" ht="26.25" customHeight="1">
      <c r="B6" s="140" t="s">
        <v>186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</row>
    <row r="7" spans="2:29" s="3" customFormat="1" ht="78.75">
      <c r="B7" s="59" t="s">
        <v>129</v>
      </c>
      <c r="C7" s="60" t="s">
        <v>49</v>
      </c>
      <c r="D7" s="60" t="s">
        <v>130</v>
      </c>
      <c r="E7" s="60" t="s">
        <v>15</v>
      </c>
      <c r="F7" s="60" t="s">
        <v>71</v>
      </c>
      <c r="G7" s="60" t="s">
        <v>18</v>
      </c>
      <c r="H7" s="60" t="s">
        <v>114</v>
      </c>
      <c r="I7" s="60" t="s">
        <v>57</v>
      </c>
      <c r="J7" s="60" t="s">
        <v>19</v>
      </c>
      <c r="K7" s="60" t="s">
        <v>216</v>
      </c>
      <c r="L7" s="60" t="s">
        <v>215</v>
      </c>
      <c r="M7" s="60" t="s">
        <v>123</v>
      </c>
      <c r="N7" s="60" t="s">
        <v>159</v>
      </c>
      <c r="O7" s="62" t="s">
        <v>161</v>
      </c>
    </row>
    <row r="8" spans="2:29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223</v>
      </c>
      <c r="L8" s="32"/>
      <c r="M8" s="32" t="s">
        <v>219</v>
      </c>
      <c r="N8" s="32" t="s">
        <v>20</v>
      </c>
      <c r="O8" s="17" t="s">
        <v>20</v>
      </c>
    </row>
    <row r="9" spans="2:29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</row>
    <row r="10" spans="2:29" s="4" customFormat="1" ht="18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AC10" s="1"/>
    </row>
    <row r="11" spans="2:29" ht="20.25" customHeight="1">
      <c r="B11" s="153" t="s">
        <v>232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</row>
    <row r="12" spans="2:29">
      <c r="B12" s="153" t="s">
        <v>125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</row>
    <row r="13" spans="2:29">
      <c r="B13" s="153" t="s">
        <v>214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</row>
    <row r="14" spans="2:29">
      <c r="B14" s="153" t="s">
        <v>222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</row>
    <row r="15" spans="2:29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</row>
    <row r="16" spans="2:29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</row>
    <row r="17" spans="2:15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</row>
    <row r="18" spans="2:15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</row>
    <row r="19" spans="2:15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2:15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</row>
    <row r="21" spans="2:15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</row>
    <row r="22" spans="2:15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</row>
    <row r="23" spans="2:15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</row>
    <row r="24" spans="2:15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2:15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</row>
    <row r="26" spans="2:15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</row>
    <row r="27" spans="2:15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</row>
    <row r="28" spans="2:15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2:15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2:15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2:15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2:15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2:15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2:15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2:15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2:15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2:15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2:15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</row>
    <row r="39" spans="2:15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</row>
    <row r="40" spans="2:1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</row>
    <row r="41" spans="2:15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</row>
    <row r="42" spans="2:15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</row>
    <row r="43" spans="2:15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</row>
    <row r="44" spans="2:15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</row>
    <row r="45" spans="2:15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</row>
    <row r="46" spans="2:15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</row>
    <row r="47" spans="2:15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2:15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49" spans="2:15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</row>
    <row r="50" spans="2:15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2:15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2:15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2:1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</row>
    <row r="54" spans="2:15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</row>
    <row r="55" spans="2:15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</row>
    <row r="56" spans="2:15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</row>
    <row r="57" spans="2:15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</row>
    <row r="58" spans="2:15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</row>
    <row r="59" spans="2:15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</row>
    <row r="60" spans="2:15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</row>
    <row r="61" spans="2:15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</row>
    <row r="62" spans="2:15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</row>
    <row r="63" spans="2:15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</row>
    <row r="64" spans="2:15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</row>
    <row r="65" spans="2:15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</row>
    <row r="66" spans="2:15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</row>
    <row r="67" spans="2:15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</row>
    <row r="68" spans="2:15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</row>
    <row r="69" spans="2:15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2:15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2:15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2:15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2:15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</row>
    <row r="74" spans="2:15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  <row r="75" spans="2:15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</row>
    <row r="76" spans="2:15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</row>
    <row r="77" spans="2:15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8" spans="2:15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</row>
    <row r="79" spans="2:15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2:15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2:15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</row>
    <row r="82" spans="2:15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</row>
    <row r="83" spans="2:15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</row>
    <row r="84" spans="2:15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</row>
    <row r="85" spans="2:15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</row>
    <row r="86" spans="2:15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</row>
    <row r="87" spans="2:15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</row>
    <row r="88" spans="2:15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</row>
    <row r="89" spans="2:15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</row>
    <row r="90" spans="2:15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</row>
    <row r="91" spans="2:15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</row>
    <row r="92" spans="2:15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</row>
    <row r="93" spans="2:15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</row>
    <row r="94" spans="2:15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</row>
    <row r="95" spans="2:15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</row>
    <row r="96" spans="2:15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</row>
    <row r="97" spans="2:15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</row>
    <row r="98" spans="2:15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</row>
    <row r="99" spans="2:15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</row>
    <row r="100" spans="2:15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</row>
    <row r="101" spans="2:15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</row>
    <row r="102" spans="2:15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</row>
    <row r="103" spans="2:15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</row>
    <row r="104" spans="2:15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</row>
    <row r="105" spans="2:15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</row>
    <row r="106" spans="2:15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</row>
    <row r="107" spans="2:15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</row>
    <row r="108" spans="2:15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</row>
    <row r="109" spans="2:15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</row>
    <row r="110" spans="2:15">
      <c r="B110" s="151"/>
      <c r="C110" s="151"/>
      <c r="D110" s="151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</row>
    <row r="111" spans="2:15">
      <c r="B111" s="151"/>
      <c r="C111" s="151"/>
      <c r="D111" s="151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</row>
    <row r="112" spans="2:15">
      <c r="B112" s="151"/>
      <c r="C112" s="151"/>
      <c r="D112" s="151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</row>
    <row r="113" spans="2:15">
      <c r="B113" s="151"/>
      <c r="C113" s="151"/>
      <c r="D113" s="151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</row>
    <row r="114" spans="2:15">
      <c r="B114" s="151"/>
      <c r="C114" s="151"/>
      <c r="D114" s="151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</row>
    <row r="115" spans="2:15">
      <c r="B115" s="151"/>
      <c r="C115" s="151"/>
      <c r="D115" s="151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</row>
    <row r="116" spans="2:15">
      <c r="B116" s="151"/>
      <c r="C116" s="151"/>
      <c r="D116" s="151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</row>
    <row r="117" spans="2:15">
      <c r="B117" s="151"/>
      <c r="C117" s="151"/>
      <c r="D117" s="151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</row>
    <row r="118" spans="2:15">
      <c r="B118" s="151"/>
      <c r="C118" s="151"/>
      <c r="D118" s="151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</row>
    <row r="119" spans="2:15">
      <c r="B119" s="151"/>
      <c r="C119" s="151"/>
      <c r="D119" s="151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</row>
    <row r="120" spans="2:15">
      <c r="B120" s="151"/>
      <c r="C120" s="151"/>
      <c r="D120" s="151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</row>
    <row r="121" spans="2:15">
      <c r="B121" s="151"/>
      <c r="C121" s="151"/>
      <c r="D121" s="151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</row>
    <row r="122" spans="2:15">
      <c r="B122" s="151"/>
      <c r="C122" s="151"/>
      <c r="D122" s="151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</row>
    <row r="123" spans="2:15">
      <c r="B123" s="151"/>
      <c r="C123" s="151"/>
      <c r="D123" s="151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</row>
    <row r="124" spans="2:15">
      <c r="B124" s="151"/>
      <c r="C124" s="151"/>
      <c r="D124" s="151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</row>
    <row r="125" spans="2:15">
      <c r="B125" s="151"/>
      <c r="C125" s="151"/>
      <c r="D125" s="151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</row>
    <row r="126" spans="2:15">
      <c r="B126" s="151"/>
      <c r="C126" s="151"/>
      <c r="D126" s="151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</row>
    <row r="127" spans="2:15">
      <c r="B127" s="151"/>
      <c r="C127" s="151"/>
      <c r="D127" s="151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</row>
    <row r="128" spans="2:15">
      <c r="B128" s="151"/>
      <c r="C128" s="151"/>
      <c r="D128" s="151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</row>
    <row r="129" spans="2:15">
      <c r="B129" s="151"/>
      <c r="C129" s="151"/>
      <c r="D129" s="151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</row>
    <row r="130" spans="2:15">
      <c r="B130" s="151"/>
      <c r="C130" s="151"/>
      <c r="D130" s="151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</row>
    <row r="131" spans="2:15">
      <c r="B131" s="151"/>
      <c r="C131" s="151"/>
      <c r="D131" s="151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</row>
    <row r="132" spans="2:15">
      <c r="B132" s="151"/>
      <c r="C132" s="151"/>
      <c r="D132" s="151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</row>
    <row r="133" spans="2:15">
      <c r="B133" s="151"/>
      <c r="C133" s="151"/>
      <c r="D133" s="151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</row>
    <row r="134" spans="2:15">
      <c r="B134" s="151"/>
      <c r="C134" s="151"/>
      <c r="D134" s="151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</row>
    <row r="135" spans="2:15">
      <c r="B135" s="151"/>
      <c r="C135" s="151"/>
      <c r="D135" s="151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</row>
    <row r="136" spans="2:15">
      <c r="B136" s="151"/>
      <c r="C136" s="151"/>
      <c r="D136" s="151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</row>
    <row r="137" spans="2:15">
      <c r="B137" s="151"/>
      <c r="C137" s="151"/>
      <c r="D137" s="151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</row>
    <row r="138" spans="2:15">
      <c r="B138" s="151"/>
      <c r="C138" s="151"/>
      <c r="D138" s="151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</row>
    <row r="139" spans="2:15">
      <c r="B139" s="151"/>
      <c r="C139" s="151"/>
      <c r="D139" s="151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</row>
    <row r="140" spans="2:15">
      <c r="B140" s="151"/>
      <c r="C140" s="151"/>
      <c r="D140" s="151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</row>
    <row r="141" spans="2:15">
      <c r="B141" s="151"/>
      <c r="C141" s="151"/>
      <c r="D141" s="151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</row>
    <row r="142" spans="2:15">
      <c r="B142" s="151"/>
      <c r="C142" s="151"/>
      <c r="D142" s="151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</row>
    <row r="143" spans="2:15">
      <c r="B143" s="151"/>
      <c r="C143" s="151"/>
      <c r="D143" s="151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</row>
    <row r="144" spans="2:15">
      <c r="B144" s="151"/>
      <c r="C144" s="151"/>
      <c r="D144" s="151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</row>
    <row r="145" spans="2:15">
      <c r="B145" s="151"/>
      <c r="C145" s="151"/>
      <c r="D145" s="151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</row>
    <row r="146" spans="2:15">
      <c r="B146" s="151"/>
      <c r="C146" s="151"/>
      <c r="D146" s="151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</row>
    <row r="147" spans="2:15">
      <c r="B147" s="151"/>
      <c r="C147" s="151"/>
      <c r="D147" s="151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</row>
    <row r="148" spans="2:15">
      <c r="B148" s="151"/>
      <c r="C148" s="151"/>
      <c r="D148" s="151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</row>
    <row r="149" spans="2:15">
      <c r="B149" s="151"/>
      <c r="C149" s="151"/>
      <c r="D149" s="151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</row>
    <row r="150" spans="2:15">
      <c r="B150" s="151"/>
      <c r="C150" s="151"/>
      <c r="D150" s="151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</row>
    <row r="151" spans="2:15">
      <c r="B151" s="151"/>
      <c r="C151" s="151"/>
      <c r="D151" s="151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</row>
    <row r="152" spans="2:15">
      <c r="B152" s="151"/>
      <c r="C152" s="151"/>
      <c r="D152" s="151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</row>
    <row r="153" spans="2:15">
      <c r="B153" s="151"/>
      <c r="C153" s="151"/>
      <c r="D153" s="151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</row>
    <row r="154" spans="2:15">
      <c r="B154" s="151"/>
      <c r="C154" s="151"/>
      <c r="D154" s="151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</row>
    <row r="155" spans="2:15">
      <c r="B155" s="151"/>
      <c r="C155" s="151"/>
      <c r="D155" s="151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</row>
    <row r="156" spans="2:15">
      <c r="B156" s="151"/>
      <c r="C156" s="151"/>
      <c r="D156" s="151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</row>
    <row r="157" spans="2:15">
      <c r="B157" s="151"/>
      <c r="C157" s="151"/>
      <c r="D157" s="151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</row>
    <row r="158" spans="2:15">
      <c r="B158" s="151"/>
      <c r="C158" s="151"/>
      <c r="D158" s="151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</row>
    <row r="159" spans="2:15">
      <c r="B159" s="151"/>
      <c r="C159" s="151"/>
      <c r="D159" s="151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</row>
    <row r="160" spans="2:15">
      <c r="B160" s="151"/>
      <c r="C160" s="151"/>
      <c r="D160" s="151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</row>
    <row r="161" spans="2:15">
      <c r="B161" s="151"/>
      <c r="C161" s="151"/>
      <c r="D161" s="151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</row>
    <row r="162" spans="2:15">
      <c r="B162" s="151"/>
      <c r="C162" s="151"/>
      <c r="D162" s="151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</row>
    <row r="163" spans="2:15">
      <c r="B163" s="151"/>
      <c r="C163" s="151"/>
      <c r="D163" s="151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</row>
    <row r="164" spans="2:15">
      <c r="B164" s="151"/>
      <c r="C164" s="151"/>
      <c r="D164" s="151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</row>
    <row r="165" spans="2:15">
      <c r="B165" s="151"/>
      <c r="C165" s="151"/>
      <c r="D165" s="151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</row>
    <row r="166" spans="2:15">
      <c r="B166" s="151"/>
      <c r="C166" s="151"/>
      <c r="D166" s="151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</row>
    <row r="167" spans="2:15">
      <c r="B167" s="151"/>
      <c r="C167" s="151"/>
      <c r="D167" s="151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</row>
    <row r="168" spans="2:15">
      <c r="B168" s="151"/>
      <c r="C168" s="151"/>
      <c r="D168" s="151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</row>
    <row r="169" spans="2:15">
      <c r="B169" s="151"/>
      <c r="C169" s="151"/>
      <c r="D169" s="151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</row>
    <row r="170" spans="2:15">
      <c r="B170" s="151"/>
      <c r="C170" s="151"/>
      <c r="D170" s="151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</row>
    <row r="171" spans="2:15">
      <c r="B171" s="151"/>
      <c r="C171" s="151"/>
      <c r="D171" s="151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</row>
    <row r="172" spans="2:15">
      <c r="B172" s="151"/>
      <c r="C172" s="151"/>
      <c r="D172" s="151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</row>
    <row r="173" spans="2:15">
      <c r="B173" s="151"/>
      <c r="C173" s="151"/>
      <c r="D173" s="151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</row>
    <row r="174" spans="2:15">
      <c r="B174" s="151"/>
      <c r="C174" s="151"/>
      <c r="D174" s="151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</row>
    <row r="175" spans="2:15">
      <c r="B175" s="151"/>
      <c r="C175" s="151"/>
      <c r="D175" s="151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</row>
    <row r="176" spans="2:15">
      <c r="B176" s="151"/>
      <c r="C176" s="151"/>
      <c r="D176" s="151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</row>
    <row r="177" spans="2:15">
      <c r="B177" s="151"/>
      <c r="C177" s="151"/>
      <c r="D177" s="151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</row>
    <row r="178" spans="2:15">
      <c r="B178" s="151"/>
      <c r="C178" s="151"/>
      <c r="D178" s="151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</row>
    <row r="179" spans="2:15">
      <c r="B179" s="151"/>
      <c r="C179" s="151"/>
      <c r="D179" s="151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</row>
    <row r="180" spans="2:15">
      <c r="B180" s="151"/>
      <c r="C180" s="151"/>
      <c r="D180" s="151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</row>
    <row r="181" spans="2:15">
      <c r="B181" s="151"/>
      <c r="C181" s="151"/>
      <c r="D181" s="151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</row>
    <row r="182" spans="2:15">
      <c r="B182" s="151"/>
      <c r="C182" s="151"/>
      <c r="D182" s="151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</row>
    <row r="183" spans="2:15">
      <c r="B183" s="151"/>
      <c r="C183" s="151"/>
      <c r="D183" s="151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</row>
    <row r="184" spans="2:15">
      <c r="B184" s="151"/>
      <c r="C184" s="151"/>
      <c r="D184" s="151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</row>
    <row r="185" spans="2:15">
      <c r="B185" s="151"/>
      <c r="C185" s="151"/>
      <c r="D185" s="151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</row>
    <row r="186" spans="2:15">
      <c r="B186" s="151"/>
      <c r="C186" s="151"/>
      <c r="D186" s="151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</row>
    <row r="187" spans="2:15">
      <c r="B187" s="151"/>
      <c r="C187" s="151"/>
      <c r="D187" s="151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</row>
    <row r="188" spans="2:15">
      <c r="B188" s="151"/>
      <c r="C188" s="151"/>
      <c r="D188" s="151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</row>
    <row r="189" spans="2:15">
      <c r="B189" s="151"/>
      <c r="C189" s="151"/>
      <c r="D189" s="151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</row>
    <row r="190" spans="2:15">
      <c r="B190" s="151"/>
      <c r="C190" s="151"/>
      <c r="D190" s="151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</row>
    <row r="191" spans="2:15">
      <c r="B191" s="151"/>
      <c r="C191" s="151"/>
      <c r="D191" s="151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</row>
    <row r="192" spans="2:15">
      <c r="B192" s="151"/>
      <c r="C192" s="151"/>
      <c r="D192" s="151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</row>
    <row r="193" spans="2:15">
      <c r="B193" s="151"/>
      <c r="C193" s="151"/>
      <c r="D193" s="151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</row>
    <row r="194" spans="2:15">
      <c r="B194" s="151"/>
      <c r="C194" s="151"/>
      <c r="D194" s="151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</row>
    <row r="195" spans="2:15">
      <c r="B195" s="151"/>
      <c r="C195" s="151"/>
      <c r="D195" s="151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</row>
    <row r="196" spans="2:15">
      <c r="B196" s="151"/>
      <c r="C196" s="151"/>
      <c r="D196" s="151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</row>
    <row r="197" spans="2:15">
      <c r="B197" s="151"/>
      <c r="C197" s="151"/>
      <c r="D197" s="151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</row>
    <row r="198" spans="2:15">
      <c r="B198" s="151"/>
      <c r="C198" s="151"/>
      <c r="D198" s="151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</row>
    <row r="199" spans="2:15">
      <c r="B199" s="151"/>
      <c r="C199" s="151"/>
      <c r="D199" s="151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</row>
    <row r="200" spans="2:15">
      <c r="B200" s="151"/>
      <c r="C200" s="151"/>
      <c r="D200" s="151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</row>
    <row r="201" spans="2:15">
      <c r="B201" s="151"/>
      <c r="C201" s="151"/>
      <c r="D201" s="151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</row>
    <row r="202" spans="2:15">
      <c r="B202" s="151"/>
      <c r="C202" s="151"/>
      <c r="D202" s="151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</row>
    <row r="203" spans="2:15">
      <c r="B203" s="151"/>
      <c r="C203" s="151"/>
      <c r="D203" s="151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</row>
    <row r="204" spans="2:15">
      <c r="B204" s="151"/>
      <c r="C204" s="151"/>
      <c r="D204" s="151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</row>
    <row r="205" spans="2:15">
      <c r="B205" s="151"/>
      <c r="C205" s="151"/>
      <c r="D205" s="151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</row>
    <row r="206" spans="2:15">
      <c r="B206" s="151"/>
      <c r="C206" s="151"/>
      <c r="D206" s="151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</row>
    <row r="207" spans="2:15">
      <c r="B207" s="151"/>
      <c r="C207" s="151"/>
      <c r="D207" s="151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</row>
    <row r="208" spans="2:15">
      <c r="B208" s="151"/>
      <c r="C208" s="151"/>
      <c r="D208" s="151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</row>
    <row r="209" spans="2:15">
      <c r="B209" s="151"/>
      <c r="C209" s="151"/>
      <c r="D209" s="151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</row>
    <row r="210" spans="2:15">
      <c r="B210" s="151"/>
      <c r="C210" s="151"/>
      <c r="D210" s="151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</row>
    <row r="211" spans="2:15">
      <c r="B211" s="151"/>
      <c r="C211" s="151"/>
      <c r="D211" s="151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</row>
    <row r="212" spans="2:15">
      <c r="B212" s="151"/>
      <c r="C212" s="151"/>
      <c r="D212" s="151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</row>
    <row r="213" spans="2:15">
      <c r="B213" s="151"/>
      <c r="C213" s="151"/>
      <c r="D213" s="151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</row>
    <row r="214" spans="2:15">
      <c r="B214" s="151"/>
      <c r="C214" s="151"/>
      <c r="D214" s="151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</row>
    <row r="215" spans="2:15">
      <c r="B215" s="151"/>
      <c r="C215" s="151"/>
      <c r="D215" s="151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</row>
    <row r="216" spans="2:15">
      <c r="B216" s="151"/>
      <c r="C216" s="151"/>
      <c r="D216" s="151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</row>
    <row r="217" spans="2:15">
      <c r="B217" s="151"/>
      <c r="C217" s="151"/>
      <c r="D217" s="151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</row>
    <row r="218" spans="2:15">
      <c r="B218" s="151"/>
      <c r="C218" s="151"/>
      <c r="D218" s="151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</row>
    <row r="219" spans="2:15">
      <c r="B219" s="151"/>
      <c r="C219" s="151"/>
      <c r="D219" s="151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</row>
    <row r="220" spans="2:15">
      <c r="B220" s="151"/>
      <c r="C220" s="151"/>
      <c r="D220" s="151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</row>
    <row r="221" spans="2:15">
      <c r="B221" s="151"/>
      <c r="C221" s="151"/>
      <c r="D221" s="151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</row>
    <row r="222" spans="2:15">
      <c r="B222" s="151"/>
      <c r="C222" s="151"/>
      <c r="D222" s="151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</row>
    <row r="223" spans="2:15">
      <c r="B223" s="151"/>
      <c r="C223" s="151"/>
      <c r="D223" s="151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</row>
    <row r="224" spans="2:15">
      <c r="B224" s="151"/>
      <c r="C224" s="151"/>
      <c r="D224" s="151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</row>
    <row r="225" spans="2:15">
      <c r="B225" s="151"/>
      <c r="C225" s="151"/>
      <c r="D225" s="151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</row>
    <row r="226" spans="2:15">
      <c r="B226" s="151"/>
      <c r="C226" s="151"/>
      <c r="D226" s="151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</row>
    <row r="227" spans="2:15">
      <c r="B227" s="151"/>
      <c r="C227" s="151"/>
      <c r="D227" s="151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</row>
    <row r="228" spans="2:15">
      <c r="B228" s="151"/>
      <c r="C228" s="151"/>
      <c r="D228" s="151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</row>
    <row r="229" spans="2:15">
      <c r="B229" s="151"/>
      <c r="C229" s="151"/>
      <c r="D229" s="151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</row>
    <row r="230" spans="2:15">
      <c r="B230" s="151"/>
      <c r="C230" s="151"/>
      <c r="D230" s="151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</row>
    <row r="231" spans="2:15">
      <c r="B231" s="151"/>
      <c r="C231" s="151"/>
      <c r="D231" s="151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</row>
    <row r="232" spans="2:15">
      <c r="B232" s="151"/>
      <c r="C232" s="151"/>
      <c r="D232" s="151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</row>
    <row r="233" spans="2:15">
      <c r="B233" s="151"/>
      <c r="C233" s="151"/>
      <c r="D233" s="151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</row>
    <row r="234" spans="2:15">
      <c r="B234" s="151"/>
      <c r="C234" s="151"/>
      <c r="D234" s="151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</row>
    <row r="235" spans="2:15">
      <c r="B235" s="151"/>
      <c r="C235" s="151"/>
      <c r="D235" s="151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</row>
    <row r="236" spans="2:15">
      <c r="B236" s="151"/>
      <c r="C236" s="151"/>
      <c r="D236" s="151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</row>
    <row r="237" spans="2:15">
      <c r="B237" s="151"/>
      <c r="C237" s="151"/>
      <c r="D237" s="151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</row>
    <row r="238" spans="2:15">
      <c r="B238" s="151"/>
      <c r="C238" s="151"/>
      <c r="D238" s="151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</row>
    <row r="239" spans="2:15">
      <c r="B239" s="151"/>
      <c r="C239" s="151"/>
      <c r="D239" s="151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</row>
    <row r="240" spans="2:15">
      <c r="B240" s="151"/>
      <c r="C240" s="151"/>
      <c r="D240" s="151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</row>
    <row r="241" spans="2:15">
      <c r="B241" s="151"/>
      <c r="C241" s="151"/>
      <c r="D241" s="151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</row>
    <row r="242" spans="2:15">
      <c r="B242" s="151"/>
      <c r="C242" s="151"/>
      <c r="D242" s="151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</row>
    <row r="243" spans="2:15">
      <c r="B243" s="151"/>
      <c r="C243" s="151"/>
      <c r="D243" s="151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</row>
    <row r="244" spans="2:15">
      <c r="B244" s="151"/>
      <c r="C244" s="151"/>
      <c r="D244" s="151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</row>
    <row r="245" spans="2:15">
      <c r="B245" s="151"/>
      <c r="C245" s="151"/>
      <c r="D245" s="151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</row>
    <row r="246" spans="2:15">
      <c r="B246" s="151"/>
      <c r="C246" s="151"/>
      <c r="D246" s="151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</row>
    <row r="247" spans="2:15">
      <c r="B247" s="151"/>
      <c r="C247" s="151"/>
      <c r="D247" s="151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</row>
    <row r="248" spans="2:15">
      <c r="B248" s="151"/>
      <c r="C248" s="151"/>
      <c r="D248" s="151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</row>
    <row r="249" spans="2:15">
      <c r="B249" s="151"/>
      <c r="C249" s="151"/>
      <c r="D249" s="151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</row>
    <row r="250" spans="2:15">
      <c r="B250" s="151"/>
      <c r="C250" s="151"/>
      <c r="D250" s="151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</row>
    <row r="251" spans="2:15">
      <c r="B251" s="151"/>
      <c r="C251" s="151"/>
      <c r="D251" s="151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</row>
    <row r="252" spans="2:15">
      <c r="B252" s="151"/>
      <c r="C252" s="151"/>
      <c r="D252" s="151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</row>
    <row r="253" spans="2:15">
      <c r="B253" s="151"/>
      <c r="C253" s="151"/>
      <c r="D253" s="151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</row>
    <row r="254" spans="2:15">
      <c r="B254" s="151"/>
      <c r="C254" s="151"/>
      <c r="D254" s="151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</row>
    <row r="255" spans="2:15">
      <c r="B255" s="151"/>
      <c r="C255" s="151"/>
      <c r="D255" s="151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</row>
    <row r="256" spans="2:15">
      <c r="B256" s="151"/>
      <c r="C256" s="151"/>
      <c r="D256" s="151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</row>
    <row r="257" spans="2:15">
      <c r="B257" s="151"/>
      <c r="C257" s="151"/>
      <c r="D257" s="151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</row>
    <row r="258" spans="2:15">
      <c r="B258" s="151"/>
      <c r="C258" s="151"/>
      <c r="D258" s="151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</row>
    <row r="259" spans="2:15">
      <c r="B259" s="151"/>
      <c r="C259" s="151"/>
      <c r="D259" s="151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</row>
    <row r="260" spans="2:15">
      <c r="B260" s="151"/>
      <c r="C260" s="151"/>
      <c r="D260" s="151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</row>
    <row r="261" spans="2:15">
      <c r="B261" s="151"/>
      <c r="C261" s="151"/>
      <c r="D261" s="151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</row>
    <row r="262" spans="2:15">
      <c r="B262" s="151"/>
      <c r="C262" s="151"/>
      <c r="D262" s="151"/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</row>
    <row r="263" spans="2:15">
      <c r="B263" s="151"/>
      <c r="C263" s="151"/>
      <c r="D263" s="151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</row>
    <row r="264" spans="2:15">
      <c r="B264" s="151"/>
      <c r="C264" s="151"/>
      <c r="D264" s="151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</row>
    <row r="265" spans="2:15">
      <c r="B265" s="151"/>
      <c r="C265" s="151"/>
      <c r="D265" s="151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</row>
    <row r="266" spans="2:15">
      <c r="B266" s="151"/>
      <c r="C266" s="151"/>
      <c r="D266" s="151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</row>
    <row r="267" spans="2:15">
      <c r="B267" s="151"/>
      <c r="C267" s="151"/>
      <c r="D267" s="151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</row>
    <row r="268" spans="2:15">
      <c r="B268" s="151"/>
      <c r="C268" s="151"/>
      <c r="D268" s="151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</row>
    <row r="269" spans="2:15">
      <c r="B269" s="151"/>
      <c r="C269" s="151"/>
      <c r="D269" s="151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</row>
    <row r="270" spans="2:15">
      <c r="B270" s="151"/>
      <c r="C270" s="151"/>
      <c r="D270" s="151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</row>
    <row r="271" spans="2:15">
      <c r="B271" s="151"/>
      <c r="C271" s="151"/>
      <c r="D271" s="151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</row>
    <row r="272" spans="2:15">
      <c r="B272" s="151"/>
      <c r="C272" s="151"/>
      <c r="D272" s="151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</row>
    <row r="273" spans="2:15">
      <c r="B273" s="151"/>
      <c r="C273" s="151"/>
      <c r="D273" s="151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</row>
    <row r="274" spans="2:15">
      <c r="B274" s="151"/>
      <c r="C274" s="151"/>
      <c r="D274" s="151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</row>
    <row r="275" spans="2:15">
      <c r="B275" s="151"/>
      <c r="C275" s="151"/>
      <c r="D275" s="151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</row>
    <row r="276" spans="2:15">
      <c r="B276" s="151"/>
      <c r="C276" s="151"/>
      <c r="D276" s="151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</row>
    <row r="277" spans="2:15">
      <c r="B277" s="151"/>
      <c r="C277" s="151"/>
      <c r="D277" s="151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</row>
    <row r="278" spans="2:15">
      <c r="B278" s="151"/>
      <c r="C278" s="151"/>
      <c r="D278" s="151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</row>
    <row r="279" spans="2:15">
      <c r="B279" s="151"/>
      <c r="C279" s="151"/>
      <c r="D279" s="151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</row>
    <row r="280" spans="2:15">
      <c r="B280" s="151"/>
      <c r="C280" s="151"/>
      <c r="D280" s="151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</row>
    <row r="281" spans="2:15">
      <c r="B281" s="151"/>
      <c r="C281" s="151"/>
      <c r="D281" s="151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</row>
    <row r="282" spans="2:15">
      <c r="B282" s="151"/>
      <c r="C282" s="151"/>
      <c r="D282" s="151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</row>
    <row r="283" spans="2:15">
      <c r="B283" s="151"/>
      <c r="C283" s="151"/>
      <c r="D283" s="151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</row>
    <row r="284" spans="2:15">
      <c r="B284" s="151"/>
      <c r="C284" s="151"/>
      <c r="D284" s="151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</row>
    <row r="285" spans="2:15">
      <c r="B285" s="151"/>
      <c r="C285" s="151"/>
      <c r="D285" s="151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</row>
    <row r="286" spans="2:15">
      <c r="B286" s="151"/>
      <c r="C286" s="151"/>
      <c r="D286" s="151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</row>
    <row r="287" spans="2:15">
      <c r="B287" s="151"/>
      <c r="C287" s="151"/>
      <c r="D287" s="151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</row>
    <row r="288" spans="2:15">
      <c r="B288" s="151"/>
      <c r="C288" s="151"/>
      <c r="D288" s="151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</row>
    <row r="289" spans="2:15">
      <c r="B289" s="151"/>
      <c r="C289" s="151"/>
      <c r="D289" s="151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</row>
    <row r="290" spans="2:15">
      <c r="B290" s="151"/>
      <c r="C290" s="151"/>
      <c r="D290" s="151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</row>
    <row r="291" spans="2:15">
      <c r="B291" s="151"/>
      <c r="C291" s="151"/>
      <c r="D291" s="151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</row>
    <row r="292" spans="2:15">
      <c r="B292" s="151"/>
      <c r="C292" s="151"/>
      <c r="D292" s="151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</row>
    <row r="293" spans="2:15">
      <c r="B293" s="151"/>
      <c r="C293" s="151"/>
      <c r="D293" s="151"/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</row>
    <row r="294" spans="2:15">
      <c r="B294" s="151"/>
      <c r="C294" s="151"/>
      <c r="D294" s="151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</row>
    <row r="295" spans="2:15">
      <c r="B295" s="151"/>
      <c r="C295" s="151"/>
      <c r="D295" s="151"/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</row>
    <row r="296" spans="2:15">
      <c r="B296" s="151"/>
      <c r="C296" s="151"/>
      <c r="D296" s="151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</row>
    <row r="297" spans="2:15">
      <c r="B297" s="151"/>
      <c r="C297" s="151"/>
      <c r="D297" s="151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</row>
    <row r="298" spans="2:15">
      <c r="B298" s="151"/>
      <c r="C298" s="151"/>
      <c r="D298" s="151"/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</row>
    <row r="299" spans="2:15">
      <c r="B299" s="151"/>
      <c r="C299" s="151"/>
      <c r="D299" s="151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</row>
    <row r="300" spans="2:15">
      <c r="B300" s="151"/>
      <c r="C300" s="151"/>
      <c r="D300" s="151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</row>
    <row r="301" spans="2:15">
      <c r="B301" s="151"/>
      <c r="C301" s="151"/>
      <c r="D301" s="151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</row>
    <row r="302" spans="2:15">
      <c r="B302" s="151"/>
      <c r="C302" s="151"/>
      <c r="D302" s="151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</row>
    <row r="303" spans="2:15">
      <c r="B303" s="151"/>
      <c r="C303" s="151"/>
      <c r="D303" s="151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</row>
    <row r="304" spans="2:15">
      <c r="B304" s="151"/>
      <c r="C304" s="151"/>
      <c r="D304" s="151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</row>
    <row r="305" spans="2:15">
      <c r="B305" s="151"/>
      <c r="C305" s="151"/>
      <c r="D305" s="151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</row>
    <row r="306" spans="2:15">
      <c r="B306" s="151"/>
      <c r="C306" s="151"/>
      <c r="D306" s="151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</row>
    <row r="307" spans="2:15">
      <c r="B307" s="151"/>
      <c r="C307" s="151"/>
      <c r="D307" s="151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</row>
    <row r="308" spans="2:15">
      <c r="B308" s="151"/>
      <c r="C308" s="151"/>
      <c r="D308" s="151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</row>
    <row r="309" spans="2:15">
      <c r="B309" s="151"/>
      <c r="C309" s="151"/>
      <c r="D309" s="151"/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</row>
    <row r="310" spans="2:15">
      <c r="B310" s="151"/>
      <c r="C310" s="151"/>
      <c r="D310" s="151"/>
      <c r="E310" s="152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</row>
    <row r="311" spans="2:15">
      <c r="B311" s="151"/>
      <c r="C311" s="151"/>
      <c r="D311" s="151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</row>
    <row r="312" spans="2:15">
      <c r="B312" s="151"/>
      <c r="C312" s="151"/>
      <c r="D312" s="151"/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</row>
    <row r="313" spans="2:15">
      <c r="B313" s="151"/>
      <c r="C313" s="151"/>
      <c r="D313" s="151"/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</row>
    <row r="314" spans="2:15">
      <c r="B314" s="151"/>
      <c r="C314" s="151"/>
      <c r="D314" s="151"/>
      <c r="E314" s="152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</row>
    <row r="315" spans="2:15">
      <c r="B315" s="151"/>
      <c r="C315" s="151"/>
      <c r="D315" s="151"/>
      <c r="E315" s="152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</row>
    <row r="316" spans="2:15">
      <c r="B316" s="151"/>
      <c r="C316" s="151"/>
      <c r="D316" s="151"/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</row>
    <row r="317" spans="2:15">
      <c r="B317" s="151"/>
      <c r="C317" s="151"/>
      <c r="D317" s="151"/>
      <c r="E317" s="152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</row>
    <row r="318" spans="2:15">
      <c r="B318" s="151"/>
      <c r="C318" s="151"/>
      <c r="D318" s="151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</row>
    <row r="319" spans="2:15">
      <c r="B319" s="151"/>
      <c r="C319" s="151"/>
      <c r="D319" s="151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</row>
    <row r="320" spans="2:15">
      <c r="B320" s="151"/>
      <c r="C320" s="151"/>
      <c r="D320" s="151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</row>
    <row r="321" spans="2:15">
      <c r="B321" s="151"/>
      <c r="C321" s="151"/>
      <c r="D321" s="151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</row>
    <row r="322" spans="2:15">
      <c r="B322" s="151"/>
      <c r="C322" s="151"/>
      <c r="D322" s="151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</row>
    <row r="323" spans="2:15">
      <c r="B323" s="151"/>
      <c r="C323" s="151"/>
      <c r="D323" s="151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</row>
    <row r="324" spans="2:15">
      <c r="B324" s="151"/>
      <c r="C324" s="151"/>
      <c r="D324" s="151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</row>
    <row r="325" spans="2:15">
      <c r="B325" s="151"/>
      <c r="C325" s="151"/>
      <c r="D325" s="151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</row>
    <row r="326" spans="2:15">
      <c r="B326" s="151"/>
      <c r="C326" s="151"/>
      <c r="D326" s="151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</row>
    <row r="327" spans="2:15">
      <c r="B327" s="151"/>
      <c r="C327" s="151"/>
      <c r="D327" s="151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</row>
    <row r="328" spans="2:15">
      <c r="B328" s="151"/>
      <c r="C328" s="151"/>
      <c r="D328" s="151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</row>
    <row r="329" spans="2:15">
      <c r="B329" s="151"/>
      <c r="C329" s="151"/>
      <c r="D329" s="151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</row>
    <row r="330" spans="2:15">
      <c r="B330" s="151"/>
      <c r="C330" s="151"/>
      <c r="D330" s="151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</row>
    <row r="331" spans="2:15">
      <c r="B331" s="151"/>
      <c r="C331" s="151"/>
      <c r="D331" s="151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</row>
    <row r="332" spans="2:15">
      <c r="B332" s="151"/>
      <c r="C332" s="151"/>
      <c r="D332" s="151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</row>
    <row r="333" spans="2:15">
      <c r="B333" s="151"/>
      <c r="C333" s="151"/>
      <c r="D333" s="151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</row>
    <row r="334" spans="2:15">
      <c r="B334" s="151"/>
      <c r="C334" s="151"/>
      <c r="D334" s="151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</row>
    <row r="335" spans="2:15">
      <c r="B335" s="151"/>
      <c r="C335" s="151"/>
      <c r="D335" s="151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</row>
    <row r="336" spans="2:15">
      <c r="B336" s="151"/>
      <c r="C336" s="151"/>
      <c r="D336" s="151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</row>
    <row r="337" spans="2:15">
      <c r="B337" s="151"/>
      <c r="C337" s="151"/>
      <c r="D337" s="151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</row>
    <row r="338" spans="2:15">
      <c r="B338" s="151"/>
      <c r="C338" s="151"/>
      <c r="D338" s="151"/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</row>
    <row r="339" spans="2:15">
      <c r="B339" s="151"/>
      <c r="C339" s="151"/>
      <c r="D339" s="151"/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</row>
    <row r="340" spans="2:15">
      <c r="B340" s="151"/>
      <c r="C340" s="151"/>
      <c r="D340" s="151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</row>
    <row r="341" spans="2:15">
      <c r="B341" s="151"/>
      <c r="C341" s="151"/>
      <c r="D341" s="151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</row>
    <row r="342" spans="2:15">
      <c r="B342" s="151"/>
      <c r="C342" s="151"/>
      <c r="D342" s="151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</row>
    <row r="343" spans="2:15">
      <c r="B343" s="151"/>
      <c r="C343" s="151"/>
      <c r="D343" s="151"/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</row>
    <row r="344" spans="2:15">
      <c r="B344" s="151"/>
      <c r="C344" s="151"/>
      <c r="D344" s="151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</row>
    <row r="345" spans="2:15">
      <c r="B345" s="151"/>
      <c r="C345" s="151"/>
      <c r="D345" s="151"/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</row>
    <row r="346" spans="2:15">
      <c r="B346" s="151"/>
      <c r="C346" s="151"/>
      <c r="D346" s="151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</row>
    <row r="347" spans="2:15">
      <c r="B347" s="151"/>
      <c r="C347" s="151"/>
      <c r="D347" s="151"/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</row>
    <row r="348" spans="2:15">
      <c r="B348" s="151"/>
      <c r="C348" s="151"/>
      <c r="D348" s="151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</row>
    <row r="349" spans="2:15">
      <c r="B349" s="151"/>
      <c r="C349" s="151"/>
      <c r="D349" s="151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</row>
    <row r="350" spans="2:15">
      <c r="B350" s="151"/>
      <c r="C350" s="151"/>
      <c r="D350" s="151"/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</row>
    <row r="351" spans="2:15">
      <c r="B351" s="151"/>
      <c r="C351" s="151"/>
      <c r="D351" s="151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</row>
    <row r="352" spans="2:15">
      <c r="B352" s="151"/>
      <c r="C352" s="151"/>
      <c r="D352" s="151"/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</row>
    <row r="353" spans="2:15">
      <c r="B353" s="151"/>
      <c r="C353" s="151"/>
      <c r="D353" s="151"/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</row>
    <row r="354" spans="2:15">
      <c r="B354" s="151"/>
      <c r="C354" s="151"/>
      <c r="D354" s="151"/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</row>
    <row r="355" spans="2:15">
      <c r="B355" s="151"/>
      <c r="C355" s="151"/>
      <c r="D355" s="151"/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</row>
    <row r="356" spans="2:15">
      <c r="B356" s="151"/>
      <c r="C356" s="151"/>
      <c r="D356" s="151"/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</row>
    <row r="357" spans="2:15">
      <c r="B357" s="151"/>
      <c r="C357" s="151"/>
      <c r="D357" s="151"/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</row>
    <row r="358" spans="2:15">
      <c r="B358" s="151"/>
      <c r="C358" s="151"/>
      <c r="D358" s="151"/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</row>
    <row r="359" spans="2:15">
      <c r="B359" s="151"/>
      <c r="C359" s="151"/>
      <c r="D359" s="151"/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</row>
    <row r="360" spans="2:15">
      <c r="B360" s="151"/>
      <c r="C360" s="151"/>
      <c r="D360" s="151"/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</row>
    <row r="361" spans="2:15">
      <c r="B361" s="151"/>
      <c r="C361" s="151"/>
      <c r="D361" s="151"/>
      <c r="E361" s="152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</row>
    <row r="362" spans="2:15">
      <c r="B362" s="151"/>
      <c r="C362" s="151"/>
      <c r="D362" s="151"/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</row>
    <row r="363" spans="2:15">
      <c r="B363" s="151"/>
      <c r="C363" s="151"/>
      <c r="D363" s="151"/>
      <c r="E363" s="152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</row>
    <row r="364" spans="2:15">
      <c r="B364" s="151"/>
      <c r="C364" s="151"/>
      <c r="D364" s="151"/>
      <c r="E364" s="152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</row>
    <row r="365" spans="2:15">
      <c r="B365" s="151"/>
      <c r="C365" s="151"/>
      <c r="D365" s="151"/>
      <c r="E365" s="152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</row>
    <row r="366" spans="2:15">
      <c r="B366" s="151"/>
      <c r="C366" s="151"/>
      <c r="D366" s="151"/>
      <c r="E366" s="152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</row>
    <row r="367" spans="2:15">
      <c r="B367" s="151"/>
      <c r="C367" s="151"/>
      <c r="D367" s="151"/>
      <c r="E367" s="152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</row>
    <row r="368" spans="2:15">
      <c r="B368" s="151"/>
      <c r="C368" s="151"/>
      <c r="D368" s="151"/>
      <c r="E368" s="152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</row>
    <row r="369" spans="2:15">
      <c r="B369" s="151"/>
      <c r="C369" s="151"/>
      <c r="D369" s="151"/>
      <c r="E369" s="152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</row>
    <row r="370" spans="2:15">
      <c r="B370" s="151"/>
      <c r="C370" s="151"/>
      <c r="D370" s="151"/>
      <c r="E370" s="152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</row>
    <row r="371" spans="2:15">
      <c r="B371" s="151"/>
      <c r="C371" s="151"/>
      <c r="D371" s="151"/>
      <c r="E371" s="152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</row>
    <row r="372" spans="2:15">
      <c r="B372" s="151"/>
      <c r="C372" s="151"/>
      <c r="D372" s="151"/>
      <c r="E372" s="152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</row>
    <row r="373" spans="2:15">
      <c r="B373" s="151"/>
      <c r="C373" s="151"/>
      <c r="D373" s="151"/>
      <c r="E373" s="152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</row>
    <row r="374" spans="2:15">
      <c r="B374" s="151"/>
      <c r="C374" s="151"/>
      <c r="D374" s="151"/>
      <c r="E374" s="152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</row>
    <row r="375" spans="2:15">
      <c r="B375" s="151"/>
      <c r="C375" s="151"/>
      <c r="D375" s="151"/>
      <c r="E375" s="152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</row>
    <row r="376" spans="2:15">
      <c r="B376" s="151"/>
      <c r="C376" s="151"/>
      <c r="D376" s="151"/>
      <c r="E376" s="152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</row>
    <row r="377" spans="2:15">
      <c r="B377" s="151"/>
      <c r="C377" s="151"/>
      <c r="D377" s="151"/>
      <c r="E377" s="152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</row>
    <row r="378" spans="2:15">
      <c r="B378" s="151"/>
      <c r="C378" s="151"/>
      <c r="D378" s="151"/>
      <c r="E378" s="152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</row>
    <row r="379" spans="2:15">
      <c r="B379" s="151"/>
      <c r="C379" s="151"/>
      <c r="D379" s="151"/>
      <c r="E379" s="152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</row>
    <row r="380" spans="2:15">
      <c r="B380" s="151"/>
      <c r="C380" s="151"/>
      <c r="D380" s="151"/>
      <c r="E380" s="152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</row>
    <row r="381" spans="2:15">
      <c r="B381" s="151"/>
      <c r="C381" s="151"/>
      <c r="D381" s="151"/>
      <c r="E381" s="152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</row>
    <row r="382" spans="2:15">
      <c r="B382" s="151"/>
      <c r="C382" s="151"/>
      <c r="D382" s="151"/>
      <c r="E382" s="152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</row>
    <row r="383" spans="2:15">
      <c r="B383" s="151"/>
      <c r="C383" s="151"/>
      <c r="D383" s="151"/>
      <c r="E383" s="152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</row>
    <row r="384" spans="2:15">
      <c r="B384" s="151"/>
      <c r="C384" s="151"/>
      <c r="D384" s="151"/>
      <c r="E384" s="152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</row>
    <row r="385" spans="2:15">
      <c r="B385" s="151"/>
      <c r="C385" s="151"/>
      <c r="D385" s="151"/>
      <c r="E385" s="152"/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</row>
    <row r="386" spans="2:15">
      <c r="B386" s="151"/>
      <c r="C386" s="151"/>
      <c r="D386" s="151"/>
      <c r="E386" s="152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</row>
    <row r="387" spans="2:15">
      <c r="B387" s="151"/>
      <c r="C387" s="151"/>
      <c r="D387" s="151"/>
      <c r="E387" s="152"/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</row>
    <row r="388" spans="2:15">
      <c r="B388" s="151"/>
      <c r="C388" s="151"/>
      <c r="D388" s="151"/>
      <c r="E388" s="152"/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</row>
    <row r="389" spans="2:15">
      <c r="B389" s="151"/>
      <c r="C389" s="151"/>
      <c r="D389" s="151"/>
      <c r="E389" s="152"/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</row>
    <row r="390" spans="2:15">
      <c r="B390" s="151"/>
      <c r="C390" s="151"/>
      <c r="D390" s="151"/>
      <c r="E390" s="152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</row>
    <row r="391" spans="2:15">
      <c r="B391" s="151"/>
      <c r="C391" s="151"/>
      <c r="D391" s="151"/>
      <c r="E391" s="152"/>
      <c r="F391" s="152"/>
      <c r="G391" s="152"/>
      <c r="H391" s="152"/>
      <c r="I391" s="152"/>
      <c r="J391" s="152"/>
      <c r="K391" s="152"/>
      <c r="L391" s="152"/>
      <c r="M391" s="152"/>
      <c r="N391" s="152"/>
      <c r="O391" s="152"/>
    </row>
    <row r="392" spans="2:15">
      <c r="B392" s="151"/>
      <c r="C392" s="151"/>
      <c r="D392" s="151"/>
      <c r="E392" s="152"/>
      <c r="F392" s="152"/>
      <c r="G392" s="152"/>
      <c r="H392" s="152"/>
      <c r="I392" s="152"/>
      <c r="J392" s="152"/>
      <c r="K392" s="152"/>
      <c r="L392" s="152"/>
      <c r="M392" s="152"/>
      <c r="N392" s="152"/>
      <c r="O392" s="152"/>
    </row>
    <row r="393" spans="2:15">
      <c r="B393" s="151"/>
      <c r="C393" s="151"/>
      <c r="D393" s="151"/>
      <c r="E393" s="152"/>
      <c r="F393" s="152"/>
      <c r="G393" s="152"/>
      <c r="H393" s="152"/>
      <c r="I393" s="152"/>
      <c r="J393" s="152"/>
      <c r="K393" s="152"/>
      <c r="L393" s="152"/>
      <c r="M393" s="152"/>
      <c r="N393" s="152"/>
      <c r="O393" s="152"/>
    </row>
    <row r="394" spans="2:15">
      <c r="B394" s="151"/>
      <c r="C394" s="151"/>
      <c r="D394" s="151"/>
      <c r="E394" s="152"/>
      <c r="F394" s="152"/>
      <c r="G394" s="152"/>
      <c r="H394" s="152"/>
      <c r="I394" s="152"/>
      <c r="J394" s="152"/>
      <c r="K394" s="152"/>
      <c r="L394" s="152"/>
      <c r="M394" s="152"/>
      <c r="N394" s="152"/>
      <c r="O394" s="152"/>
    </row>
    <row r="395" spans="2:15">
      <c r="B395" s="151"/>
      <c r="C395" s="151"/>
      <c r="D395" s="151"/>
      <c r="E395" s="152"/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</row>
    <row r="396" spans="2:15">
      <c r="B396" s="151"/>
      <c r="C396" s="151"/>
      <c r="D396" s="151"/>
      <c r="E396" s="152"/>
      <c r="F396" s="152"/>
      <c r="G396" s="152"/>
      <c r="H396" s="152"/>
      <c r="I396" s="152"/>
      <c r="J396" s="152"/>
      <c r="K396" s="152"/>
      <c r="L396" s="152"/>
      <c r="M396" s="152"/>
      <c r="N396" s="152"/>
      <c r="O396" s="152"/>
    </row>
    <row r="397" spans="2:15">
      <c r="B397" s="151"/>
      <c r="C397" s="151"/>
      <c r="D397" s="151"/>
      <c r="E397" s="152"/>
      <c r="F397" s="152"/>
      <c r="G397" s="152"/>
      <c r="H397" s="152"/>
      <c r="I397" s="152"/>
      <c r="J397" s="152"/>
      <c r="K397" s="152"/>
      <c r="L397" s="152"/>
      <c r="M397" s="152"/>
      <c r="N397" s="152"/>
      <c r="O397" s="152"/>
    </row>
    <row r="398" spans="2:15">
      <c r="B398" s="151"/>
      <c r="C398" s="151"/>
      <c r="D398" s="151"/>
      <c r="E398" s="152"/>
      <c r="F398" s="152"/>
      <c r="G398" s="152"/>
      <c r="H398" s="152"/>
      <c r="I398" s="152"/>
      <c r="J398" s="152"/>
      <c r="K398" s="152"/>
      <c r="L398" s="152"/>
      <c r="M398" s="152"/>
      <c r="N398" s="152"/>
      <c r="O398" s="152"/>
    </row>
    <row r="399" spans="2:15">
      <c r="B399" s="151"/>
      <c r="C399" s="151"/>
      <c r="D399" s="151"/>
      <c r="E399" s="152"/>
      <c r="F399" s="152"/>
      <c r="G399" s="152"/>
      <c r="H399" s="152"/>
      <c r="I399" s="152"/>
      <c r="J399" s="152"/>
      <c r="K399" s="152"/>
      <c r="L399" s="152"/>
      <c r="M399" s="152"/>
      <c r="N399" s="152"/>
      <c r="O399" s="152"/>
    </row>
    <row r="400" spans="2:15">
      <c r="B400" s="151"/>
      <c r="C400" s="151"/>
      <c r="D400" s="151"/>
      <c r="E400" s="152"/>
      <c r="F400" s="152"/>
      <c r="G400" s="152"/>
      <c r="H400" s="152"/>
      <c r="I400" s="152"/>
      <c r="J400" s="152"/>
      <c r="K400" s="152"/>
      <c r="L400" s="152"/>
      <c r="M400" s="152"/>
      <c r="N400" s="152"/>
      <c r="O400" s="152"/>
    </row>
    <row r="401" spans="2:15">
      <c r="B401" s="151"/>
      <c r="C401" s="151"/>
      <c r="D401" s="151"/>
      <c r="E401" s="152"/>
      <c r="F401" s="152"/>
      <c r="G401" s="152"/>
      <c r="H401" s="152"/>
      <c r="I401" s="152"/>
      <c r="J401" s="152"/>
      <c r="K401" s="152"/>
      <c r="L401" s="152"/>
      <c r="M401" s="152"/>
      <c r="N401" s="152"/>
      <c r="O401" s="152"/>
    </row>
    <row r="402" spans="2:15">
      <c r="B402" s="151"/>
      <c r="C402" s="151"/>
      <c r="D402" s="151"/>
      <c r="E402" s="152"/>
      <c r="F402" s="152"/>
      <c r="G402" s="152"/>
      <c r="H402" s="152"/>
      <c r="I402" s="152"/>
      <c r="J402" s="152"/>
      <c r="K402" s="152"/>
      <c r="L402" s="152"/>
      <c r="M402" s="152"/>
      <c r="N402" s="152"/>
      <c r="O402" s="152"/>
    </row>
    <row r="403" spans="2:15">
      <c r="B403" s="151"/>
      <c r="C403" s="151"/>
      <c r="D403" s="151"/>
      <c r="E403" s="152"/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</row>
    <row r="404" spans="2:15">
      <c r="B404" s="151"/>
      <c r="C404" s="151"/>
      <c r="D404" s="151"/>
      <c r="E404" s="152"/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</row>
    <row r="405" spans="2:15">
      <c r="B405" s="151"/>
      <c r="C405" s="151"/>
      <c r="D405" s="151"/>
      <c r="E405" s="152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</row>
  </sheetData>
  <mergeCells count="1">
    <mergeCell ref="B6:O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N8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19.5703125" style="2" customWidth="1"/>
    <col min="4" max="4" width="7.140625" style="1" bestFit="1" customWidth="1"/>
    <col min="5" max="5" width="10.28515625" style="1" customWidth="1"/>
    <col min="6" max="6" width="9.7109375" style="1" bestFit="1" customWidth="1"/>
    <col min="7" max="7" width="11.28515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4" width="9.140625" style="3"/>
    <col min="15" max="16384" width="9.140625" style="1"/>
  </cols>
  <sheetData>
    <row r="1" spans="2:14">
      <c r="B1" s="56" t="s">
        <v>156</v>
      </c>
      <c r="C1" s="75" t="s" vm="1">
        <v>233</v>
      </c>
    </row>
    <row r="2" spans="2:14">
      <c r="B2" s="56" t="s">
        <v>155</v>
      </c>
      <c r="C2" s="75" t="s">
        <v>234</v>
      </c>
    </row>
    <row r="3" spans="2:14">
      <c r="B3" s="56" t="s">
        <v>157</v>
      </c>
      <c r="C3" s="75" t="s">
        <v>235</v>
      </c>
    </row>
    <row r="4" spans="2:14">
      <c r="B4" s="56" t="s">
        <v>158</v>
      </c>
      <c r="C4" s="75">
        <v>17013</v>
      </c>
    </row>
    <row r="6" spans="2:14" ht="26.25" customHeight="1">
      <c r="B6" s="140" t="s">
        <v>187</v>
      </c>
      <c r="C6" s="141"/>
      <c r="D6" s="141"/>
      <c r="E6" s="141"/>
      <c r="F6" s="141"/>
      <c r="G6" s="141"/>
      <c r="H6" s="141"/>
      <c r="I6" s="141"/>
      <c r="J6" s="142"/>
    </row>
    <row r="7" spans="2:14" s="3" customFormat="1" ht="63">
      <c r="B7" s="59" t="s">
        <v>129</v>
      </c>
      <c r="C7" s="61" t="s">
        <v>59</v>
      </c>
      <c r="D7" s="61" t="s">
        <v>96</v>
      </c>
      <c r="E7" s="61" t="s">
        <v>60</v>
      </c>
      <c r="F7" s="61" t="s">
        <v>114</v>
      </c>
      <c r="G7" s="61" t="s">
        <v>200</v>
      </c>
      <c r="H7" s="61" t="s">
        <v>159</v>
      </c>
      <c r="I7" s="63" t="s">
        <v>160</v>
      </c>
      <c r="J7" s="74" t="s">
        <v>226</v>
      </c>
    </row>
    <row r="8" spans="2:14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220</v>
      </c>
      <c r="H8" s="32" t="s">
        <v>20</v>
      </c>
      <c r="I8" s="17" t="s">
        <v>20</v>
      </c>
      <c r="J8" s="17"/>
    </row>
    <row r="9" spans="2:1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  <c r="K9" s="3"/>
      <c r="L9" s="3"/>
      <c r="M9" s="3"/>
      <c r="N9" s="3"/>
    </row>
    <row r="10" spans="2:14" s="4" customFormat="1" ht="18" customHeight="1">
      <c r="B10" s="108" t="s">
        <v>45</v>
      </c>
      <c r="C10" s="108"/>
      <c r="D10" s="108"/>
      <c r="E10" s="116">
        <v>6.6379187475890722E-2</v>
      </c>
      <c r="F10" s="109"/>
      <c r="G10" s="110">
        <v>675311.18239999993</v>
      </c>
      <c r="H10" s="111">
        <v>1</v>
      </c>
      <c r="I10" s="111">
        <v>2.3559667027819722E-2</v>
      </c>
      <c r="J10" s="109"/>
      <c r="K10" s="3"/>
      <c r="L10" s="3"/>
      <c r="M10" s="3"/>
      <c r="N10" s="3"/>
    </row>
    <row r="11" spans="2:14" ht="18" customHeight="1">
      <c r="B11" s="78" t="s">
        <v>213</v>
      </c>
      <c r="C11" s="101"/>
      <c r="D11" s="101"/>
      <c r="E11" s="116">
        <v>6.6379187475890722E-2</v>
      </c>
      <c r="F11" s="160"/>
      <c r="G11" s="88">
        <v>675311.18239999993</v>
      </c>
      <c r="H11" s="89">
        <v>1</v>
      </c>
      <c r="I11" s="89">
        <v>2.3559667027819722E-2</v>
      </c>
      <c r="J11" s="79"/>
    </row>
    <row r="12" spans="2:14">
      <c r="B12" s="97" t="s">
        <v>97</v>
      </c>
      <c r="C12" s="101"/>
      <c r="D12" s="101"/>
      <c r="E12" s="116">
        <v>6.7784290472202038E-2</v>
      </c>
      <c r="F12" s="160"/>
      <c r="G12" s="88">
        <v>661312.63260000001</v>
      </c>
      <c r="H12" s="89">
        <v>0.9792709640165439</v>
      </c>
      <c r="I12" s="89">
        <v>2.3071297842241802E-2</v>
      </c>
      <c r="J12" s="79"/>
    </row>
    <row r="13" spans="2:14">
      <c r="B13" s="84" t="s">
        <v>2600</v>
      </c>
      <c r="C13" s="161">
        <v>43646</v>
      </c>
      <c r="D13" s="96" t="s">
        <v>2602</v>
      </c>
      <c r="E13" s="92">
        <v>7.5142101204685757E-2</v>
      </c>
      <c r="F13" s="94" t="s">
        <v>143</v>
      </c>
      <c r="G13" s="91">
        <v>34139.999980000008</v>
      </c>
      <c r="H13" s="92">
        <v>5.0554471582521826E-2</v>
      </c>
      <c r="I13" s="92">
        <v>1.1910465172515884E-3</v>
      </c>
      <c r="J13" s="81" t="s">
        <v>2603</v>
      </c>
    </row>
    <row r="14" spans="2:14">
      <c r="B14" s="84" t="s">
        <v>2604</v>
      </c>
      <c r="C14" s="161">
        <v>43465</v>
      </c>
      <c r="D14" s="96" t="s">
        <v>2605</v>
      </c>
      <c r="E14" s="92">
        <v>7.0926729659362392E-2</v>
      </c>
      <c r="F14" s="94" t="s">
        <v>143</v>
      </c>
      <c r="G14" s="91">
        <v>19025.601350000001</v>
      </c>
      <c r="H14" s="92">
        <v>2.8173087971658625E-2</v>
      </c>
      <c r="I14" s="92">
        <v>6.6374857175775012E-4</v>
      </c>
      <c r="J14" s="81" t="s">
        <v>2606</v>
      </c>
    </row>
    <row r="15" spans="2:14">
      <c r="B15" s="84" t="s">
        <v>2607</v>
      </c>
      <c r="C15" s="161">
        <v>43646</v>
      </c>
      <c r="D15" s="96" t="s">
        <v>2605</v>
      </c>
      <c r="E15" s="92">
        <v>6.5883879338306847E-2</v>
      </c>
      <c r="F15" s="94" t="s">
        <v>143</v>
      </c>
      <c r="G15" s="91">
        <v>8831.2000000000007</v>
      </c>
      <c r="H15" s="92">
        <v>1.3077230512627746E-2</v>
      </c>
      <c r="I15" s="92">
        <v>3.0809519652355392E-4</v>
      </c>
      <c r="J15" s="81" t="s">
        <v>2608</v>
      </c>
    </row>
    <row r="16" spans="2:14">
      <c r="B16" s="84" t="s">
        <v>2609</v>
      </c>
      <c r="C16" s="161">
        <v>43465</v>
      </c>
      <c r="D16" s="96" t="s">
        <v>2605</v>
      </c>
      <c r="E16" s="92">
        <v>5.099255405810979E-2</v>
      </c>
      <c r="F16" s="94" t="s">
        <v>143</v>
      </c>
      <c r="G16" s="91">
        <v>7341.1059999999998</v>
      </c>
      <c r="H16" s="92">
        <v>1.0870701080219519E-2</v>
      </c>
      <c r="I16" s="92">
        <v>2.5611009780893205E-4</v>
      </c>
      <c r="J16" s="81" t="s">
        <v>2610</v>
      </c>
    </row>
    <row r="17" spans="2:10">
      <c r="B17" s="84" t="s">
        <v>2611</v>
      </c>
      <c r="C17" s="161">
        <v>43465</v>
      </c>
      <c r="D17" s="96" t="s">
        <v>2602</v>
      </c>
      <c r="E17" s="92">
        <v>6.3691112667683472E-2</v>
      </c>
      <c r="F17" s="94" t="s">
        <v>143</v>
      </c>
      <c r="G17" s="91">
        <v>77299.823999999993</v>
      </c>
      <c r="H17" s="92">
        <v>0.11446548793295978</v>
      </c>
      <c r="I17" s="92">
        <v>2.6967687818774486E-3</v>
      </c>
      <c r="J17" s="81" t="s">
        <v>2612</v>
      </c>
    </row>
    <row r="18" spans="2:10">
      <c r="B18" s="84" t="s">
        <v>2613</v>
      </c>
      <c r="C18" s="161">
        <v>43646</v>
      </c>
      <c r="D18" s="96" t="s">
        <v>2605</v>
      </c>
      <c r="E18" s="92">
        <v>6.7498802108289416E-2</v>
      </c>
      <c r="F18" s="94" t="s">
        <v>143</v>
      </c>
      <c r="G18" s="91">
        <v>29435</v>
      </c>
      <c r="H18" s="92">
        <v>4.358731317818617E-2</v>
      </c>
      <c r="I18" s="92">
        <v>1.0269025851153647E-3</v>
      </c>
      <c r="J18" s="81" t="s">
        <v>2614</v>
      </c>
    </row>
    <row r="19" spans="2:10">
      <c r="B19" s="84" t="s">
        <v>2615</v>
      </c>
      <c r="C19" s="161">
        <v>43646</v>
      </c>
      <c r="D19" s="96" t="s">
        <v>2605</v>
      </c>
      <c r="E19" s="92">
        <v>6.0091781520407311E-2</v>
      </c>
      <c r="F19" s="94" t="s">
        <v>143</v>
      </c>
      <c r="G19" s="91">
        <v>8808.7790000000005</v>
      </c>
      <c r="H19" s="92">
        <v>1.3044029522351949E-2</v>
      </c>
      <c r="I19" s="92">
        <v>3.0731299224766225E-4</v>
      </c>
      <c r="J19" s="81" t="s">
        <v>2616</v>
      </c>
    </row>
    <row r="20" spans="2:10">
      <c r="B20" s="84" t="s">
        <v>2617</v>
      </c>
      <c r="C20" s="161">
        <v>43465</v>
      </c>
      <c r="D20" s="96" t="s">
        <v>2605</v>
      </c>
      <c r="E20" s="92">
        <v>4.8337517173143579E-2</v>
      </c>
      <c r="F20" s="94" t="s">
        <v>143</v>
      </c>
      <c r="G20" s="91">
        <v>14419.205</v>
      </c>
      <c r="H20" s="92">
        <v>2.1351941705978185E-2</v>
      </c>
      <c r="I20" s="92">
        <v>5.0304463699026307E-4</v>
      </c>
      <c r="J20" s="81" t="s">
        <v>2618</v>
      </c>
    </row>
    <row r="21" spans="2:10">
      <c r="B21" s="84" t="s">
        <v>2619</v>
      </c>
      <c r="C21" s="161">
        <v>43646</v>
      </c>
      <c r="D21" s="96" t="s">
        <v>2605</v>
      </c>
      <c r="E21" s="92">
        <v>4.9323272951469425E-2</v>
      </c>
      <c r="F21" s="94" t="s">
        <v>143</v>
      </c>
      <c r="G21" s="91">
        <v>3858.8</v>
      </c>
      <c r="H21" s="92">
        <v>5.7141064750122232E-3</v>
      </c>
      <c r="I21" s="92">
        <v>1.3462244591279666E-4</v>
      </c>
      <c r="J21" s="81" t="s">
        <v>2620</v>
      </c>
    </row>
    <row r="22" spans="2:10">
      <c r="B22" s="84" t="s">
        <v>2621</v>
      </c>
      <c r="C22" s="161">
        <v>43646</v>
      </c>
      <c r="D22" s="96" t="s">
        <v>2605</v>
      </c>
      <c r="E22" s="92">
        <v>1.2100456621004566E-2</v>
      </c>
      <c r="F22" s="94" t="s">
        <v>143</v>
      </c>
      <c r="G22" s="91">
        <v>1997.6</v>
      </c>
      <c r="H22" s="92">
        <v>2.9580437168250273E-3</v>
      </c>
      <c r="I22" s="92">
        <v>6.9690525022131895E-5</v>
      </c>
      <c r="J22" s="81" t="s">
        <v>2622</v>
      </c>
    </row>
    <row r="23" spans="2:10">
      <c r="B23" s="84" t="s">
        <v>2623</v>
      </c>
      <c r="C23" s="161">
        <v>43465</v>
      </c>
      <c r="D23" s="96" t="s">
        <v>2605</v>
      </c>
      <c r="E23" s="92">
        <v>4.8189179790352227E-2</v>
      </c>
      <c r="F23" s="94" t="s">
        <v>143</v>
      </c>
      <c r="G23" s="91">
        <v>3582.9879999999998</v>
      </c>
      <c r="H23" s="92">
        <v>5.3056843916997757E-3</v>
      </c>
      <c r="I23" s="92">
        <v>1.2500015762314693E-4</v>
      </c>
      <c r="J23" s="81" t="s">
        <v>2624</v>
      </c>
    </row>
    <row r="24" spans="2:10">
      <c r="B24" s="84" t="s">
        <v>2625</v>
      </c>
      <c r="C24" s="161">
        <v>43465</v>
      </c>
      <c r="D24" s="96" t="s">
        <v>2605</v>
      </c>
      <c r="E24" s="92">
        <v>7.0984197776933586E-2</v>
      </c>
      <c r="F24" s="94" t="s">
        <v>143</v>
      </c>
      <c r="G24" s="91">
        <v>4461.2920000000004</v>
      </c>
      <c r="H24" s="92">
        <v>6.6062759158599131E-3</v>
      </c>
      <c r="I24" s="92">
        <v>1.5564166087156432E-4</v>
      </c>
      <c r="J24" s="81" t="s">
        <v>2626</v>
      </c>
    </row>
    <row r="25" spans="2:10">
      <c r="B25" s="84" t="s">
        <v>2627</v>
      </c>
      <c r="C25" s="161">
        <v>43646</v>
      </c>
      <c r="D25" s="96" t="s">
        <v>2605</v>
      </c>
      <c r="E25" s="92">
        <v>4.126191847443527E-2</v>
      </c>
      <c r="F25" s="94" t="s">
        <v>143</v>
      </c>
      <c r="G25" s="91">
        <v>1746.8</v>
      </c>
      <c r="H25" s="92">
        <v>2.586659373523207E-3</v>
      </c>
      <c r="I25" s="92">
        <v>6.0940833554595515E-5</v>
      </c>
      <c r="J25" s="81" t="s">
        <v>2628</v>
      </c>
    </row>
    <row r="26" spans="2:10">
      <c r="B26" s="84" t="s">
        <v>2629</v>
      </c>
      <c r="C26" s="161">
        <v>43465</v>
      </c>
      <c r="D26" s="96" t="s">
        <v>2605</v>
      </c>
      <c r="E26" s="92">
        <v>7.4814332247557E-2</v>
      </c>
      <c r="F26" s="94" t="s">
        <v>143</v>
      </c>
      <c r="G26" s="91">
        <v>15350</v>
      </c>
      <c r="H26" s="92">
        <v>2.2730261840841096E-2</v>
      </c>
      <c r="I26" s="92">
        <v>5.3551740042537277E-4</v>
      </c>
      <c r="J26" s="81" t="s">
        <v>2630</v>
      </c>
    </row>
    <row r="27" spans="2:10">
      <c r="B27" s="84" t="s">
        <v>2631</v>
      </c>
      <c r="C27" s="161">
        <v>43555</v>
      </c>
      <c r="D27" s="96" t="s">
        <v>2605</v>
      </c>
      <c r="E27" s="92">
        <v>6.9699999999999998E-2</v>
      </c>
      <c r="F27" s="94" t="s">
        <v>143</v>
      </c>
      <c r="G27" s="91">
        <v>69115.599000000002</v>
      </c>
      <c r="H27" s="92">
        <v>0.10234629723495603</v>
      </c>
      <c r="I27" s="92">
        <v>2.4112446843858304E-3</v>
      </c>
      <c r="J27" s="81" t="s">
        <v>2632</v>
      </c>
    </row>
    <row r="28" spans="2:10">
      <c r="B28" s="84" t="s">
        <v>2633</v>
      </c>
      <c r="C28" s="161">
        <v>43465</v>
      </c>
      <c r="D28" s="96" t="s">
        <v>2605</v>
      </c>
      <c r="E28" s="92">
        <v>5.8010920188092834E-2</v>
      </c>
      <c r="F28" s="94" t="s">
        <v>143</v>
      </c>
      <c r="G28" s="91">
        <v>30008.419000000002</v>
      </c>
      <c r="H28" s="92">
        <v>4.4436431355027423E-2</v>
      </c>
      <c r="I28" s="92">
        <v>1.0469075266290142E-3</v>
      </c>
      <c r="J28" s="81" t="s">
        <v>2634</v>
      </c>
    </row>
    <row r="29" spans="2:10">
      <c r="B29" s="84" t="s">
        <v>2635</v>
      </c>
      <c r="C29" s="161">
        <v>43646</v>
      </c>
      <c r="D29" s="96" t="s">
        <v>2605</v>
      </c>
      <c r="E29" s="92">
        <v>7.2987765614938832E-2</v>
      </c>
      <c r="F29" s="94" t="s">
        <v>143</v>
      </c>
      <c r="G29" s="91">
        <v>35448.75</v>
      </c>
      <c r="H29" s="92">
        <v>5.2492467063877252E-2</v>
      </c>
      <c r="I29" s="92">
        <v>1.2367050454937416E-3</v>
      </c>
      <c r="J29" s="81" t="s">
        <v>2636</v>
      </c>
    </row>
    <row r="30" spans="2:10">
      <c r="B30" s="84" t="s">
        <v>2637</v>
      </c>
      <c r="C30" s="161">
        <v>43465</v>
      </c>
      <c r="D30" s="96" t="s">
        <v>2605</v>
      </c>
      <c r="E30" s="92">
        <v>5.371649773746643E-2</v>
      </c>
      <c r="F30" s="94" t="s">
        <v>143</v>
      </c>
      <c r="G30" s="91">
        <v>14682.496999999999</v>
      </c>
      <c r="H30" s="92">
        <v>2.1741824188101881E-2</v>
      </c>
      <c r="I30" s="92">
        <v>5.122301384490772E-4</v>
      </c>
      <c r="J30" s="81" t="s">
        <v>2638</v>
      </c>
    </row>
    <row r="31" spans="2:10">
      <c r="B31" s="84" t="s">
        <v>2639</v>
      </c>
      <c r="C31" s="161">
        <v>43465</v>
      </c>
      <c r="D31" s="96" t="s">
        <v>2605</v>
      </c>
      <c r="E31" s="92">
        <v>6.6446573472534701E-2</v>
      </c>
      <c r="F31" s="94" t="s">
        <v>143</v>
      </c>
      <c r="G31" s="91">
        <v>103516.05588</v>
      </c>
      <c r="H31" s="92">
        <v>0.15328645308687547</v>
      </c>
      <c r="I31" s="92">
        <v>3.6113777946022948E-3</v>
      </c>
      <c r="J31" s="81" t="s">
        <v>2640</v>
      </c>
    </row>
    <row r="32" spans="2:10">
      <c r="B32" s="84" t="s">
        <v>2641</v>
      </c>
      <c r="C32" s="161">
        <v>43465</v>
      </c>
      <c r="D32" s="96" t="s">
        <v>2605</v>
      </c>
      <c r="E32" s="92">
        <v>6.742574548303383E-2</v>
      </c>
      <c r="F32" s="94" t="s">
        <v>143</v>
      </c>
      <c r="G32" s="91">
        <v>34059.557260000009</v>
      </c>
      <c r="H32" s="92">
        <v>5.0435352097910134E-2</v>
      </c>
      <c r="I32" s="92">
        <v>1.1882401018576117E-3</v>
      </c>
      <c r="J32" s="81" t="s">
        <v>2642</v>
      </c>
    </row>
    <row r="33" spans="2:10">
      <c r="B33" s="84" t="s">
        <v>2643</v>
      </c>
      <c r="C33" s="161">
        <v>43465</v>
      </c>
      <c r="D33" s="96" t="s">
        <v>2605</v>
      </c>
      <c r="E33" s="92">
        <v>7.3394329896907209E-2</v>
      </c>
      <c r="F33" s="94" t="s">
        <v>143</v>
      </c>
      <c r="G33" s="91">
        <v>28712</v>
      </c>
      <c r="H33" s="92">
        <v>4.2516695633500294E-2</v>
      </c>
      <c r="I33" s="92">
        <v>1.0016791922484237E-3</v>
      </c>
      <c r="J33" s="81" t="s">
        <v>2644</v>
      </c>
    </row>
    <row r="34" spans="2:10">
      <c r="B34" s="84" t="s">
        <v>2645</v>
      </c>
      <c r="C34" s="161">
        <v>43646</v>
      </c>
      <c r="D34" s="96" t="s">
        <v>2605</v>
      </c>
      <c r="E34" s="92">
        <v>7.4371617558628991E-2</v>
      </c>
      <c r="F34" s="94" t="s">
        <v>143</v>
      </c>
      <c r="G34" s="91">
        <v>23436</v>
      </c>
      <c r="H34" s="92">
        <v>3.4704001075045732E-2</v>
      </c>
      <c r="I34" s="92">
        <v>8.1761470986117509E-4</v>
      </c>
      <c r="J34" s="81" t="s">
        <v>2646</v>
      </c>
    </row>
    <row r="35" spans="2:10">
      <c r="B35" s="84" t="s">
        <v>2647</v>
      </c>
      <c r="C35" s="161">
        <v>43465</v>
      </c>
      <c r="D35" s="96" t="s">
        <v>2605</v>
      </c>
      <c r="E35" s="92">
        <v>7.2461501635681796E-2</v>
      </c>
      <c r="F35" s="94" t="s">
        <v>143</v>
      </c>
      <c r="G35" s="91">
        <v>27853.893</v>
      </c>
      <c r="H35" s="92">
        <v>4.1246011803046968E-2</v>
      </c>
      <c r="I35" s="92">
        <v>9.7174230430530876E-4</v>
      </c>
      <c r="J35" s="81" t="s">
        <v>2648</v>
      </c>
    </row>
    <row r="36" spans="2:10">
      <c r="B36" s="84" t="s">
        <v>2649</v>
      </c>
      <c r="C36" s="161">
        <v>43465</v>
      </c>
      <c r="D36" s="96" t="s">
        <v>2605</v>
      </c>
      <c r="E36" s="92">
        <v>6.4076543925775581E-2</v>
      </c>
      <c r="F36" s="94" t="s">
        <v>143</v>
      </c>
      <c r="G36" s="91">
        <v>6216.4189999999999</v>
      </c>
      <c r="H36" s="92">
        <v>9.2052659011322199E-3</v>
      </c>
      <c r="I36" s="92">
        <v>2.1687299953321795E-4</v>
      </c>
      <c r="J36" s="81" t="s">
        <v>2630</v>
      </c>
    </row>
    <row r="37" spans="2:10">
      <c r="B37" s="84" t="s">
        <v>2650</v>
      </c>
      <c r="C37" s="161">
        <v>43465</v>
      </c>
      <c r="D37" s="96" t="s">
        <v>2605</v>
      </c>
      <c r="E37" s="92">
        <v>7.8899999999999998E-2</v>
      </c>
      <c r="F37" s="94" t="s">
        <v>143</v>
      </c>
      <c r="G37" s="91">
        <v>16053.93</v>
      </c>
      <c r="H37" s="92">
        <v>2.3772640552086912E-2</v>
      </c>
      <c r="I37" s="92">
        <v>5.6007549577921211E-4</v>
      </c>
      <c r="J37" s="81" t="s">
        <v>2648</v>
      </c>
    </row>
    <row r="38" spans="2:10">
      <c r="B38" s="84" t="s">
        <v>2651</v>
      </c>
      <c r="C38" s="161">
        <v>43465</v>
      </c>
      <c r="D38" s="96" t="s">
        <v>2602</v>
      </c>
      <c r="E38" s="92">
        <v>7.7600000000000002E-2</v>
      </c>
      <c r="F38" s="94" t="s">
        <v>143</v>
      </c>
      <c r="G38" s="91">
        <v>41911.317130000003</v>
      </c>
      <c r="H38" s="92">
        <v>6.2062228824718492E-2</v>
      </c>
      <c r="I38" s="92">
        <v>1.4621654461147229E-3</v>
      </c>
      <c r="J38" s="81" t="s">
        <v>2652</v>
      </c>
    </row>
    <row r="39" spans="2:10">
      <c r="B39" s="100"/>
      <c r="C39" s="96"/>
      <c r="D39" s="96"/>
      <c r="E39" s="81"/>
      <c r="F39" s="81"/>
      <c r="G39" s="81"/>
      <c r="H39" s="92"/>
      <c r="I39" s="81"/>
      <c r="J39" s="81"/>
    </row>
    <row r="40" spans="2:10">
      <c r="B40" s="97" t="s">
        <v>98</v>
      </c>
      <c r="C40" s="101"/>
      <c r="D40" s="101"/>
      <c r="E40" s="116">
        <v>0</v>
      </c>
      <c r="F40" s="160"/>
      <c r="G40" s="88">
        <v>13998.549800000001</v>
      </c>
      <c r="H40" s="89">
        <v>2.0729035983456271E-2</v>
      </c>
      <c r="I40" s="89">
        <v>4.8836918557792336E-4</v>
      </c>
      <c r="J40" s="79"/>
    </row>
    <row r="41" spans="2:10">
      <c r="B41" s="84" t="s">
        <v>2653</v>
      </c>
      <c r="C41" s="96" t="s">
        <v>2601</v>
      </c>
      <c r="D41" s="96" t="s">
        <v>30</v>
      </c>
      <c r="E41" s="92">
        <v>0</v>
      </c>
      <c r="F41" s="94" t="s">
        <v>143</v>
      </c>
      <c r="G41" s="91">
        <v>1465.2</v>
      </c>
      <c r="H41" s="92">
        <v>2.1696664266580051E-3</v>
      </c>
      <c r="I41" s="92">
        <v>5.1116618573502035E-5</v>
      </c>
      <c r="J41" s="81" t="s">
        <v>2654</v>
      </c>
    </row>
    <row r="42" spans="2:10">
      <c r="B42" s="84" t="s">
        <v>2655</v>
      </c>
      <c r="C42" s="96" t="s">
        <v>2601</v>
      </c>
      <c r="D42" s="96" t="s">
        <v>30</v>
      </c>
      <c r="E42" s="92">
        <v>0</v>
      </c>
      <c r="F42" s="94" t="s">
        <v>143</v>
      </c>
      <c r="G42" s="91">
        <v>2328.75</v>
      </c>
      <c r="H42" s="92">
        <v>3.4484102450722284E-3</v>
      </c>
      <c r="I42" s="92">
        <v>8.1243397149223902E-5</v>
      </c>
      <c r="J42" s="81" t="s">
        <v>2638</v>
      </c>
    </row>
    <row r="43" spans="2:10">
      <c r="B43" s="84" t="s">
        <v>2656</v>
      </c>
      <c r="C43" s="161">
        <v>43646</v>
      </c>
      <c r="D43" s="96" t="s">
        <v>30</v>
      </c>
      <c r="E43" s="92">
        <v>0</v>
      </c>
      <c r="F43" s="94" t="s">
        <v>143</v>
      </c>
      <c r="G43" s="91">
        <v>10204.5998</v>
      </c>
      <c r="H43" s="92">
        <v>1.5110959311726038E-2</v>
      </c>
      <c r="I43" s="92">
        <v>3.5600916985519736E-4</v>
      </c>
      <c r="J43" s="81" t="s">
        <v>2657</v>
      </c>
    </row>
    <row r="44" spans="2:10">
      <c r="B44" s="151"/>
      <c r="C44" s="151"/>
      <c r="D44" s="152"/>
      <c r="E44" s="152"/>
      <c r="F44" s="159"/>
      <c r="G44" s="159"/>
      <c r="H44" s="159"/>
      <c r="I44" s="159"/>
      <c r="J44" s="152"/>
    </row>
    <row r="45" spans="2:10">
      <c r="B45" s="151"/>
      <c r="C45" s="151"/>
      <c r="D45" s="152"/>
      <c r="E45" s="152"/>
      <c r="F45" s="159"/>
      <c r="G45" s="159"/>
      <c r="H45" s="159"/>
      <c r="I45" s="159"/>
      <c r="J45" s="152"/>
    </row>
    <row r="46" spans="2:10">
      <c r="B46" s="151"/>
      <c r="C46" s="151"/>
      <c r="D46" s="152"/>
      <c r="E46" s="152"/>
      <c r="F46" s="159"/>
      <c r="G46" s="159"/>
      <c r="H46" s="159"/>
      <c r="I46" s="159"/>
      <c r="J46" s="152"/>
    </row>
    <row r="47" spans="2:10">
      <c r="B47" s="154"/>
      <c r="C47" s="151"/>
      <c r="D47" s="152"/>
      <c r="E47" s="152"/>
      <c r="F47" s="159"/>
      <c r="G47" s="159"/>
      <c r="H47" s="159"/>
      <c r="I47" s="159"/>
      <c r="J47" s="152"/>
    </row>
    <row r="48" spans="2:10">
      <c r="B48" s="154"/>
      <c r="C48" s="151"/>
      <c r="D48" s="152"/>
      <c r="E48" s="152"/>
      <c r="F48" s="159"/>
      <c r="G48" s="159"/>
      <c r="H48" s="159"/>
      <c r="I48" s="159"/>
      <c r="J48" s="152"/>
    </row>
    <row r="49" spans="2:10">
      <c r="B49" s="151"/>
      <c r="C49" s="151"/>
      <c r="D49" s="152"/>
      <c r="E49" s="152"/>
      <c r="F49" s="159"/>
      <c r="G49" s="159"/>
      <c r="H49" s="159"/>
      <c r="I49" s="159"/>
      <c r="J49" s="152"/>
    </row>
    <row r="50" spans="2:10">
      <c r="B50" s="151"/>
      <c r="C50" s="151"/>
      <c r="D50" s="152"/>
      <c r="E50" s="152"/>
      <c r="F50" s="159"/>
      <c r="G50" s="159"/>
      <c r="H50" s="159"/>
      <c r="I50" s="159"/>
      <c r="J50" s="152"/>
    </row>
    <row r="51" spans="2:10">
      <c r="B51" s="151"/>
      <c r="C51" s="151"/>
      <c r="D51" s="152"/>
      <c r="E51" s="152"/>
      <c r="F51" s="159"/>
      <c r="G51" s="159"/>
      <c r="H51" s="159"/>
      <c r="I51" s="159"/>
      <c r="J51" s="152"/>
    </row>
    <row r="52" spans="2:10">
      <c r="B52" s="151"/>
      <c r="C52" s="151"/>
      <c r="D52" s="152"/>
      <c r="E52" s="152"/>
      <c r="F52" s="159"/>
      <c r="G52" s="159"/>
      <c r="H52" s="159"/>
      <c r="I52" s="159"/>
      <c r="J52" s="152"/>
    </row>
    <row r="53" spans="2:10">
      <c r="B53" s="151"/>
      <c r="C53" s="151"/>
      <c r="D53" s="152"/>
      <c r="E53" s="152"/>
      <c r="F53" s="159"/>
      <c r="G53" s="159"/>
      <c r="H53" s="159"/>
      <c r="I53" s="159"/>
      <c r="J53" s="152"/>
    </row>
    <row r="54" spans="2:10">
      <c r="B54" s="151"/>
      <c r="C54" s="151"/>
      <c r="D54" s="152"/>
      <c r="E54" s="152"/>
      <c r="F54" s="159"/>
      <c r="G54" s="159"/>
      <c r="H54" s="159"/>
      <c r="I54" s="159"/>
      <c r="J54" s="152"/>
    </row>
    <row r="55" spans="2:10">
      <c r="B55" s="151"/>
      <c r="C55" s="151"/>
      <c r="D55" s="152"/>
      <c r="E55" s="152"/>
      <c r="F55" s="159"/>
      <c r="G55" s="159"/>
      <c r="H55" s="159"/>
      <c r="I55" s="159"/>
      <c r="J55" s="152"/>
    </row>
    <row r="56" spans="2:10">
      <c r="B56" s="151"/>
      <c r="C56" s="151"/>
      <c r="D56" s="152"/>
      <c r="E56" s="152"/>
      <c r="F56" s="159"/>
      <c r="G56" s="159"/>
      <c r="H56" s="159"/>
      <c r="I56" s="159"/>
      <c r="J56" s="152"/>
    </row>
    <row r="57" spans="2:10">
      <c r="B57" s="151"/>
      <c r="C57" s="151"/>
      <c r="D57" s="152"/>
      <c r="E57" s="152"/>
      <c r="F57" s="159"/>
      <c r="G57" s="159"/>
      <c r="H57" s="159"/>
      <c r="I57" s="159"/>
      <c r="J57" s="152"/>
    </row>
    <row r="58" spans="2:10">
      <c r="B58" s="151"/>
      <c r="C58" s="151"/>
      <c r="D58" s="152"/>
      <c r="E58" s="152"/>
      <c r="F58" s="159"/>
      <c r="G58" s="159"/>
      <c r="H58" s="159"/>
      <c r="I58" s="159"/>
      <c r="J58" s="152"/>
    </row>
    <row r="59" spans="2:10">
      <c r="B59" s="151"/>
      <c r="C59" s="151"/>
      <c r="D59" s="152"/>
      <c r="E59" s="152"/>
      <c r="F59" s="159"/>
      <c r="G59" s="159"/>
      <c r="H59" s="159"/>
      <c r="I59" s="159"/>
      <c r="J59" s="152"/>
    </row>
    <row r="60" spans="2:10">
      <c r="B60" s="151"/>
      <c r="C60" s="151"/>
      <c r="D60" s="152"/>
      <c r="E60" s="152"/>
      <c r="F60" s="159"/>
      <c r="G60" s="159"/>
      <c r="H60" s="159"/>
      <c r="I60" s="159"/>
      <c r="J60" s="152"/>
    </row>
    <row r="61" spans="2:10">
      <c r="B61" s="151"/>
      <c r="C61" s="151"/>
      <c r="D61" s="152"/>
      <c r="E61" s="152"/>
      <c r="F61" s="159"/>
      <c r="G61" s="159"/>
      <c r="H61" s="159"/>
      <c r="I61" s="159"/>
      <c r="J61" s="152"/>
    </row>
    <row r="62" spans="2:10">
      <c r="B62" s="151"/>
      <c r="C62" s="151"/>
      <c r="D62" s="152"/>
      <c r="E62" s="152"/>
      <c r="F62" s="159"/>
      <c r="G62" s="159"/>
      <c r="H62" s="159"/>
      <c r="I62" s="159"/>
      <c r="J62" s="152"/>
    </row>
    <row r="63" spans="2:10">
      <c r="B63" s="151"/>
      <c r="C63" s="151"/>
      <c r="D63" s="152"/>
      <c r="E63" s="152"/>
      <c r="F63" s="159"/>
      <c r="G63" s="159"/>
      <c r="H63" s="159"/>
      <c r="I63" s="159"/>
      <c r="J63" s="152"/>
    </row>
    <row r="64" spans="2:10">
      <c r="B64" s="151"/>
      <c r="C64" s="151"/>
      <c r="D64" s="152"/>
      <c r="E64" s="152"/>
      <c r="F64" s="159"/>
      <c r="G64" s="159"/>
      <c r="H64" s="159"/>
      <c r="I64" s="159"/>
      <c r="J64" s="152"/>
    </row>
    <row r="65" spans="2:10">
      <c r="B65" s="151"/>
      <c r="C65" s="151"/>
      <c r="D65" s="152"/>
      <c r="E65" s="152"/>
      <c r="F65" s="159"/>
      <c r="G65" s="159"/>
      <c r="H65" s="159"/>
      <c r="I65" s="159"/>
      <c r="J65" s="152"/>
    </row>
    <row r="66" spans="2:10">
      <c r="B66" s="151"/>
      <c r="C66" s="151"/>
      <c r="D66" s="152"/>
      <c r="E66" s="152"/>
      <c r="F66" s="159"/>
      <c r="G66" s="159"/>
      <c r="H66" s="159"/>
      <c r="I66" s="159"/>
      <c r="J66" s="152"/>
    </row>
    <row r="67" spans="2:10">
      <c r="B67" s="151"/>
      <c r="C67" s="151"/>
      <c r="D67" s="152"/>
      <c r="E67" s="152"/>
      <c r="F67" s="159"/>
      <c r="G67" s="159"/>
      <c r="H67" s="159"/>
      <c r="I67" s="159"/>
      <c r="J67" s="152"/>
    </row>
    <row r="68" spans="2:10">
      <c r="B68" s="151"/>
      <c r="C68" s="151"/>
      <c r="D68" s="152"/>
      <c r="E68" s="152"/>
      <c r="F68" s="159"/>
      <c r="G68" s="159"/>
      <c r="H68" s="159"/>
      <c r="I68" s="159"/>
      <c r="J68" s="152"/>
    </row>
    <row r="69" spans="2:10">
      <c r="B69" s="151"/>
      <c r="C69" s="151"/>
      <c r="D69" s="152"/>
      <c r="E69" s="152"/>
      <c r="F69" s="159"/>
      <c r="G69" s="159"/>
      <c r="H69" s="159"/>
      <c r="I69" s="159"/>
      <c r="J69" s="152"/>
    </row>
    <row r="70" spans="2:10">
      <c r="B70" s="151"/>
      <c r="C70" s="151"/>
      <c r="D70" s="152"/>
      <c r="E70" s="152"/>
      <c r="F70" s="159"/>
      <c r="G70" s="159"/>
      <c r="H70" s="159"/>
      <c r="I70" s="159"/>
      <c r="J70" s="152"/>
    </row>
    <row r="71" spans="2:10">
      <c r="B71" s="151"/>
      <c r="C71" s="151"/>
      <c r="D71" s="152"/>
      <c r="E71" s="152"/>
      <c r="F71" s="159"/>
      <c r="G71" s="159"/>
      <c r="H71" s="159"/>
      <c r="I71" s="159"/>
      <c r="J71" s="152"/>
    </row>
    <row r="72" spans="2:10">
      <c r="B72" s="151"/>
      <c r="C72" s="151"/>
      <c r="D72" s="152"/>
      <c r="E72" s="152"/>
      <c r="F72" s="159"/>
      <c r="G72" s="159"/>
      <c r="H72" s="159"/>
      <c r="I72" s="159"/>
      <c r="J72" s="152"/>
    </row>
    <row r="73" spans="2:10">
      <c r="B73" s="151"/>
      <c r="C73" s="151"/>
      <c r="D73" s="152"/>
      <c r="E73" s="152"/>
      <c r="F73" s="159"/>
      <c r="G73" s="159"/>
      <c r="H73" s="159"/>
      <c r="I73" s="159"/>
      <c r="J73" s="152"/>
    </row>
    <row r="74" spans="2:10">
      <c r="B74" s="151"/>
      <c r="C74" s="151"/>
      <c r="D74" s="152"/>
      <c r="E74" s="152"/>
      <c r="F74" s="159"/>
      <c r="G74" s="159"/>
      <c r="H74" s="159"/>
      <c r="I74" s="159"/>
      <c r="J74" s="152"/>
    </row>
    <row r="75" spans="2:10">
      <c r="B75" s="151"/>
      <c r="C75" s="151"/>
      <c r="D75" s="152"/>
      <c r="E75" s="152"/>
      <c r="F75" s="159"/>
      <c r="G75" s="159"/>
      <c r="H75" s="159"/>
      <c r="I75" s="159"/>
      <c r="J75" s="152"/>
    </row>
    <row r="76" spans="2:10">
      <c r="B76" s="151"/>
      <c r="C76" s="151"/>
      <c r="D76" s="152"/>
      <c r="E76" s="152"/>
      <c r="F76" s="159"/>
      <c r="G76" s="159"/>
      <c r="H76" s="159"/>
      <c r="I76" s="159"/>
      <c r="J76" s="152"/>
    </row>
    <row r="77" spans="2:10">
      <c r="B77" s="151"/>
      <c r="C77" s="151"/>
      <c r="D77" s="152"/>
      <c r="E77" s="152"/>
      <c r="F77" s="159"/>
      <c r="G77" s="159"/>
      <c r="H77" s="159"/>
      <c r="I77" s="159"/>
      <c r="J77" s="152"/>
    </row>
    <row r="78" spans="2:10">
      <c r="B78" s="151"/>
      <c r="C78" s="151"/>
      <c r="D78" s="152"/>
      <c r="E78" s="152"/>
      <c r="F78" s="159"/>
      <c r="G78" s="159"/>
      <c r="H78" s="159"/>
      <c r="I78" s="159"/>
      <c r="J78" s="152"/>
    </row>
    <row r="79" spans="2:10">
      <c r="B79" s="151"/>
      <c r="C79" s="151"/>
      <c r="D79" s="152"/>
      <c r="E79" s="152"/>
      <c r="F79" s="159"/>
      <c r="G79" s="159"/>
      <c r="H79" s="159"/>
      <c r="I79" s="159"/>
      <c r="J79" s="152"/>
    </row>
    <row r="80" spans="2:10">
      <c r="B80" s="151"/>
      <c r="C80" s="151"/>
      <c r="D80" s="152"/>
      <c r="E80" s="152"/>
      <c r="F80" s="159"/>
      <c r="G80" s="159"/>
      <c r="H80" s="159"/>
      <c r="I80" s="159"/>
      <c r="J80" s="152"/>
    </row>
    <row r="81" spans="2:10">
      <c r="B81" s="151"/>
      <c r="C81" s="151"/>
      <c r="D81" s="152"/>
      <c r="E81" s="152"/>
      <c r="F81" s="159"/>
      <c r="G81" s="159"/>
      <c r="H81" s="159"/>
      <c r="I81" s="159"/>
      <c r="J81" s="152"/>
    </row>
    <row r="82" spans="2:10">
      <c r="B82" s="151"/>
      <c r="C82" s="151"/>
      <c r="D82" s="152"/>
      <c r="E82" s="152"/>
      <c r="F82" s="159"/>
      <c r="G82" s="159"/>
      <c r="H82" s="159"/>
      <c r="I82" s="159"/>
      <c r="J82" s="152"/>
    </row>
    <row r="83" spans="2:10">
      <c r="B83" s="151"/>
      <c r="C83" s="151"/>
      <c r="D83" s="152"/>
      <c r="E83" s="152"/>
      <c r="F83" s="159"/>
      <c r="G83" s="159"/>
      <c r="H83" s="159"/>
      <c r="I83" s="159"/>
      <c r="J83" s="152"/>
    </row>
    <row r="84" spans="2:10">
      <c r="B84" s="151"/>
      <c r="C84" s="151"/>
      <c r="D84" s="152"/>
      <c r="E84" s="152"/>
      <c r="F84" s="159"/>
      <c r="G84" s="159"/>
      <c r="H84" s="159"/>
      <c r="I84" s="159"/>
      <c r="J84" s="152"/>
    </row>
    <row r="85" spans="2:10">
      <c r="B85" s="151"/>
      <c r="C85" s="151"/>
      <c r="D85" s="152"/>
      <c r="E85" s="152"/>
      <c r="F85" s="159"/>
      <c r="G85" s="159"/>
      <c r="H85" s="159"/>
      <c r="I85" s="159"/>
      <c r="J85" s="152"/>
    </row>
    <row r="86" spans="2:10">
      <c r="B86" s="151"/>
      <c r="C86" s="151"/>
      <c r="D86" s="152"/>
      <c r="E86" s="152"/>
      <c r="F86" s="159"/>
      <c r="G86" s="159"/>
      <c r="H86" s="159"/>
      <c r="I86" s="159"/>
      <c r="J86" s="152"/>
    </row>
    <row r="87" spans="2:10">
      <c r="B87" s="151"/>
      <c r="C87" s="151"/>
      <c r="D87" s="152"/>
      <c r="E87" s="152"/>
      <c r="F87" s="159"/>
      <c r="G87" s="159"/>
      <c r="H87" s="159"/>
      <c r="I87" s="159"/>
      <c r="J87" s="152"/>
    </row>
    <row r="88" spans="2:10">
      <c r="B88" s="151"/>
      <c r="C88" s="151"/>
      <c r="D88" s="152"/>
      <c r="E88" s="152"/>
      <c r="F88" s="159"/>
      <c r="G88" s="159"/>
      <c r="H88" s="159"/>
      <c r="I88" s="159"/>
      <c r="J88" s="152"/>
    </row>
    <row r="89" spans="2:10">
      <c r="B89" s="151"/>
      <c r="C89" s="151"/>
      <c r="D89" s="152"/>
      <c r="E89" s="152"/>
      <c r="F89" s="159"/>
      <c r="G89" s="159"/>
      <c r="H89" s="159"/>
      <c r="I89" s="159"/>
      <c r="J89" s="152"/>
    </row>
    <row r="90" spans="2:10">
      <c r="B90" s="151"/>
      <c r="C90" s="151"/>
      <c r="D90" s="152"/>
      <c r="E90" s="152"/>
      <c r="F90" s="159"/>
      <c r="G90" s="159"/>
      <c r="H90" s="159"/>
      <c r="I90" s="159"/>
      <c r="J90" s="152"/>
    </row>
    <row r="91" spans="2:10">
      <c r="B91" s="151"/>
      <c r="C91" s="151"/>
      <c r="D91" s="152"/>
      <c r="E91" s="152"/>
      <c r="F91" s="159"/>
      <c r="G91" s="159"/>
      <c r="H91" s="159"/>
      <c r="I91" s="159"/>
      <c r="J91" s="152"/>
    </row>
    <row r="92" spans="2:10">
      <c r="B92" s="151"/>
      <c r="C92" s="151"/>
      <c r="D92" s="152"/>
      <c r="E92" s="152"/>
      <c r="F92" s="159"/>
      <c r="G92" s="159"/>
      <c r="H92" s="159"/>
      <c r="I92" s="159"/>
      <c r="J92" s="152"/>
    </row>
    <row r="93" spans="2:10">
      <c r="B93" s="151"/>
      <c r="C93" s="151"/>
      <c r="D93" s="152"/>
      <c r="E93" s="152"/>
      <c r="F93" s="159"/>
      <c r="G93" s="159"/>
      <c r="H93" s="159"/>
      <c r="I93" s="159"/>
      <c r="J93" s="152"/>
    </row>
    <row r="94" spans="2:10">
      <c r="B94" s="151"/>
      <c r="C94" s="151"/>
      <c r="D94" s="152"/>
      <c r="E94" s="152"/>
      <c r="F94" s="159"/>
      <c r="G94" s="159"/>
      <c r="H94" s="159"/>
      <c r="I94" s="159"/>
      <c r="J94" s="152"/>
    </row>
    <row r="95" spans="2:10">
      <c r="B95" s="151"/>
      <c r="C95" s="151"/>
      <c r="D95" s="152"/>
      <c r="E95" s="152"/>
      <c r="F95" s="159"/>
      <c r="G95" s="159"/>
      <c r="H95" s="159"/>
      <c r="I95" s="159"/>
      <c r="J95" s="152"/>
    </row>
    <row r="96" spans="2:10">
      <c r="B96" s="151"/>
      <c r="C96" s="151"/>
      <c r="D96" s="152"/>
      <c r="E96" s="152"/>
      <c r="F96" s="159"/>
      <c r="G96" s="159"/>
      <c r="H96" s="159"/>
      <c r="I96" s="159"/>
      <c r="J96" s="152"/>
    </row>
    <row r="97" spans="2:10">
      <c r="B97" s="151"/>
      <c r="C97" s="151"/>
      <c r="D97" s="152"/>
      <c r="E97" s="152"/>
      <c r="F97" s="159"/>
      <c r="G97" s="159"/>
      <c r="H97" s="159"/>
      <c r="I97" s="159"/>
      <c r="J97" s="152"/>
    </row>
    <row r="98" spans="2:10">
      <c r="B98" s="151"/>
      <c r="C98" s="151"/>
      <c r="D98" s="152"/>
      <c r="E98" s="152"/>
      <c r="F98" s="159"/>
      <c r="G98" s="159"/>
      <c r="H98" s="159"/>
      <c r="I98" s="159"/>
      <c r="J98" s="152"/>
    </row>
    <row r="99" spans="2:10">
      <c r="B99" s="151"/>
      <c r="C99" s="151"/>
      <c r="D99" s="152"/>
      <c r="E99" s="152"/>
      <c r="F99" s="159"/>
      <c r="G99" s="159"/>
      <c r="H99" s="159"/>
      <c r="I99" s="159"/>
      <c r="J99" s="152"/>
    </row>
    <row r="100" spans="2:10">
      <c r="B100" s="151"/>
      <c r="C100" s="151"/>
      <c r="D100" s="152"/>
      <c r="E100" s="152"/>
      <c r="F100" s="159"/>
      <c r="G100" s="159"/>
      <c r="H100" s="159"/>
      <c r="I100" s="159"/>
      <c r="J100" s="152"/>
    </row>
    <row r="101" spans="2:10">
      <c r="B101" s="151"/>
      <c r="C101" s="151"/>
      <c r="D101" s="152"/>
      <c r="E101" s="152"/>
      <c r="F101" s="159"/>
      <c r="G101" s="159"/>
      <c r="H101" s="159"/>
      <c r="I101" s="159"/>
      <c r="J101" s="152"/>
    </row>
    <row r="102" spans="2:10">
      <c r="B102" s="151"/>
      <c r="C102" s="151"/>
      <c r="D102" s="152"/>
      <c r="E102" s="152"/>
      <c r="F102" s="159"/>
      <c r="G102" s="159"/>
      <c r="H102" s="159"/>
      <c r="I102" s="159"/>
      <c r="J102" s="152"/>
    </row>
    <row r="103" spans="2:10">
      <c r="B103" s="151"/>
      <c r="C103" s="151"/>
      <c r="D103" s="152"/>
      <c r="E103" s="152"/>
      <c r="F103" s="159"/>
      <c r="G103" s="159"/>
      <c r="H103" s="159"/>
      <c r="I103" s="159"/>
      <c r="J103" s="152"/>
    </row>
    <row r="104" spans="2:10">
      <c r="B104" s="151"/>
      <c r="C104" s="151"/>
      <c r="D104" s="152"/>
      <c r="E104" s="152"/>
      <c r="F104" s="159"/>
      <c r="G104" s="159"/>
      <c r="H104" s="159"/>
      <c r="I104" s="159"/>
      <c r="J104" s="152"/>
    </row>
    <row r="105" spans="2:10">
      <c r="B105" s="151"/>
      <c r="C105" s="151"/>
      <c r="D105" s="152"/>
      <c r="E105" s="152"/>
      <c r="F105" s="159"/>
      <c r="G105" s="159"/>
      <c r="H105" s="159"/>
      <c r="I105" s="159"/>
      <c r="J105" s="152"/>
    </row>
    <row r="106" spans="2:10">
      <c r="B106" s="151"/>
      <c r="C106" s="151"/>
      <c r="D106" s="152"/>
      <c r="E106" s="152"/>
      <c r="F106" s="159"/>
      <c r="G106" s="159"/>
      <c r="H106" s="159"/>
      <c r="I106" s="159"/>
      <c r="J106" s="152"/>
    </row>
    <row r="107" spans="2:10">
      <c r="B107" s="151"/>
      <c r="C107" s="151"/>
      <c r="D107" s="152"/>
      <c r="E107" s="152"/>
      <c r="F107" s="159"/>
      <c r="G107" s="159"/>
      <c r="H107" s="159"/>
      <c r="I107" s="159"/>
      <c r="J107" s="152"/>
    </row>
    <row r="108" spans="2:10">
      <c r="B108" s="151"/>
      <c r="C108" s="151"/>
      <c r="D108" s="152"/>
      <c r="E108" s="152"/>
      <c r="F108" s="159"/>
      <c r="G108" s="159"/>
      <c r="H108" s="159"/>
      <c r="I108" s="159"/>
      <c r="J108" s="152"/>
    </row>
    <row r="109" spans="2:10">
      <c r="B109" s="151"/>
      <c r="C109" s="151"/>
      <c r="D109" s="152"/>
      <c r="E109" s="152"/>
      <c r="F109" s="159"/>
      <c r="G109" s="159"/>
      <c r="H109" s="159"/>
      <c r="I109" s="159"/>
      <c r="J109" s="152"/>
    </row>
    <row r="110" spans="2:10">
      <c r="B110" s="151"/>
      <c r="C110" s="151"/>
      <c r="D110" s="152"/>
      <c r="E110" s="152"/>
      <c r="F110" s="159"/>
      <c r="G110" s="159"/>
      <c r="H110" s="159"/>
      <c r="I110" s="159"/>
      <c r="J110" s="152"/>
    </row>
    <row r="111" spans="2:10">
      <c r="B111" s="151"/>
      <c r="C111" s="151"/>
      <c r="D111" s="152"/>
      <c r="E111" s="152"/>
      <c r="F111" s="159"/>
      <c r="G111" s="159"/>
      <c r="H111" s="159"/>
      <c r="I111" s="159"/>
      <c r="J111" s="152"/>
    </row>
    <row r="112" spans="2:10">
      <c r="B112" s="151"/>
      <c r="C112" s="151"/>
      <c r="D112" s="152"/>
      <c r="E112" s="152"/>
      <c r="F112" s="159"/>
      <c r="G112" s="159"/>
      <c r="H112" s="159"/>
      <c r="I112" s="159"/>
      <c r="J112" s="152"/>
    </row>
    <row r="113" spans="2:10">
      <c r="B113" s="151"/>
      <c r="C113" s="151"/>
      <c r="D113" s="152"/>
      <c r="E113" s="152"/>
      <c r="F113" s="159"/>
      <c r="G113" s="159"/>
      <c r="H113" s="159"/>
      <c r="I113" s="159"/>
      <c r="J113" s="152"/>
    </row>
    <row r="114" spans="2:10">
      <c r="B114" s="151"/>
      <c r="C114" s="151"/>
      <c r="D114" s="152"/>
      <c r="E114" s="152"/>
      <c r="F114" s="159"/>
      <c r="G114" s="159"/>
      <c r="H114" s="159"/>
      <c r="I114" s="159"/>
      <c r="J114" s="152"/>
    </row>
    <row r="115" spans="2:10">
      <c r="B115" s="151"/>
      <c r="C115" s="151"/>
      <c r="D115" s="152"/>
      <c r="E115" s="152"/>
      <c r="F115" s="159"/>
      <c r="G115" s="159"/>
      <c r="H115" s="159"/>
      <c r="I115" s="159"/>
      <c r="J115" s="152"/>
    </row>
    <row r="116" spans="2:10">
      <c r="B116" s="151"/>
      <c r="C116" s="151"/>
      <c r="D116" s="152"/>
      <c r="E116" s="152"/>
      <c r="F116" s="159"/>
      <c r="G116" s="159"/>
      <c r="H116" s="159"/>
      <c r="I116" s="159"/>
      <c r="J116" s="152"/>
    </row>
    <row r="117" spans="2:10">
      <c r="B117" s="151"/>
      <c r="C117" s="151"/>
      <c r="D117" s="152"/>
      <c r="E117" s="152"/>
      <c r="F117" s="159"/>
      <c r="G117" s="159"/>
      <c r="H117" s="159"/>
      <c r="I117" s="159"/>
      <c r="J117" s="152"/>
    </row>
    <row r="118" spans="2:10">
      <c r="B118" s="151"/>
      <c r="C118" s="151"/>
      <c r="D118" s="152"/>
      <c r="E118" s="152"/>
      <c r="F118" s="159"/>
      <c r="G118" s="159"/>
      <c r="H118" s="159"/>
      <c r="I118" s="159"/>
      <c r="J118" s="152"/>
    </row>
    <row r="119" spans="2:10">
      <c r="B119" s="151"/>
      <c r="C119" s="151"/>
      <c r="D119" s="152"/>
      <c r="E119" s="152"/>
      <c r="F119" s="159"/>
      <c r="G119" s="159"/>
      <c r="H119" s="159"/>
      <c r="I119" s="159"/>
      <c r="J119" s="152"/>
    </row>
    <row r="120" spans="2:10">
      <c r="B120" s="151"/>
      <c r="C120" s="151"/>
      <c r="D120" s="152"/>
      <c r="E120" s="152"/>
      <c r="F120" s="159"/>
      <c r="G120" s="159"/>
      <c r="H120" s="159"/>
      <c r="I120" s="159"/>
      <c r="J120" s="152"/>
    </row>
    <row r="121" spans="2:10">
      <c r="B121" s="151"/>
      <c r="C121" s="151"/>
      <c r="D121" s="152"/>
      <c r="E121" s="152"/>
      <c r="F121" s="159"/>
      <c r="G121" s="159"/>
      <c r="H121" s="159"/>
      <c r="I121" s="159"/>
      <c r="J121" s="152"/>
    </row>
    <row r="122" spans="2:10">
      <c r="B122" s="151"/>
      <c r="C122" s="151"/>
      <c r="D122" s="152"/>
      <c r="E122" s="152"/>
      <c r="F122" s="159"/>
      <c r="G122" s="159"/>
      <c r="H122" s="159"/>
      <c r="I122" s="159"/>
      <c r="J122" s="152"/>
    </row>
    <row r="123" spans="2:10">
      <c r="B123" s="151"/>
      <c r="C123" s="151"/>
      <c r="D123" s="152"/>
      <c r="E123" s="152"/>
      <c r="F123" s="159"/>
      <c r="G123" s="159"/>
      <c r="H123" s="159"/>
      <c r="I123" s="159"/>
      <c r="J123" s="152"/>
    </row>
    <row r="124" spans="2:10">
      <c r="B124" s="151"/>
      <c r="C124" s="151"/>
      <c r="D124" s="152"/>
      <c r="E124" s="152"/>
      <c r="F124" s="159"/>
      <c r="G124" s="159"/>
      <c r="H124" s="159"/>
      <c r="I124" s="159"/>
      <c r="J124" s="152"/>
    </row>
    <row r="125" spans="2:10">
      <c r="B125" s="151"/>
      <c r="C125" s="151"/>
      <c r="D125" s="152"/>
      <c r="E125" s="152"/>
      <c r="F125" s="159"/>
      <c r="G125" s="159"/>
      <c r="H125" s="159"/>
      <c r="I125" s="159"/>
      <c r="J125" s="152"/>
    </row>
    <row r="126" spans="2:10">
      <c r="B126" s="151"/>
      <c r="C126" s="151"/>
      <c r="D126" s="152"/>
      <c r="E126" s="152"/>
      <c r="F126" s="159"/>
      <c r="G126" s="159"/>
      <c r="H126" s="159"/>
      <c r="I126" s="159"/>
      <c r="J126" s="152"/>
    </row>
    <row r="127" spans="2:10">
      <c r="B127" s="151"/>
      <c r="C127" s="151"/>
      <c r="D127" s="152"/>
      <c r="E127" s="152"/>
      <c r="F127" s="159"/>
      <c r="G127" s="159"/>
      <c r="H127" s="159"/>
      <c r="I127" s="159"/>
      <c r="J127" s="152"/>
    </row>
    <row r="128" spans="2:10">
      <c r="B128" s="151"/>
      <c r="C128" s="151"/>
      <c r="D128" s="152"/>
      <c r="E128" s="152"/>
      <c r="F128" s="159"/>
      <c r="G128" s="159"/>
      <c r="H128" s="159"/>
      <c r="I128" s="159"/>
      <c r="J128" s="152"/>
    </row>
    <row r="129" spans="2:10">
      <c r="B129" s="151"/>
      <c r="C129" s="151"/>
      <c r="D129" s="152"/>
      <c r="E129" s="152"/>
      <c r="F129" s="159"/>
      <c r="G129" s="159"/>
      <c r="H129" s="159"/>
      <c r="I129" s="159"/>
      <c r="J129" s="152"/>
    </row>
    <row r="130" spans="2:10">
      <c r="B130" s="151"/>
      <c r="C130" s="151"/>
      <c r="D130" s="152"/>
      <c r="E130" s="152"/>
      <c r="F130" s="159"/>
      <c r="G130" s="159"/>
      <c r="H130" s="159"/>
      <c r="I130" s="159"/>
      <c r="J130" s="152"/>
    </row>
    <row r="131" spans="2:10">
      <c r="B131" s="151"/>
      <c r="C131" s="151"/>
      <c r="D131" s="152"/>
      <c r="E131" s="152"/>
      <c r="F131" s="159"/>
      <c r="G131" s="159"/>
      <c r="H131" s="159"/>
      <c r="I131" s="159"/>
      <c r="J131" s="152"/>
    </row>
    <row r="132" spans="2:10">
      <c r="B132" s="151"/>
      <c r="C132" s="151"/>
      <c r="D132" s="152"/>
      <c r="E132" s="152"/>
      <c r="F132" s="159"/>
      <c r="G132" s="159"/>
      <c r="H132" s="159"/>
      <c r="I132" s="159"/>
      <c r="J132" s="152"/>
    </row>
    <row r="133" spans="2:10">
      <c r="B133" s="151"/>
      <c r="C133" s="151"/>
      <c r="D133" s="152"/>
      <c r="E133" s="152"/>
      <c r="F133" s="159"/>
      <c r="G133" s="159"/>
      <c r="H133" s="159"/>
      <c r="I133" s="159"/>
      <c r="J133" s="152"/>
    </row>
    <row r="134" spans="2:10">
      <c r="B134" s="151"/>
      <c r="C134" s="151"/>
      <c r="D134" s="152"/>
      <c r="E134" s="152"/>
      <c r="F134" s="159"/>
      <c r="G134" s="159"/>
      <c r="H134" s="159"/>
      <c r="I134" s="159"/>
      <c r="J134" s="152"/>
    </row>
    <row r="135" spans="2:10">
      <c r="B135" s="151"/>
      <c r="C135" s="151"/>
      <c r="D135" s="152"/>
      <c r="E135" s="152"/>
      <c r="F135" s="159"/>
      <c r="G135" s="159"/>
      <c r="H135" s="159"/>
      <c r="I135" s="159"/>
      <c r="J135" s="152"/>
    </row>
    <row r="136" spans="2:10">
      <c r="B136" s="151"/>
      <c r="C136" s="151"/>
      <c r="D136" s="152"/>
      <c r="E136" s="152"/>
      <c r="F136" s="159"/>
      <c r="G136" s="159"/>
      <c r="H136" s="159"/>
      <c r="I136" s="159"/>
      <c r="J136" s="152"/>
    </row>
    <row r="137" spans="2:10">
      <c r="B137" s="151"/>
      <c r="C137" s="151"/>
      <c r="D137" s="152"/>
      <c r="E137" s="152"/>
      <c r="F137" s="159"/>
      <c r="G137" s="159"/>
      <c r="H137" s="159"/>
      <c r="I137" s="159"/>
      <c r="J137" s="152"/>
    </row>
    <row r="138" spans="2:10">
      <c r="B138" s="151"/>
      <c r="C138" s="151"/>
      <c r="D138" s="152"/>
      <c r="E138" s="152"/>
      <c r="F138" s="159"/>
      <c r="G138" s="159"/>
      <c r="H138" s="159"/>
      <c r="I138" s="159"/>
      <c r="J138" s="152"/>
    </row>
    <row r="139" spans="2:10">
      <c r="B139" s="151"/>
      <c r="C139" s="151"/>
      <c r="D139" s="152"/>
      <c r="E139" s="152"/>
      <c r="F139" s="159"/>
      <c r="G139" s="159"/>
      <c r="H139" s="159"/>
      <c r="I139" s="159"/>
      <c r="J139" s="152"/>
    </row>
    <row r="140" spans="2:10">
      <c r="B140" s="151"/>
      <c r="C140" s="151"/>
      <c r="D140" s="152"/>
      <c r="E140" s="152"/>
      <c r="F140" s="159"/>
      <c r="G140" s="159"/>
      <c r="H140" s="159"/>
      <c r="I140" s="159"/>
      <c r="J140" s="152"/>
    </row>
    <row r="141" spans="2:10">
      <c r="B141" s="151"/>
      <c r="C141" s="151"/>
      <c r="D141" s="152"/>
      <c r="E141" s="152"/>
      <c r="F141" s="159"/>
      <c r="G141" s="159"/>
      <c r="H141" s="159"/>
      <c r="I141" s="159"/>
      <c r="J141" s="152"/>
    </row>
    <row r="142" spans="2:10">
      <c r="B142" s="151"/>
      <c r="C142" s="151"/>
      <c r="D142" s="152"/>
      <c r="E142" s="152"/>
      <c r="F142" s="159"/>
      <c r="G142" s="159"/>
      <c r="H142" s="159"/>
      <c r="I142" s="159"/>
      <c r="J142" s="152"/>
    </row>
    <row r="143" spans="2:10">
      <c r="B143" s="151"/>
      <c r="C143" s="151"/>
      <c r="D143" s="152"/>
      <c r="E143" s="152"/>
      <c r="F143" s="159"/>
      <c r="G143" s="159"/>
      <c r="H143" s="159"/>
      <c r="I143" s="159"/>
      <c r="J143" s="152"/>
    </row>
    <row r="144" spans="2:10">
      <c r="B144" s="151"/>
      <c r="C144" s="151"/>
      <c r="D144" s="152"/>
      <c r="E144" s="152"/>
      <c r="F144" s="159"/>
      <c r="G144" s="159"/>
      <c r="H144" s="159"/>
      <c r="I144" s="159"/>
      <c r="J144" s="152"/>
    </row>
    <row r="145" spans="2:10">
      <c r="B145" s="151"/>
      <c r="C145" s="151"/>
      <c r="D145" s="152"/>
      <c r="E145" s="152"/>
      <c r="F145" s="159"/>
      <c r="G145" s="159"/>
      <c r="H145" s="159"/>
      <c r="I145" s="159"/>
      <c r="J145" s="152"/>
    </row>
    <row r="146" spans="2:10">
      <c r="B146" s="151"/>
      <c r="C146" s="151"/>
      <c r="D146" s="152"/>
      <c r="E146" s="152"/>
      <c r="F146" s="159"/>
      <c r="G146" s="159"/>
      <c r="H146" s="159"/>
      <c r="I146" s="159"/>
      <c r="J146" s="152"/>
    </row>
    <row r="147" spans="2:10">
      <c r="B147" s="151"/>
      <c r="C147" s="151"/>
      <c r="D147" s="152"/>
      <c r="E147" s="152"/>
      <c r="F147" s="159"/>
      <c r="G147" s="159"/>
      <c r="H147" s="159"/>
      <c r="I147" s="159"/>
      <c r="J147" s="152"/>
    </row>
    <row r="148" spans="2:10">
      <c r="B148" s="151"/>
      <c r="C148" s="151"/>
      <c r="D148" s="152"/>
      <c r="E148" s="152"/>
      <c r="F148" s="159"/>
      <c r="G148" s="159"/>
      <c r="H148" s="159"/>
      <c r="I148" s="159"/>
      <c r="J148" s="152"/>
    </row>
    <row r="149" spans="2:10">
      <c r="B149" s="151"/>
      <c r="C149" s="151"/>
      <c r="D149" s="152"/>
      <c r="E149" s="152"/>
      <c r="F149" s="159"/>
      <c r="G149" s="159"/>
      <c r="H149" s="159"/>
      <c r="I149" s="159"/>
      <c r="J149" s="152"/>
    </row>
    <row r="150" spans="2:10">
      <c r="B150" s="151"/>
      <c r="C150" s="151"/>
      <c r="D150" s="152"/>
      <c r="E150" s="152"/>
      <c r="F150" s="159"/>
      <c r="G150" s="159"/>
      <c r="H150" s="159"/>
      <c r="I150" s="159"/>
      <c r="J150" s="152"/>
    </row>
    <row r="151" spans="2:10">
      <c r="B151" s="151"/>
      <c r="C151" s="151"/>
      <c r="D151" s="152"/>
      <c r="E151" s="152"/>
      <c r="F151" s="159"/>
      <c r="G151" s="159"/>
      <c r="H151" s="159"/>
      <c r="I151" s="159"/>
      <c r="J151" s="152"/>
    </row>
    <row r="152" spans="2:10">
      <c r="B152" s="151"/>
      <c r="C152" s="151"/>
      <c r="D152" s="152"/>
      <c r="E152" s="152"/>
      <c r="F152" s="159"/>
      <c r="G152" s="159"/>
      <c r="H152" s="159"/>
      <c r="I152" s="159"/>
      <c r="J152" s="152"/>
    </row>
    <row r="153" spans="2:10">
      <c r="B153" s="151"/>
      <c r="C153" s="151"/>
      <c r="D153" s="152"/>
      <c r="E153" s="152"/>
      <c r="F153" s="159"/>
      <c r="G153" s="159"/>
      <c r="H153" s="159"/>
      <c r="I153" s="159"/>
      <c r="J153" s="152"/>
    </row>
    <row r="154" spans="2:10">
      <c r="B154" s="151"/>
      <c r="C154" s="151"/>
      <c r="D154" s="152"/>
      <c r="E154" s="152"/>
      <c r="F154" s="159"/>
      <c r="G154" s="159"/>
      <c r="H154" s="159"/>
      <c r="I154" s="159"/>
      <c r="J154" s="152"/>
    </row>
    <row r="155" spans="2:10">
      <c r="B155" s="151"/>
      <c r="C155" s="151"/>
      <c r="D155" s="152"/>
      <c r="E155" s="152"/>
      <c r="F155" s="159"/>
      <c r="G155" s="159"/>
      <c r="H155" s="159"/>
      <c r="I155" s="159"/>
      <c r="J155" s="152"/>
    </row>
    <row r="156" spans="2:10">
      <c r="B156" s="151"/>
      <c r="C156" s="151"/>
      <c r="D156" s="152"/>
      <c r="E156" s="152"/>
      <c r="F156" s="159"/>
      <c r="G156" s="159"/>
      <c r="H156" s="159"/>
      <c r="I156" s="159"/>
      <c r="J156" s="152"/>
    </row>
    <row r="157" spans="2:10">
      <c r="B157" s="151"/>
      <c r="C157" s="151"/>
      <c r="D157" s="152"/>
      <c r="E157" s="152"/>
      <c r="F157" s="159"/>
      <c r="G157" s="159"/>
      <c r="H157" s="159"/>
      <c r="I157" s="159"/>
      <c r="J157" s="152"/>
    </row>
    <row r="158" spans="2:10">
      <c r="B158" s="151"/>
      <c r="C158" s="151"/>
      <c r="D158" s="152"/>
      <c r="E158" s="152"/>
      <c r="F158" s="159"/>
      <c r="G158" s="159"/>
      <c r="H158" s="159"/>
      <c r="I158" s="159"/>
      <c r="J158" s="152"/>
    </row>
    <row r="159" spans="2:10">
      <c r="B159" s="151"/>
      <c r="C159" s="151"/>
      <c r="D159" s="152"/>
      <c r="E159" s="152"/>
      <c r="F159" s="159"/>
      <c r="G159" s="159"/>
      <c r="H159" s="159"/>
      <c r="I159" s="159"/>
      <c r="J159" s="152"/>
    </row>
    <row r="160" spans="2:10">
      <c r="B160" s="151"/>
      <c r="C160" s="151"/>
      <c r="D160" s="152"/>
      <c r="E160" s="152"/>
      <c r="F160" s="159"/>
      <c r="G160" s="159"/>
      <c r="H160" s="159"/>
      <c r="I160" s="159"/>
      <c r="J160" s="152"/>
    </row>
    <row r="161" spans="2:10">
      <c r="B161" s="151"/>
      <c r="C161" s="151"/>
      <c r="D161" s="152"/>
      <c r="E161" s="152"/>
      <c r="F161" s="159"/>
      <c r="G161" s="159"/>
      <c r="H161" s="159"/>
      <c r="I161" s="159"/>
      <c r="J161" s="152"/>
    </row>
    <row r="162" spans="2:10">
      <c r="B162" s="151"/>
      <c r="C162" s="151"/>
      <c r="D162" s="152"/>
      <c r="E162" s="152"/>
      <c r="F162" s="159"/>
      <c r="G162" s="159"/>
      <c r="H162" s="159"/>
      <c r="I162" s="159"/>
      <c r="J162" s="152"/>
    </row>
    <row r="163" spans="2:10">
      <c r="B163" s="151"/>
      <c r="C163" s="151"/>
      <c r="D163" s="152"/>
      <c r="E163" s="152"/>
      <c r="F163" s="159"/>
      <c r="G163" s="159"/>
      <c r="H163" s="159"/>
      <c r="I163" s="159"/>
      <c r="J163" s="152"/>
    </row>
    <row r="164" spans="2:10">
      <c r="B164" s="151"/>
      <c r="C164" s="151"/>
      <c r="D164" s="152"/>
      <c r="E164" s="152"/>
      <c r="F164" s="159"/>
      <c r="G164" s="159"/>
      <c r="H164" s="159"/>
      <c r="I164" s="159"/>
      <c r="J164" s="152"/>
    </row>
    <row r="165" spans="2:10">
      <c r="B165" s="151"/>
      <c r="C165" s="151"/>
      <c r="D165" s="152"/>
      <c r="E165" s="152"/>
      <c r="F165" s="159"/>
      <c r="G165" s="159"/>
      <c r="H165" s="159"/>
      <c r="I165" s="159"/>
      <c r="J165" s="152"/>
    </row>
    <row r="166" spans="2:10">
      <c r="B166" s="151"/>
      <c r="C166" s="151"/>
      <c r="D166" s="152"/>
      <c r="E166" s="152"/>
      <c r="F166" s="159"/>
      <c r="G166" s="159"/>
      <c r="H166" s="159"/>
      <c r="I166" s="159"/>
      <c r="J166" s="152"/>
    </row>
    <row r="167" spans="2:10">
      <c r="B167" s="151"/>
      <c r="C167" s="151"/>
      <c r="D167" s="152"/>
      <c r="E167" s="152"/>
      <c r="F167" s="159"/>
      <c r="G167" s="159"/>
      <c r="H167" s="159"/>
      <c r="I167" s="159"/>
      <c r="J167" s="152"/>
    </row>
    <row r="168" spans="2:10">
      <c r="B168" s="151"/>
      <c r="C168" s="151"/>
      <c r="D168" s="152"/>
      <c r="E168" s="152"/>
      <c r="F168" s="159"/>
      <c r="G168" s="159"/>
      <c r="H168" s="159"/>
      <c r="I168" s="159"/>
      <c r="J168" s="152"/>
    </row>
    <row r="169" spans="2:10">
      <c r="B169" s="151"/>
      <c r="C169" s="151"/>
      <c r="D169" s="152"/>
      <c r="E169" s="152"/>
      <c r="F169" s="159"/>
      <c r="G169" s="159"/>
      <c r="H169" s="159"/>
      <c r="I169" s="159"/>
      <c r="J169" s="152"/>
    </row>
    <row r="170" spans="2:10">
      <c r="B170" s="151"/>
      <c r="C170" s="151"/>
      <c r="D170" s="152"/>
      <c r="E170" s="152"/>
      <c r="F170" s="159"/>
      <c r="G170" s="159"/>
      <c r="H170" s="159"/>
      <c r="I170" s="159"/>
      <c r="J170" s="152"/>
    </row>
    <row r="171" spans="2:10">
      <c r="B171" s="151"/>
      <c r="C171" s="151"/>
      <c r="D171" s="152"/>
      <c r="E171" s="152"/>
      <c r="F171" s="159"/>
      <c r="G171" s="159"/>
      <c r="H171" s="159"/>
      <c r="I171" s="159"/>
      <c r="J171" s="152"/>
    </row>
    <row r="172" spans="2:10">
      <c r="B172" s="151"/>
      <c r="C172" s="151"/>
      <c r="D172" s="152"/>
      <c r="E172" s="152"/>
      <c r="F172" s="159"/>
      <c r="G172" s="159"/>
      <c r="H172" s="159"/>
      <c r="I172" s="159"/>
      <c r="J172" s="152"/>
    </row>
    <row r="173" spans="2:10">
      <c r="B173" s="151"/>
      <c r="C173" s="151"/>
      <c r="D173" s="152"/>
      <c r="E173" s="152"/>
      <c r="F173" s="159"/>
      <c r="G173" s="159"/>
      <c r="H173" s="159"/>
      <c r="I173" s="159"/>
      <c r="J173" s="152"/>
    </row>
    <row r="174" spans="2:10">
      <c r="B174" s="151"/>
      <c r="C174" s="151"/>
      <c r="D174" s="152"/>
      <c r="E174" s="152"/>
      <c r="F174" s="159"/>
      <c r="G174" s="159"/>
      <c r="H174" s="159"/>
      <c r="I174" s="159"/>
      <c r="J174" s="152"/>
    </row>
    <row r="175" spans="2:10">
      <c r="B175" s="151"/>
      <c r="C175" s="151"/>
      <c r="D175" s="152"/>
      <c r="E175" s="152"/>
      <c r="F175" s="159"/>
      <c r="G175" s="159"/>
      <c r="H175" s="159"/>
      <c r="I175" s="159"/>
      <c r="J175" s="152"/>
    </row>
    <row r="176" spans="2:10">
      <c r="B176" s="151"/>
      <c r="C176" s="151"/>
      <c r="D176" s="152"/>
      <c r="E176" s="152"/>
      <c r="F176" s="159"/>
      <c r="G176" s="159"/>
      <c r="H176" s="159"/>
      <c r="I176" s="159"/>
      <c r="J176" s="152"/>
    </row>
    <row r="177" spans="2:10">
      <c r="B177" s="151"/>
      <c r="C177" s="151"/>
      <c r="D177" s="152"/>
      <c r="E177" s="152"/>
      <c r="F177" s="159"/>
      <c r="G177" s="159"/>
      <c r="H177" s="159"/>
      <c r="I177" s="159"/>
      <c r="J177" s="152"/>
    </row>
    <row r="178" spans="2:10">
      <c r="B178" s="151"/>
      <c r="C178" s="151"/>
      <c r="D178" s="152"/>
      <c r="E178" s="152"/>
      <c r="F178" s="159"/>
      <c r="G178" s="159"/>
      <c r="H178" s="159"/>
      <c r="I178" s="159"/>
      <c r="J178" s="152"/>
    </row>
    <row r="179" spans="2:10">
      <c r="B179" s="151"/>
      <c r="C179" s="151"/>
      <c r="D179" s="152"/>
      <c r="E179" s="152"/>
      <c r="F179" s="159"/>
      <c r="G179" s="159"/>
      <c r="H179" s="159"/>
      <c r="I179" s="159"/>
      <c r="J179" s="152"/>
    </row>
    <row r="180" spans="2:10">
      <c r="B180" s="151"/>
      <c r="C180" s="151"/>
      <c r="D180" s="152"/>
      <c r="E180" s="152"/>
      <c r="F180" s="159"/>
      <c r="G180" s="159"/>
      <c r="H180" s="159"/>
      <c r="I180" s="159"/>
      <c r="J180" s="152"/>
    </row>
    <row r="181" spans="2:10">
      <c r="B181" s="151"/>
      <c r="C181" s="151"/>
      <c r="D181" s="152"/>
      <c r="E181" s="152"/>
      <c r="F181" s="159"/>
      <c r="G181" s="159"/>
      <c r="H181" s="159"/>
      <c r="I181" s="159"/>
      <c r="J181" s="152"/>
    </row>
    <row r="182" spans="2:10">
      <c r="B182" s="151"/>
      <c r="C182" s="151"/>
      <c r="D182" s="152"/>
      <c r="E182" s="152"/>
      <c r="F182" s="159"/>
      <c r="G182" s="159"/>
      <c r="H182" s="159"/>
      <c r="I182" s="159"/>
      <c r="J182" s="152"/>
    </row>
    <row r="183" spans="2:10">
      <c r="B183" s="151"/>
      <c r="C183" s="151"/>
      <c r="D183" s="152"/>
      <c r="E183" s="152"/>
      <c r="F183" s="159"/>
      <c r="G183" s="159"/>
      <c r="H183" s="159"/>
      <c r="I183" s="159"/>
      <c r="J183" s="152"/>
    </row>
    <row r="184" spans="2:10">
      <c r="B184" s="151"/>
      <c r="C184" s="151"/>
      <c r="D184" s="152"/>
      <c r="E184" s="152"/>
      <c r="F184" s="159"/>
      <c r="G184" s="159"/>
      <c r="H184" s="159"/>
      <c r="I184" s="159"/>
      <c r="J184" s="152"/>
    </row>
    <row r="185" spans="2:10">
      <c r="B185" s="151"/>
      <c r="C185" s="151"/>
      <c r="D185" s="152"/>
      <c r="E185" s="152"/>
      <c r="F185" s="159"/>
      <c r="G185" s="159"/>
      <c r="H185" s="159"/>
      <c r="I185" s="159"/>
      <c r="J185" s="152"/>
    </row>
    <row r="186" spans="2:10">
      <c r="B186" s="151"/>
      <c r="C186" s="151"/>
      <c r="D186" s="152"/>
      <c r="E186" s="152"/>
      <c r="F186" s="159"/>
      <c r="G186" s="159"/>
      <c r="H186" s="159"/>
      <c r="I186" s="159"/>
      <c r="J186" s="152"/>
    </row>
    <row r="187" spans="2:10">
      <c r="B187" s="151"/>
      <c r="C187" s="151"/>
      <c r="D187" s="152"/>
      <c r="E187" s="152"/>
      <c r="F187" s="159"/>
      <c r="G187" s="159"/>
      <c r="H187" s="159"/>
      <c r="I187" s="159"/>
      <c r="J187" s="152"/>
    </row>
    <row r="188" spans="2:10">
      <c r="B188" s="151"/>
      <c r="C188" s="151"/>
      <c r="D188" s="152"/>
      <c r="E188" s="152"/>
      <c r="F188" s="159"/>
      <c r="G188" s="159"/>
      <c r="H188" s="159"/>
      <c r="I188" s="159"/>
      <c r="J188" s="152"/>
    </row>
    <row r="189" spans="2:10">
      <c r="B189" s="151"/>
      <c r="C189" s="151"/>
      <c r="D189" s="152"/>
      <c r="E189" s="152"/>
      <c r="F189" s="159"/>
      <c r="G189" s="159"/>
      <c r="H189" s="159"/>
      <c r="I189" s="159"/>
      <c r="J189" s="152"/>
    </row>
    <row r="190" spans="2:10">
      <c r="B190" s="151"/>
      <c r="C190" s="151"/>
      <c r="D190" s="152"/>
      <c r="E190" s="152"/>
      <c r="F190" s="159"/>
      <c r="G190" s="159"/>
      <c r="H190" s="159"/>
      <c r="I190" s="159"/>
      <c r="J190" s="152"/>
    </row>
    <row r="191" spans="2:10">
      <c r="B191" s="151"/>
      <c r="C191" s="151"/>
      <c r="D191" s="152"/>
      <c r="E191" s="152"/>
      <c r="F191" s="159"/>
      <c r="G191" s="159"/>
      <c r="H191" s="159"/>
      <c r="I191" s="159"/>
      <c r="J191" s="152"/>
    </row>
    <row r="192" spans="2:10">
      <c r="B192" s="151"/>
      <c r="C192" s="151"/>
      <c r="D192" s="152"/>
      <c r="E192" s="152"/>
      <c r="F192" s="159"/>
      <c r="G192" s="159"/>
      <c r="H192" s="159"/>
      <c r="I192" s="159"/>
      <c r="J192" s="152"/>
    </row>
    <row r="193" spans="2:10">
      <c r="B193" s="151"/>
      <c r="C193" s="151"/>
      <c r="D193" s="152"/>
      <c r="E193" s="152"/>
      <c r="F193" s="159"/>
      <c r="G193" s="159"/>
      <c r="H193" s="159"/>
      <c r="I193" s="159"/>
      <c r="J193" s="152"/>
    </row>
    <row r="194" spans="2:10">
      <c r="B194" s="151"/>
      <c r="C194" s="151"/>
      <c r="D194" s="152"/>
      <c r="E194" s="152"/>
      <c r="F194" s="159"/>
      <c r="G194" s="159"/>
      <c r="H194" s="159"/>
      <c r="I194" s="159"/>
      <c r="J194" s="152"/>
    </row>
    <row r="195" spans="2:10">
      <c r="B195" s="151"/>
      <c r="C195" s="151"/>
      <c r="D195" s="152"/>
      <c r="E195" s="152"/>
      <c r="F195" s="159"/>
      <c r="G195" s="159"/>
      <c r="H195" s="159"/>
      <c r="I195" s="159"/>
      <c r="J195" s="152"/>
    </row>
    <row r="196" spans="2:10">
      <c r="B196" s="151"/>
      <c r="C196" s="151"/>
      <c r="D196" s="152"/>
      <c r="E196" s="152"/>
      <c r="F196" s="159"/>
      <c r="G196" s="159"/>
      <c r="H196" s="159"/>
      <c r="I196" s="159"/>
      <c r="J196" s="152"/>
    </row>
    <row r="197" spans="2:10">
      <c r="B197" s="151"/>
      <c r="C197" s="151"/>
      <c r="D197" s="152"/>
      <c r="E197" s="152"/>
      <c r="F197" s="159"/>
      <c r="G197" s="159"/>
      <c r="H197" s="159"/>
      <c r="I197" s="159"/>
      <c r="J197" s="152"/>
    </row>
    <row r="198" spans="2:10">
      <c r="B198" s="151"/>
      <c r="C198" s="151"/>
      <c r="D198" s="152"/>
      <c r="E198" s="152"/>
      <c r="F198" s="159"/>
      <c r="G198" s="159"/>
      <c r="H198" s="159"/>
      <c r="I198" s="159"/>
      <c r="J198" s="152"/>
    </row>
    <row r="199" spans="2:10">
      <c r="B199" s="151"/>
      <c r="C199" s="151"/>
      <c r="D199" s="152"/>
      <c r="E199" s="152"/>
      <c r="F199" s="159"/>
      <c r="G199" s="159"/>
      <c r="H199" s="159"/>
      <c r="I199" s="159"/>
      <c r="J199" s="152"/>
    </row>
    <row r="200" spans="2:10">
      <c r="B200" s="151"/>
      <c r="C200" s="151"/>
      <c r="D200" s="152"/>
      <c r="E200" s="152"/>
      <c r="F200" s="159"/>
      <c r="G200" s="159"/>
      <c r="H200" s="159"/>
      <c r="I200" s="159"/>
      <c r="J200" s="152"/>
    </row>
    <row r="201" spans="2:10">
      <c r="B201" s="151"/>
      <c r="C201" s="151"/>
      <c r="D201" s="152"/>
      <c r="E201" s="152"/>
      <c r="F201" s="159"/>
      <c r="G201" s="159"/>
      <c r="H201" s="159"/>
      <c r="I201" s="159"/>
      <c r="J201" s="152"/>
    </row>
    <row r="202" spans="2:10">
      <c r="B202" s="151"/>
      <c r="C202" s="151"/>
      <c r="D202" s="152"/>
      <c r="E202" s="152"/>
      <c r="F202" s="159"/>
      <c r="G202" s="159"/>
      <c r="H202" s="159"/>
      <c r="I202" s="159"/>
      <c r="J202" s="152"/>
    </row>
    <row r="203" spans="2:10">
      <c r="B203" s="151"/>
      <c r="C203" s="151"/>
      <c r="D203" s="152"/>
      <c r="E203" s="152"/>
      <c r="F203" s="159"/>
      <c r="G203" s="159"/>
      <c r="H203" s="159"/>
      <c r="I203" s="159"/>
      <c r="J203" s="152"/>
    </row>
    <row r="204" spans="2:10">
      <c r="B204" s="151"/>
      <c r="C204" s="151"/>
      <c r="D204" s="152"/>
      <c r="E204" s="152"/>
      <c r="F204" s="159"/>
      <c r="G204" s="159"/>
      <c r="H204" s="159"/>
      <c r="I204" s="159"/>
      <c r="J204" s="152"/>
    </row>
    <row r="205" spans="2:10">
      <c r="B205" s="151"/>
      <c r="C205" s="151"/>
      <c r="D205" s="152"/>
      <c r="E205" s="152"/>
      <c r="F205" s="159"/>
      <c r="G205" s="159"/>
      <c r="H205" s="159"/>
      <c r="I205" s="159"/>
      <c r="J205" s="152"/>
    </row>
    <row r="206" spans="2:10">
      <c r="B206" s="151"/>
      <c r="C206" s="151"/>
      <c r="D206" s="152"/>
      <c r="E206" s="152"/>
      <c r="F206" s="159"/>
      <c r="G206" s="159"/>
      <c r="H206" s="159"/>
      <c r="I206" s="159"/>
      <c r="J206" s="152"/>
    </row>
    <row r="207" spans="2:10">
      <c r="B207" s="151"/>
      <c r="C207" s="151"/>
      <c r="D207" s="152"/>
      <c r="E207" s="152"/>
      <c r="F207" s="159"/>
      <c r="G207" s="159"/>
      <c r="H207" s="159"/>
      <c r="I207" s="159"/>
      <c r="J207" s="152"/>
    </row>
    <row r="208" spans="2:10">
      <c r="B208" s="151"/>
      <c r="C208" s="151"/>
      <c r="D208" s="152"/>
      <c r="E208" s="152"/>
      <c r="F208" s="159"/>
      <c r="G208" s="159"/>
      <c r="H208" s="159"/>
      <c r="I208" s="159"/>
      <c r="J208" s="152"/>
    </row>
    <row r="209" spans="2:10">
      <c r="B209" s="151"/>
      <c r="C209" s="151"/>
      <c r="D209" s="152"/>
      <c r="E209" s="152"/>
      <c r="F209" s="159"/>
      <c r="G209" s="159"/>
      <c r="H209" s="159"/>
      <c r="I209" s="159"/>
      <c r="J209" s="152"/>
    </row>
    <row r="210" spans="2:10">
      <c r="B210" s="151"/>
      <c r="C210" s="151"/>
      <c r="D210" s="152"/>
      <c r="E210" s="152"/>
      <c r="F210" s="159"/>
      <c r="G210" s="159"/>
      <c r="H210" s="159"/>
      <c r="I210" s="159"/>
      <c r="J210" s="152"/>
    </row>
    <row r="211" spans="2:10">
      <c r="B211" s="151"/>
      <c r="C211" s="151"/>
      <c r="D211" s="152"/>
      <c r="E211" s="152"/>
      <c r="F211" s="159"/>
      <c r="G211" s="159"/>
      <c r="H211" s="159"/>
      <c r="I211" s="159"/>
      <c r="J211" s="152"/>
    </row>
    <row r="212" spans="2:10">
      <c r="B212" s="151"/>
      <c r="C212" s="151"/>
      <c r="D212" s="152"/>
      <c r="E212" s="152"/>
      <c r="F212" s="159"/>
      <c r="G212" s="159"/>
      <c r="H212" s="159"/>
      <c r="I212" s="159"/>
      <c r="J212" s="152"/>
    </row>
    <row r="213" spans="2:10">
      <c r="B213" s="151"/>
      <c r="C213" s="151"/>
      <c r="D213" s="152"/>
      <c r="E213" s="152"/>
      <c r="F213" s="159"/>
      <c r="G213" s="159"/>
      <c r="H213" s="159"/>
      <c r="I213" s="159"/>
      <c r="J213" s="152"/>
    </row>
    <row r="214" spans="2:10">
      <c r="B214" s="151"/>
      <c r="C214" s="151"/>
      <c r="D214" s="152"/>
      <c r="E214" s="152"/>
      <c r="F214" s="159"/>
      <c r="G214" s="159"/>
      <c r="H214" s="159"/>
      <c r="I214" s="159"/>
      <c r="J214" s="152"/>
    </row>
    <row r="215" spans="2:10">
      <c r="B215" s="151"/>
      <c r="C215" s="151"/>
      <c r="D215" s="152"/>
      <c r="E215" s="152"/>
      <c r="F215" s="159"/>
      <c r="G215" s="159"/>
      <c r="H215" s="159"/>
      <c r="I215" s="159"/>
      <c r="J215" s="152"/>
    </row>
    <row r="216" spans="2:10">
      <c r="B216" s="151"/>
      <c r="C216" s="151"/>
      <c r="D216" s="152"/>
      <c r="E216" s="152"/>
      <c r="F216" s="159"/>
      <c r="G216" s="159"/>
      <c r="H216" s="159"/>
      <c r="I216" s="159"/>
      <c r="J216" s="152"/>
    </row>
    <row r="217" spans="2:10">
      <c r="B217" s="151"/>
      <c r="C217" s="151"/>
      <c r="D217" s="152"/>
      <c r="E217" s="152"/>
      <c r="F217" s="159"/>
      <c r="G217" s="159"/>
      <c r="H217" s="159"/>
      <c r="I217" s="159"/>
      <c r="J217" s="152"/>
    </row>
    <row r="218" spans="2:10">
      <c r="B218" s="151"/>
      <c r="C218" s="151"/>
      <c r="D218" s="152"/>
      <c r="E218" s="152"/>
      <c r="F218" s="159"/>
      <c r="G218" s="159"/>
      <c r="H218" s="159"/>
      <c r="I218" s="159"/>
      <c r="J218" s="152"/>
    </row>
    <row r="219" spans="2:10">
      <c r="B219" s="151"/>
      <c r="C219" s="151"/>
      <c r="D219" s="152"/>
      <c r="E219" s="152"/>
      <c r="F219" s="159"/>
      <c r="G219" s="159"/>
      <c r="H219" s="159"/>
      <c r="I219" s="159"/>
      <c r="J219" s="152"/>
    </row>
    <row r="220" spans="2:10">
      <c r="B220" s="151"/>
      <c r="C220" s="151"/>
      <c r="D220" s="152"/>
      <c r="E220" s="152"/>
      <c r="F220" s="159"/>
      <c r="G220" s="159"/>
      <c r="H220" s="159"/>
      <c r="I220" s="159"/>
      <c r="J220" s="152"/>
    </row>
    <row r="221" spans="2:10">
      <c r="B221" s="151"/>
      <c r="C221" s="151"/>
      <c r="D221" s="152"/>
      <c r="E221" s="152"/>
      <c r="F221" s="159"/>
      <c r="G221" s="159"/>
      <c r="H221" s="159"/>
      <c r="I221" s="159"/>
      <c r="J221" s="152"/>
    </row>
    <row r="222" spans="2:10">
      <c r="B222" s="151"/>
      <c r="C222" s="151"/>
      <c r="D222" s="152"/>
      <c r="E222" s="152"/>
      <c r="F222" s="159"/>
      <c r="G222" s="159"/>
      <c r="H222" s="159"/>
      <c r="I222" s="159"/>
      <c r="J222" s="152"/>
    </row>
    <row r="223" spans="2:10">
      <c r="B223" s="151"/>
      <c r="C223" s="151"/>
      <c r="D223" s="152"/>
      <c r="E223" s="152"/>
      <c r="F223" s="159"/>
      <c r="G223" s="159"/>
      <c r="H223" s="159"/>
      <c r="I223" s="159"/>
      <c r="J223" s="152"/>
    </row>
    <row r="224" spans="2:10">
      <c r="B224" s="151"/>
      <c r="C224" s="151"/>
      <c r="D224" s="152"/>
      <c r="E224" s="152"/>
      <c r="F224" s="159"/>
      <c r="G224" s="159"/>
      <c r="H224" s="159"/>
      <c r="I224" s="159"/>
      <c r="J224" s="152"/>
    </row>
    <row r="225" spans="2:10">
      <c r="B225" s="151"/>
      <c r="C225" s="151"/>
      <c r="D225" s="152"/>
      <c r="E225" s="152"/>
      <c r="F225" s="159"/>
      <c r="G225" s="159"/>
      <c r="H225" s="159"/>
      <c r="I225" s="159"/>
      <c r="J225" s="152"/>
    </row>
    <row r="226" spans="2:10">
      <c r="B226" s="151"/>
      <c r="C226" s="151"/>
      <c r="D226" s="152"/>
      <c r="E226" s="152"/>
      <c r="F226" s="159"/>
      <c r="G226" s="159"/>
      <c r="H226" s="159"/>
      <c r="I226" s="159"/>
      <c r="J226" s="152"/>
    </row>
    <row r="227" spans="2:10">
      <c r="B227" s="151"/>
      <c r="C227" s="151"/>
      <c r="D227" s="152"/>
      <c r="E227" s="152"/>
      <c r="F227" s="159"/>
      <c r="G227" s="159"/>
      <c r="H227" s="159"/>
      <c r="I227" s="159"/>
      <c r="J227" s="152"/>
    </row>
    <row r="228" spans="2:10">
      <c r="B228" s="151"/>
      <c r="C228" s="151"/>
      <c r="D228" s="152"/>
      <c r="E228" s="152"/>
      <c r="F228" s="159"/>
      <c r="G228" s="159"/>
      <c r="H228" s="159"/>
      <c r="I228" s="159"/>
      <c r="J228" s="152"/>
    </row>
    <row r="229" spans="2:10">
      <c r="B229" s="151"/>
      <c r="C229" s="151"/>
      <c r="D229" s="152"/>
      <c r="E229" s="152"/>
      <c r="F229" s="159"/>
      <c r="G229" s="159"/>
      <c r="H229" s="159"/>
      <c r="I229" s="159"/>
      <c r="J229" s="152"/>
    </row>
    <row r="230" spans="2:10">
      <c r="B230" s="151"/>
      <c r="C230" s="151"/>
      <c r="D230" s="152"/>
      <c r="E230" s="152"/>
      <c r="F230" s="159"/>
      <c r="G230" s="159"/>
      <c r="H230" s="159"/>
      <c r="I230" s="159"/>
      <c r="J230" s="152"/>
    </row>
    <row r="231" spans="2:10">
      <c r="B231" s="151"/>
      <c r="C231" s="151"/>
      <c r="D231" s="152"/>
      <c r="E231" s="152"/>
      <c r="F231" s="159"/>
      <c r="G231" s="159"/>
      <c r="H231" s="159"/>
      <c r="I231" s="159"/>
      <c r="J231" s="152"/>
    </row>
    <row r="232" spans="2:10">
      <c r="B232" s="151"/>
      <c r="C232" s="151"/>
      <c r="D232" s="152"/>
      <c r="E232" s="152"/>
      <c r="F232" s="159"/>
      <c r="G232" s="159"/>
      <c r="H232" s="159"/>
      <c r="I232" s="159"/>
      <c r="J232" s="152"/>
    </row>
    <row r="233" spans="2:10">
      <c r="B233" s="151"/>
      <c r="C233" s="151"/>
      <c r="D233" s="152"/>
      <c r="E233" s="152"/>
      <c r="F233" s="159"/>
      <c r="G233" s="159"/>
      <c r="H233" s="159"/>
      <c r="I233" s="159"/>
      <c r="J233" s="152"/>
    </row>
    <row r="234" spans="2:10">
      <c r="B234" s="151"/>
      <c r="C234" s="151"/>
      <c r="D234" s="152"/>
      <c r="E234" s="152"/>
      <c r="F234" s="159"/>
      <c r="G234" s="159"/>
      <c r="H234" s="159"/>
      <c r="I234" s="159"/>
      <c r="J234" s="152"/>
    </row>
    <row r="235" spans="2:10">
      <c r="B235" s="151"/>
      <c r="C235" s="151"/>
      <c r="D235" s="152"/>
      <c r="E235" s="152"/>
      <c r="F235" s="159"/>
      <c r="G235" s="159"/>
      <c r="H235" s="159"/>
      <c r="I235" s="159"/>
      <c r="J235" s="152"/>
    </row>
    <row r="236" spans="2:10">
      <c r="B236" s="151"/>
      <c r="C236" s="151"/>
      <c r="D236" s="152"/>
      <c r="E236" s="152"/>
      <c r="F236" s="159"/>
      <c r="G236" s="159"/>
      <c r="H236" s="159"/>
      <c r="I236" s="159"/>
      <c r="J236" s="152"/>
    </row>
    <row r="237" spans="2:10">
      <c r="B237" s="151"/>
      <c r="C237" s="151"/>
      <c r="D237" s="152"/>
      <c r="E237" s="152"/>
      <c r="F237" s="159"/>
      <c r="G237" s="159"/>
      <c r="H237" s="159"/>
      <c r="I237" s="159"/>
      <c r="J237" s="152"/>
    </row>
    <row r="238" spans="2:10">
      <c r="B238" s="151"/>
      <c r="C238" s="151"/>
      <c r="D238" s="152"/>
      <c r="E238" s="152"/>
      <c r="F238" s="159"/>
      <c r="G238" s="159"/>
      <c r="H238" s="159"/>
      <c r="I238" s="159"/>
      <c r="J238" s="152"/>
    </row>
    <row r="239" spans="2:10">
      <c r="B239" s="151"/>
      <c r="C239" s="151"/>
      <c r="D239" s="152"/>
      <c r="E239" s="152"/>
      <c r="F239" s="159"/>
      <c r="G239" s="159"/>
      <c r="H239" s="159"/>
      <c r="I239" s="159"/>
      <c r="J239" s="152"/>
    </row>
    <row r="240" spans="2:10">
      <c r="B240" s="151"/>
      <c r="C240" s="151"/>
      <c r="D240" s="152"/>
      <c r="E240" s="152"/>
      <c r="F240" s="159"/>
      <c r="G240" s="159"/>
      <c r="H240" s="159"/>
      <c r="I240" s="159"/>
      <c r="J240" s="152"/>
    </row>
    <row r="241" spans="2:10">
      <c r="B241" s="151"/>
      <c r="C241" s="151"/>
      <c r="D241" s="152"/>
      <c r="E241" s="152"/>
      <c r="F241" s="159"/>
      <c r="G241" s="159"/>
      <c r="H241" s="159"/>
      <c r="I241" s="159"/>
      <c r="J241" s="152"/>
    </row>
    <row r="242" spans="2:10">
      <c r="B242" s="151"/>
      <c r="C242" s="151"/>
      <c r="D242" s="152"/>
      <c r="E242" s="152"/>
      <c r="F242" s="159"/>
      <c r="G242" s="159"/>
      <c r="H242" s="159"/>
      <c r="I242" s="159"/>
      <c r="J242" s="152"/>
    </row>
    <row r="243" spans="2:10">
      <c r="B243" s="151"/>
      <c r="C243" s="151"/>
      <c r="D243" s="152"/>
      <c r="E243" s="152"/>
      <c r="F243" s="159"/>
      <c r="G243" s="159"/>
      <c r="H243" s="159"/>
      <c r="I243" s="159"/>
      <c r="J243" s="152"/>
    </row>
    <row r="244" spans="2:10">
      <c r="B244" s="151"/>
      <c r="C244" s="151"/>
      <c r="D244" s="152"/>
      <c r="E244" s="152"/>
      <c r="F244" s="159"/>
      <c r="G244" s="159"/>
      <c r="H244" s="159"/>
      <c r="I244" s="159"/>
      <c r="J244" s="152"/>
    </row>
    <row r="245" spans="2:10">
      <c r="B245" s="151"/>
      <c r="C245" s="151"/>
      <c r="D245" s="152"/>
      <c r="E245" s="152"/>
      <c r="F245" s="159"/>
      <c r="G245" s="159"/>
      <c r="H245" s="159"/>
      <c r="I245" s="159"/>
      <c r="J245" s="152"/>
    </row>
    <row r="246" spans="2:10">
      <c r="B246" s="151"/>
      <c r="C246" s="151"/>
      <c r="D246" s="152"/>
      <c r="E246" s="152"/>
      <c r="F246" s="159"/>
      <c r="G246" s="159"/>
      <c r="H246" s="159"/>
      <c r="I246" s="159"/>
      <c r="J246" s="152"/>
    </row>
    <row r="247" spans="2:10">
      <c r="B247" s="151"/>
      <c r="C247" s="151"/>
      <c r="D247" s="152"/>
      <c r="E247" s="152"/>
      <c r="F247" s="159"/>
      <c r="G247" s="159"/>
      <c r="H247" s="159"/>
      <c r="I247" s="159"/>
      <c r="J247" s="152"/>
    </row>
    <row r="248" spans="2:10">
      <c r="B248" s="151"/>
      <c r="C248" s="151"/>
      <c r="D248" s="152"/>
      <c r="E248" s="152"/>
      <c r="F248" s="159"/>
      <c r="G248" s="159"/>
      <c r="H248" s="159"/>
      <c r="I248" s="159"/>
      <c r="J248" s="152"/>
    </row>
    <row r="249" spans="2:10">
      <c r="B249" s="151"/>
      <c r="C249" s="151"/>
      <c r="D249" s="152"/>
      <c r="E249" s="152"/>
      <c r="F249" s="159"/>
      <c r="G249" s="159"/>
      <c r="H249" s="159"/>
      <c r="I249" s="159"/>
      <c r="J249" s="152"/>
    </row>
    <row r="250" spans="2:10">
      <c r="B250" s="151"/>
      <c r="C250" s="151"/>
      <c r="D250" s="152"/>
      <c r="E250" s="152"/>
      <c r="F250" s="159"/>
      <c r="G250" s="159"/>
      <c r="H250" s="159"/>
      <c r="I250" s="159"/>
      <c r="J250" s="152"/>
    </row>
    <row r="251" spans="2:10">
      <c r="B251" s="151"/>
      <c r="C251" s="151"/>
      <c r="D251" s="152"/>
      <c r="E251" s="152"/>
      <c r="F251" s="159"/>
      <c r="G251" s="159"/>
      <c r="H251" s="159"/>
      <c r="I251" s="159"/>
      <c r="J251" s="152"/>
    </row>
    <row r="252" spans="2:10">
      <c r="B252" s="151"/>
      <c r="C252" s="151"/>
      <c r="D252" s="152"/>
      <c r="E252" s="152"/>
      <c r="F252" s="159"/>
      <c r="G252" s="159"/>
      <c r="H252" s="159"/>
      <c r="I252" s="159"/>
      <c r="J252" s="152"/>
    </row>
    <row r="253" spans="2:10">
      <c r="B253" s="151"/>
      <c r="C253" s="151"/>
      <c r="D253" s="152"/>
      <c r="E253" s="152"/>
      <c r="F253" s="159"/>
      <c r="G253" s="159"/>
      <c r="H253" s="159"/>
      <c r="I253" s="159"/>
      <c r="J253" s="152"/>
    </row>
    <row r="254" spans="2:10">
      <c r="B254" s="151"/>
      <c r="C254" s="151"/>
      <c r="D254" s="152"/>
      <c r="E254" s="152"/>
      <c r="F254" s="159"/>
      <c r="G254" s="159"/>
      <c r="H254" s="159"/>
      <c r="I254" s="159"/>
      <c r="J254" s="152"/>
    </row>
    <row r="255" spans="2:10">
      <c r="B255" s="151"/>
      <c r="C255" s="151"/>
      <c r="D255" s="152"/>
      <c r="E255" s="152"/>
      <c r="F255" s="159"/>
      <c r="G255" s="159"/>
      <c r="H255" s="159"/>
      <c r="I255" s="159"/>
      <c r="J255" s="152"/>
    </row>
    <row r="256" spans="2:10">
      <c r="B256" s="151"/>
      <c r="C256" s="151"/>
      <c r="D256" s="152"/>
      <c r="E256" s="152"/>
      <c r="F256" s="159"/>
      <c r="G256" s="159"/>
      <c r="H256" s="159"/>
      <c r="I256" s="159"/>
      <c r="J256" s="152"/>
    </row>
    <row r="257" spans="2:10">
      <c r="B257" s="151"/>
      <c r="C257" s="151"/>
      <c r="D257" s="152"/>
      <c r="E257" s="152"/>
      <c r="F257" s="159"/>
      <c r="G257" s="159"/>
      <c r="H257" s="159"/>
      <c r="I257" s="159"/>
      <c r="J257" s="152"/>
    </row>
    <row r="258" spans="2:10">
      <c r="B258" s="151"/>
      <c r="C258" s="151"/>
      <c r="D258" s="152"/>
      <c r="E258" s="152"/>
      <c r="F258" s="159"/>
      <c r="G258" s="159"/>
      <c r="H258" s="159"/>
      <c r="I258" s="159"/>
      <c r="J258" s="152"/>
    </row>
    <row r="259" spans="2:10">
      <c r="B259" s="151"/>
      <c r="C259" s="151"/>
      <c r="D259" s="152"/>
      <c r="E259" s="152"/>
      <c r="F259" s="159"/>
      <c r="G259" s="159"/>
      <c r="H259" s="159"/>
      <c r="I259" s="159"/>
      <c r="J259" s="152"/>
    </row>
    <row r="260" spans="2:10">
      <c r="B260" s="151"/>
      <c r="C260" s="151"/>
      <c r="D260" s="152"/>
      <c r="E260" s="152"/>
      <c r="F260" s="159"/>
      <c r="G260" s="159"/>
      <c r="H260" s="159"/>
      <c r="I260" s="159"/>
      <c r="J260" s="152"/>
    </row>
    <row r="261" spans="2:10">
      <c r="B261" s="151"/>
      <c r="C261" s="151"/>
      <c r="D261" s="152"/>
      <c r="E261" s="152"/>
      <c r="F261" s="159"/>
      <c r="G261" s="159"/>
      <c r="H261" s="159"/>
      <c r="I261" s="159"/>
      <c r="J261" s="152"/>
    </row>
    <row r="262" spans="2:10">
      <c r="B262" s="151"/>
      <c r="C262" s="151"/>
      <c r="D262" s="152"/>
      <c r="E262" s="152"/>
      <c r="F262" s="159"/>
      <c r="G262" s="159"/>
      <c r="H262" s="159"/>
      <c r="I262" s="159"/>
      <c r="J262" s="152"/>
    </row>
    <row r="263" spans="2:10">
      <c r="B263" s="151"/>
      <c r="C263" s="151"/>
      <c r="D263" s="152"/>
      <c r="E263" s="152"/>
      <c r="F263" s="159"/>
      <c r="G263" s="159"/>
      <c r="H263" s="159"/>
      <c r="I263" s="159"/>
      <c r="J263" s="152"/>
    </row>
    <row r="264" spans="2:10">
      <c r="B264" s="151"/>
      <c r="C264" s="151"/>
      <c r="D264" s="152"/>
      <c r="E264" s="152"/>
      <c r="F264" s="159"/>
      <c r="G264" s="159"/>
      <c r="H264" s="159"/>
      <c r="I264" s="159"/>
      <c r="J264" s="152"/>
    </row>
    <row r="265" spans="2:10">
      <c r="B265" s="151"/>
      <c r="C265" s="151"/>
      <c r="D265" s="152"/>
      <c r="E265" s="152"/>
      <c r="F265" s="159"/>
      <c r="G265" s="159"/>
      <c r="H265" s="159"/>
      <c r="I265" s="159"/>
      <c r="J265" s="152"/>
    </row>
    <row r="266" spans="2:10">
      <c r="B266" s="151"/>
      <c r="C266" s="151"/>
      <c r="D266" s="152"/>
      <c r="E266" s="152"/>
      <c r="F266" s="159"/>
      <c r="G266" s="159"/>
      <c r="H266" s="159"/>
      <c r="I266" s="159"/>
      <c r="J266" s="152"/>
    </row>
    <row r="267" spans="2:10">
      <c r="B267" s="151"/>
      <c r="C267" s="151"/>
      <c r="D267" s="152"/>
      <c r="E267" s="152"/>
      <c r="F267" s="159"/>
      <c r="G267" s="159"/>
      <c r="H267" s="159"/>
      <c r="I267" s="159"/>
      <c r="J267" s="152"/>
    </row>
    <row r="268" spans="2:10">
      <c r="B268" s="151"/>
      <c r="C268" s="151"/>
      <c r="D268" s="152"/>
      <c r="E268" s="152"/>
      <c r="F268" s="159"/>
      <c r="G268" s="159"/>
      <c r="H268" s="159"/>
      <c r="I268" s="159"/>
      <c r="J268" s="152"/>
    </row>
    <row r="269" spans="2:10">
      <c r="B269" s="151"/>
      <c r="C269" s="151"/>
      <c r="D269" s="152"/>
      <c r="E269" s="152"/>
      <c r="F269" s="159"/>
      <c r="G269" s="159"/>
      <c r="H269" s="159"/>
      <c r="I269" s="159"/>
      <c r="J269" s="152"/>
    </row>
    <row r="270" spans="2:10">
      <c r="B270" s="151"/>
      <c r="C270" s="151"/>
      <c r="D270" s="152"/>
      <c r="E270" s="152"/>
      <c r="F270" s="159"/>
      <c r="G270" s="159"/>
      <c r="H270" s="159"/>
      <c r="I270" s="159"/>
      <c r="J270" s="152"/>
    </row>
    <row r="271" spans="2:10">
      <c r="B271" s="151"/>
      <c r="C271" s="151"/>
      <c r="D271" s="152"/>
      <c r="E271" s="152"/>
      <c r="F271" s="159"/>
      <c r="G271" s="159"/>
      <c r="H271" s="159"/>
      <c r="I271" s="159"/>
      <c r="J271" s="152"/>
    </row>
    <row r="272" spans="2:10">
      <c r="B272" s="151"/>
      <c r="C272" s="151"/>
      <c r="D272" s="152"/>
      <c r="E272" s="152"/>
      <c r="F272" s="159"/>
      <c r="G272" s="159"/>
      <c r="H272" s="159"/>
      <c r="I272" s="159"/>
      <c r="J272" s="152"/>
    </row>
    <row r="273" spans="2:10">
      <c r="B273" s="151"/>
      <c r="C273" s="151"/>
      <c r="D273" s="152"/>
      <c r="E273" s="152"/>
      <c r="F273" s="159"/>
      <c r="G273" s="159"/>
      <c r="H273" s="159"/>
      <c r="I273" s="159"/>
      <c r="J273" s="152"/>
    </row>
    <row r="274" spans="2:10">
      <c r="B274" s="151"/>
      <c r="C274" s="151"/>
      <c r="D274" s="152"/>
      <c r="E274" s="152"/>
      <c r="F274" s="159"/>
      <c r="G274" s="159"/>
      <c r="H274" s="159"/>
      <c r="I274" s="159"/>
      <c r="J274" s="152"/>
    </row>
    <row r="275" spans="2:10">
      <c r="B275" s="151"/>
      <c r="C275" s="151"/>
      <c r="D275" s="152"/>
      <c r="E275" s="152"/>
      <c r="F275" s="159"/>
      <c r="G275" s="159"/>
      <c r="H275" s="159"/>
      <c r="I275" s="159"/>
      <c r="J275" s="152"/>
    </row>
    <row r="276" spans="2:10">
      <c r="B276" s="151"/>
      <c r="C276" s="151"/>
      <c r="D276" s="152"/>
      <c r="E276" s="152"/>
      <c r="F276" s="159"/>
      <c r="G276" s="159"/>
      <c r="H276" s="159"/>
      <c r="I276" s="159"/>
      <c r="J276" s="152"/>
    </row>
    <row r="277" spans="2:10">
      <c r="B277" s="151"/>
      <c r="C277" s="151"/>
      <c r="D277" s="152"/>
      <c r="E277" s="152"/>
      <c r="F277" s="159"/>
      <c r="G277" s="159"/>
      <c r="H277" s="159"/>
      <c r="I277" s="159"/>
      <c r="J277" s="152"/>
    </row>
    <row r="278" spans="2:10">
      <c r="B278" s="151"/>
      <c r="C278" s="151"/>
      <c r="D278" s="152"/>
      <c r="E278" s="152"/>
      <c r="F278" s="159"/>
      <c r="G278" s="159"/>
      <c r="H278" s="159"/>
      <c r="I278" s="159"/>
      <c r="J278" s="152"/>
    </row>
    <row r="279" spans="2:10">
      <c r="B279" s="151"/>
      <c r="C279" s="151"/>
      <c r="D279" s="152"/>
      <c r="E279" s="152"/>
      <c r="F279" s="159"/>
      <c r="G279" s="159"/>
      <c r="H279" s="159"/>
      <c r="I279" s="159"/>
      <c r="J279" s="152"/>
    </row>
    <row r="280" spans="2:10">
      <c r="B280" s="151"/>
      <c r="C280" s="151"/>
      <c r="D280" s="152"/>
      <c r="E280" s="152"/>
      <c r="F280" s="159"/>
      <c r="G280" s="159"/>
      <c r="H280" s="159"/>
      <c r="I280" s="159"/>
      <c r="J280" s="152"/>
    </row>
    <row r="281" spans="2:10">
      <c r="B281" s="151"/>
      <c r="C281" s="151"/>
      <c r="D281" s="152"/>
      <c r="E281" s="152"/>
      <c r="F281" s="159"/>
      <c r="G281" s="159"/>
      <c r="H281" s="159"/>
      <c r="I281" s="159"/>
      <c r="J281" s="152"/>
    </row>
    <row r="282" spans="2:10">
      <c r="B282" s="151"/>
      <c r="C282" s="151"/>
      <c r="D282" s="152"/>
      <c r="E282" s="152"/>
      <c r="F282" s="159"/>
      <c r="G282" s="159"/>
      <c r="H282" s="159"/>
      <c r="I282" s="159"/>
      <c r="J282" s="152"/>
    </row>
    <row r="283" spans="2:10">
      <c r="B283" s="151"/>
      <c r="C283" s="151"/>
      <c r="D283" s="152"/>
      <c r="E283" s="152"/>
      <c r="F283" s="159"/>
      <c r="G283" s="159"/>
      <c r="H283" s="159"/>
      <c r="I283" s="159"/>
      <c r="J283" s="152"/>
    </row>
    <row r="284" spans="2:10">
      <c r="B284" s="151"/>
      <c r="C284" s="151"/>
      <c r="D284" s="152"/>
      <c r="E284" s="152"/>
      <c r="F284" s="159"/>
      <c r="G284" s="159"/>
      <c r="H284" s="159"/>
      <c r="I284" s="159"/>
      <c r="J284" s="152"/>
    </row>
    <row r="285" spans="2:10">
      <c r="B285" s="151"/>
      <c r="C285" s="151"/>
      <c r="D285" s="152"/>
      <c r="E285" s="152"/>
      <c r="F285" s="159"/>
      <c r="G285" s="159"/>
      <c r="H285" s="159"/>
      <c r="I285" s="159"/>
      <c r="J285" s="152"/>
    </row>
    <row r="286" spans="2:10">
      <c r="B286" s="151"/>
      <c r="C286" s="151"/>
      <c r="D286" s="152"/>
      <c r="E286" s="152"/>
      <c r="F286" s="159"/>
      <c r="G286" s="159"/>
      <c r="H286" s="159"/>
      <c r="I286" s="159"/>
      <c r="J286" s="152"/>
    </row>
    <row r="287" spans="2:10">
      <c r="B287" s="151"/>
      <c r="C287" s="151"/>
      <c r="D287" s="152"/>
      <c r="E287" s="152"/>
      <c r="F287" s="159"/>
      <c r="G287" s="159"/>
      <c r="H287" s="159"/>
      <c r="I287" s="159"/>
      <c r="J287" s="152"/>
    </row>
    <row r="288" spans="2:10">
      <c r="B288" s="151"/>
      <c r="C288" s="151"/>
      <c r="D288" s="152"/>
      <c r="E288" s="152"/>
      <c r="F288" s="159"/>
      <c r="G288" s="159"/>
      <c r="H288" s="159"/>
      <c r="I288" s="159"/>
      <c r="J288" s="152"/>
    </row>
    <row r="289" spans="2:10">
      <c r="B289" s="151"/>
      <c r="C289" s="151"/>
      <c r="D289" s="152"/>
      <c r="E289" s="152"/>
      <c r="F289" s="159"/>
      <c r="G289" s="159"/>
      <c r="H289" s="159"/>
      <c r="I289" s="159"/>
      <c r="J289" s="152"/>
    </row>
    <row r="290" spans="2:10">
      <c r="B290" s="151"/>
      <c r="C290" s="151"/>
      <c r="D290" s="152"/>
      <c r="E290" s="152"/>
      <c r="F290" s="159"/>
      <c r="G290" s="159"/>
      <c r="H290" s="159"/>
      <c r="I290" s="159"/>
      <c r="J290" s="152"/>
    </row>
    <row r="291" spans="2:10">
      <c r="B291" s="151"/>
      <c r="C291" s="151"/>
      <c r="D291" s="152"/>
      <c r="E291" s="152"/>
      <c r="F291" s="159"/>
      <c r="G291" s="159"/>
      <c r="H291" s="159"/>
      <c r="I291" s="159"/>
      <c r="J291" s="152"/>
    </row>
    <row r="292" spans="2:10">
      <c r="B292" s="151"/>
      <c r="C292" s="151"/>
      <c r="D292" s="152"/>
      <c r="E292" s="152"/>
      <c r="F292" s="159"/>
      <c r="G292" s="159"/>
      <c r="H292" s="159"/>
      <c r="I292" s="159"/>
      <c r="J292" s="152"/>
    </row>
    <row r="293" spans="2:10">
      <c r="B293" s="151"/>
      <c r="C293" s="151"/>
      <c r="D293" s="152"/>
      <c r="E293" s="152"/>
      <c r="F293" s="159"/>
      <c r="G293" s="159"/>
      <c r="H293" s="159"/>
      <c r="I293" s="159"/>
      <c r="J293" s="152"/>
    </row>
    <row r="294" spans="2:10">
      <c r="B294" s="151"/>
      <c r="C294" s="151"/>
      <c r="D294" s="152"/>
      <c r="E294" s="152"/>
      <c r="F294" s="159"/>
      <c r="G294" s="159"/>
      <c r="H294" s="159"/>
      <c r="I294" s="159"/>
      <c r="J294" s="152"/>
    </row>
    <row r="295" spans="2:10">
      <c r="B295" s="151"/>
      <c r="C295" s="151"/>
      <c r="D295" s="152"/>
      <c r="E295" s="152"/>
      <c r="F295" s="159"/>
      <c r="G295" s="159"/>
      <c r="H295" s="159"/>
      <c r="I295" s="159"/>
      <c r="J295" s="152"/>
    </row>
    <row r="296" spans="2:10">
      <c r="B296" s="151"/>
      <c r="C296" s="151"/>
      <c r="D296" s="152"/>
      <c r="E296" s="152"/>
      <c r="F296" s="159"/>
      <c r="G296" s="159"/>
      <c r="H296" s="159"/>
      <c r="I296" s="159"/>
      <c r="J296" s="152"/>
    </row>
    <row r="297" spans="2:10">
      <c r="B297" s="151"/>
      <c r="C297" s="151"/>
      <c r="D297" s="152"/>
      <c r="E297" s="152"/>
      <c r="F297" s="159"/>
      <c r="G297" s="159"/>
      <c r="H297" s="159"/>
      <c r="I297" s="159"/>
      <c r="J297" s="152"/>
    </row>
    <row r="298" spans="2:10">
      <c r="B298" s="151"/>
      <c r="C298" s="151"/>
      <c r="D298" s="152"/>
      <c r="E298" s="152"/>
      <c r="F298" s="159"/>
      <c r="G298" s="159"/>
      <c r="H298" s="159"/>
      <c r="I298" s="159"/>
      <c r="J298" s="152"/>
    </row>
    <row r="299" spans="2:10">
      <c r="B299" s="151"/>
      <c r="C299" s="151"/>
      <c r="D299" s="152"/>
      <c r="E299" s="152"/>
      <c r="F299" s="159"/>
      <c r="G299" s="159"/>
      <c r="H299" s="159"/>
      <c r="I299" s="159"/>
      <c r="J299" s="152"/>
    </row>
    <row r="300" spans="2:10">
      <c r="B300" s="151"/>
      <c r="C300" s="151"/>
      <c r="D300" s="152"/>
      <c r="E300" s="152"/>
      <c r="F300" s="159"/>
      <c r="G300" s="159"/>
      <c r="H300" s="159"/>
      <c r="I300" s="159"/>
      <c r="J300" s="152"/>
    </row>
    <row r="301" spans="2:10">
      <c r="B301" s="151"/>
      <c r="C301" s="151"/>
      <c r="D301" s="152"/>
      <c r="E301" s="152"/>
      <c r="F301" s="159"/>
      <c r="G301" s="159"/>
      <c r="H301" s="159"/>
      <c r="I301" s="159"/>
      <c r="J301" s="152"/>
    </row>
    <row r="302" spans="2:10">
      <c r="B302" s="151"/>
      <c r="C302" s="151"/>
      <c r="D302" s="152"/>
      <c r="E302" s="152"/>
      <c r="F302" s="159"/>
      <c r="G302" s="159"/>
      <c r="H302" s="159"/>
      <c r="I302" s="159"/>
      <c r="J302" s="152"/>
    </row>
    <row r="303" spans="2:10">
      <c r="B303" s="151"/>
      <c r="C303" s="151"/>
      <c r="D303" s="152"/>
      <c r="E303" s="152"/>
      <c r="F303" s="159"/>
      <c r="G303" s="159"/>
      <c r="H303" s="159"/>
      <c r="I303" s="159"/>
      <c r="J303" s="152"/>
    </row>
    <row r="304" spans="2:10">
      <c r="B304" s="151"/>
      <c r="C304" s="151"/>
      <c r="D304" s="152"/>
      <c r="E304" s="152"/>
      <c r="F304" s="159"/>
      <c r="G304" s="159"/>
      <c r="H304" s="159"/>
      <c r="I304" s="159"/>
      <c r="J304" s="152"/>
    </row>
    <row r="305" spans="2:10">
      <c r="B305" s="151"/>
      <c r="C305" s="151"/>
      <c r="D305" s="152"/>
      <c r="E305" s="152"/>
      <c r="F305" s="159"/>
      <c r="G305" s="159"/>
      <c r="H305" s="159"/>
      <c r="I305" s="159"/>
      <c r="J305" s="152"/>
    </row>
    <row r="306" spans="2:10">
      <c r="B306" s="151"/>
      <c r="C306" s="151"/>
      <c r="D306" s="152"/>
      <c r="E306" s="152"/>
      <c r="F306" s="159"/>
      <c r="G306" s="159"/>
      <c r="H306" s="159"/>
      <c r="I306" s="159"/>
      <c r="J306" s="152"/>
    </row>
    <row r="307" spans="2:10">
      <c r="B307" s="151"/>
      <c r="C307" s="151"/>
      <c r="D307" s="152"/>
      <c r="E307" s="152"/>
      <c r="F307" s="159"/>
      <c r="G307" s="159"/>
      <c r="H307" s="159"/>
      <c r="I307" s="159"/>
      <c r="J307" s="152"/>
    </row>
    <row r="308" spans="2:10">
      <c r="B308" s="151"/>
      <c r="C308" s="151"/>
      <c r="D308" s="152"/>
      <c r="E308" s="152"/>
      <c r="F308" s="159"/>
      <c r="G308" s="159"/>
      <c r="H308" s="159"/>
      <c r="I308" s="159"/>
      <c r="J308" s="152"/>
    </row>
    <row r="309" spans="2:10">
      <c r="B309" s="151"/>
      <c r="C309" s="151"/>
      <c r="D309" s="152"/>
      <c r="E309" s="152"/>
      <c r="F309" s="159"/>
      <c r="G309" s="159"/>
      <c r="H309" s="159"/>
      <c r="I309" s="159"/>
      <c r="J309" s="152"/>
    </row>
    <row r="310" spans="2:10">
      <c r="B310" s="151"/>
      <c r="C310" s="151"/>
      <c r="D310" s="152"/>
      <c r="E310" s="152"/>
      <c r="F310" s="159"/>
      <c r="G310" s="159"/>
      <c r="H310" s="159"/>
      <c r="I310" s="159"/>
      <c r="J310" s="152"/>
    </row>
    <row r="311" spans="2:10">
      <c r="B311" s="151"/>
      <c r="C311" s="151"/>
      <c r="D311" s="152"/>
      <c r="E311" s="152"/>
      <c r="F311" s="159"/>
      <c r="G311" s="159"/>
      <c r="H311" s="159"/>
      <c r="I311" s="159"/>
      <c r="J311" s="152"/>
    </row>
    <row r="312" spans="2:10">
      <c r="B312" s="151"/>
      <c r="C312" s="151"/>
      <c r="D312" s="152"/>
      <c r="E312" s="152"/>
      <c r="F312" s="159"/>
      <c r="G312" s="159"/>
      <c r="H312" s="159"/>
      <c r="I312" s="159"/>
      <c r="J312" s="152"/>
    </row>
    <row r="313" spans="2:10">
      <c r="B313" s="151"/>
      <c r="C313" s="151"/>
      <c r="D313" s="152"/>
      <c r="E313" s="152"/>
      <c r="F313" s="159"/>
      <c r="G313" s="159"/>
      <c r="H313" s="159"/>
      <c r="I313" s="159"/>
      <c r="J313" s="152"/>
    </row>
    <row r="314" spans="2:10">
      <c r="B314" s="151"/>
      <c r="C314" s="151"/>
      <c r="D314" s="152"/>
      <c r="E314" s="152"/>
      <c r="F314" s="159"/>
      <c r="G314" s="159"/>
      <c r="H314" s="159"/>
      <c r="I314" s="159"/>
      <c r="J314" s="152"/>
    </row>
    <row r="315" spans="2:10">
      <c r="B315" s="151"/>
      <c r="C315" s="151"/>
      <c r="D315" s="152"/>
      <c r="E315" s="152"/>
      <c r="F315" s="159"/>
      <c r="G315" s="159"/>
      <c r="H315" s="159"/>
      <c r="I315" s="159"/>
      <c r="J315" s="152"/>
    </row>
    <row r="316" spans="2:10">
      <c r="B316" s="151"/>
      <c r="C316" s="151"/>
      <c r="D316" s="152"/>
      <c r="E316" s="152"/>
      <c r="F316" s="159"/>
      <c r="G316" s="159"/>
      <c r="H316" s="159"/>
      <c r="I316" s="159"/>
      <c r="J316" s="152"/>
    </row>
    <row r="317" spans="2:10">
      <c r="B317" s="151"/>
      <c r="C317" s="151"/>
      <c r="D317" s="152"/>
      <c r="E317" s="152"/>
      <c r="F317" s="159"/>
      <c r="G317" s="159"/>
      <c r="H317" s="159"/>
      <c r="I317" s="159"/>
      <c r="J317" s="152"/>
    </row>
    <row r="318" spans="2:10">
      <c r="B318" s="151"/>
      <c r="C318" s="151"/>
      <c r="D318" s="152"/>
      <c r="E318" s="152"/>
      <c r="F318" s="159"/>
      <c r="G318" s="159"/>
      <c r="H318" s="159"/>
      <c r="I318" s="159"/>
      <c r="J318" s="152"/>
    </row>
    <row r="319" spans="2:10">
      <c r="B319" s="151"/>
      <c r="C319" s="151"/>
      <c r="D319" s="152"/>
      <c r="E319" s="152"/>
      <c r="F319" s="159"/>
      <c r="G319" s="159"/>
      <c r="H319" s="159"/>
      <c r="I319" s="159"/>
      <c r="J319" s="152"/>
    </row>
    <row r="320" spans="2:10">
      <c r="B320" s="151"/>
      <c r="C320" s="151"/>
      <c r="D320" s="152"/>
      <c r="E320" s="152"/>
      <c r="F320" s="159"/>
      <c r="G320" s="159"/>
      <c r="H320" s="159"/>
      <c r="I320" s="159"/>
      <c r="J320" s="152"/>
    </row>
    <row r="321" spans="2:10">
      <c r="B321" s="151"/>
      <c r="C321" s="151"/>
      <c r="D321" s="152"/>
      <c r="E321" s="152"/>
      <c r="F321" s="159"/>
      <c r="G321" s="159"/>
      <c r="H321" s="159"/>
      <c r="I321" s="159"/>
      <c r="J321" s="152"/>
    </row>
    <row r="322" spans="2:10">
      <c r="B322" s="151"/>
      <c r="C322" s="151"/>
      <c r="D322" s="152"/>
      <c r="E322" s="152"/>
      <c r="F322" s="159"/>
      <c r="G322" s="159"/>
      <c r="H322" s="159"/>
      <c r="I322" s="159"/>
      <c r="J322" s="152"/>
    </row>
    <row r="323" spans="2:10">
      <c r="B323" s="151"/>
      <c r="C323" s="151"/>
      <c r="D323" s="152"/>
      <c r="E323" s="152"/>
      <c r="F323" s="159"/>
      <c r="G323" s="159"/>
      <c r="H323" s="159"/>
      <c r="I323" s="159"/>
      <c r="J323" s="152"/>
    </row>
    <row r="324" spans="2:10">
      <c r="B324" s="151"/>
      <c r="C324" s="151"/>
      <c r="D324" s="152"/>
      <c r="E324" s="152"/>
      <c r="F324" s="159"/>
      <c r="G324" s="159"/>
      <c r="H324" s="159"/>
      <c r="I324" s="159"/>
      <c r="J324" s="152"/>
    </row>
    <row r="325" spans="2:10">
      <c r="B325" s="151"/>
      <c r="C325" s="151"/>
      <c r="D325" s="152"/>
      <c r="E325" s="152"/>
      <c r="F325" s="159"/>
      <c r="G325" s="159"/>
      <c r="H325" s="159"/>
      <c r="I325" s="159"/>
      <c r="J325" s="152"/>
    </row>
    <row r="326" spans="2:10">
      <c r="B326" s="151"/>
      <c r="C326" s="151"/>
      <c r="D326" s="152"/>
      <c r="E326" s="152"/>
      <c r="F326" s="159"/>
      <c r="G326" s="159"/>
      <c r="H326" s="159"/>
      <c r="I326" s="159"/>
      <c r="J326" s="152"/>
    </row>
    <row r="327" spans="2:10">
      <c r="B327" s="151"/>
      <c r="C327" s="151"/>
      <c r="D327" s="152"/>
      <c r="E327" s="152"/>
      <c r="F327" s="159"/>
      <c r="G327" s="159"/>
      <c r="H327" s="159"/>
      <c r="I327" s="159"/>
      <c r="J327" s="152"/>
    </row>
    <row r="328" spans="2:10">
      <c r="B328" s="151"/>
      <c r="C328" s="151"/>
      <c r="D328" s="152"/>
      <c r="E328" s="152"/>
      <c r="F328" s="159"/>
      <c r="G328" s="159"/>
      <c r="H328" s="159"/>
      <c r="I328" s="159"/>
      <c r="J328" s="152"/>
    </row>
    <row r="329" spans="2:10">
      <c r="B329" s="151"/>
      <c r="C329" s="151"/>
      <c r="D329" s="152"/>
      <c r="E329" s="152"/>
      <c r="F329" s="159"/>
      <c r="G329" s="159"/>
      <c r="H329" s="159"/>
      <c r="I329" s="159"/>
      <c r="J329" s="152"/>
    </row>
    <row r="330" spans="2:10">
      <c r="B330" s="151"/>
      <c r="C330" s="151"/>
      <c r="D330" s="152"/>
      <c r="E330" s="152"/>
      <c r="F330" s="159"/>
      <c r="G330" s="159"/>
      <c r="H330" s="159"/>
      <c r="I330" s="159"/>
      <c r="J330" s="152"/>
    </row>
    <row r="331" spans="2:10">
      <c r="B331" s="151"/>
      <c r="C331" s="151"/>
      <c r="D331" s="152"/>
      <c r="E331" s="152"/>
      <c r="F331" s="159"/>
      <c r="G331" s="159"/>
      <c r="H331" s="159"/>
      <c r="I331" s="159"/>
      <c r="J331" s="152"/>
    </row>
    <row r="332" spans="2:10">
      <c r="B332" s="151"/>
      <c r="C332" s="151"/>
      <c r="D332" s="152"/>
      <c r="E332" s="152"/>
      <c r="F332" s="159"/>
      <c r="G332" s="159"/>
      <c r="H332" s="159"/>
      <c r="I332" s="159"/>
      <c r="J332" s="152"/>
    </row>
    <row r="333" spans="2:10">
      <c r="B333" s="151"/>
      <c r="C333" s="151"/>
      <c r="D333" s="152"/>
      <c r="E333" s="152"/>
      <c r="F333" s="159"/>
      <c r="G333" s="159"/>
      <c r="H333" s="159"/>
      <c r="I333" s="159"/>
      <c r="J333" s="152"/>
    </row>
    <row r="334" spans="2:10">
      <c r="B334" s="151"/>
      <c r="C334" s="151"/>
      <c r="D334" s="152"/>
      <c r="E334" s="152"/>
      <c r="F334" s="159"/>
      <c r="G334" s="159"/>
      <c r="H334" s="159"/>
      <c r="I334" s="159"/>
      <c r="J334" s="152"/>
    </row>
    <row r="335" spans="2:10">
      <c r="B335" s="151"/>
      <c r="C335" s="151"/>
      <c r="D335" s="152"/>
      <c r="E335" s="152"/>
      <c r="F335" s="159"/>
      <c r="G335" s="159"/>
      <c r="H335" s="159"/>
      <c r="I335" s="159"/>
      <c r="J335" s="152"/>
    </row>
    <row r="336" spans="2:10">
      <c r="B336" s="151"/>
      <c r="C336" s="151"/>
      <c r="D336" s="152"/>
      <c r="E336" s="152"/>
      <c r="F336" s="159"/>
      <c r="G336" s="159"/>
      <c r="H336" s="159"/>
      <c r="I336" s="159"/>
      <c r="J336" s="152"/>
    </row>
    <row r="337" spans="2:10">
      <c r="B337" s="151"/>
      <c r="C337" s="151"/>
      <c r="D337" s="152"/>
      <c r="E337" s="152"/>
      <c r="F337" s="159"/>
      <c r="G337" s="159"/>
      <c r="H337" s="159"/>
      <c r="I337" s="159"/>
      <c r="J337" s="152"/>
    </row>
    <row r="338" spans="2:10">
      <c r="B338" s="151"/>
      <c r="C338" s="151"/>
      <c r="D338" s="152"/>
      <c r="E338" s="152"/>
      <c r="F338" s="159"/>
      <c r="G338" s="159"/>
      <c r="H338" s="159"/>
      <c r="I338" s="159"/>
      <c r="J338" s="152"/>
    </row>
    <row r="339" spans="2:10">
      <c r="B339" s="151"/>
      <c r="C339" s="151"/>
      <c r="D339" s="152"/>
      <c r="E339" s="152"/>
      <c r="F339" s="159"/>
      <c r="G339" s="159"/>
      <c r="H339" s="159"/>
      <c r="I339" s="159"/>
      <c r="J339" s="152"/>
    </row>
    <row r="340" spans="2:10">
      <c r="B340" s="151"/>
      <c r="C340" s="151"/>
      <c r="D340" s="152"/>
      <c r="E340" s="152"/>
      <c r="F340" s="159"/>
      <c r="G340" s="159"/>
      <c r="H340" s="159"/>
      <c r="I340" s="159"/>
      <c r="J340" s="152"/>
    </row>
    <row r="341" spans="2:10">
      <c r="B341" s="151"/>
      <c r="C341" s="151"/>
      <c r="D341" s="152"/>
      <c r="E341" s="152"/>
      <c r="F341" s="159"/>
      <c r="G341" s="159"/>
      <c r="H341" s="159"/>
      <c r="I341" s="159"/>
      <c r="J341" s="152"/>
    </row>
    <row r="342" spans="2:10">
      <c r="B342" s="151"/>
      <c r="C342" s="151"/>
      <c r="D342" s="152"/>
      <c r="E342" s="152"/>
      <c r="F342" s="159"/>
      <c r="G342" s="159"/>
      <c r="H342" s="159"/>
      <c r="I342" s="159"/>
      <c r="J342" s="152"/>
    </row>
    <row r="343" spans="2:10">
      <c r="B343" s="151"/>
      <c r="C343" s="151"/>
      <c r="D343" s="152"/>
      <c r="E343" s="152"/>
      <c r="F343" s="159"/>
      <c r="G343" s="159"/>
      <c r="H343" s="159"/>
      <c r="I343" s="159"/>
      <c r="J343" s="152"/>
    </row>
    <row r="344" spans="2:10">
      <c r="B344" s="151"/>
      <c r="C344" s="151"/>
      <c r="D344" s="152"/>
      <c r="E344" s="152"/>
      <c r="F344" s="159"/>
      <c r="G344" s="159"/>
      <c r="H344" s="159"/>
      <c r="I344" s="159"/>
      <c r="J344" s="152"/>
    </row>
    <row r="345" spans="2:10">
      <c r="B345" s="151"/>
      <c r="C345" s="151"/>
      <c r="D345" s="152"/>
      <c r="E345" s="152"/>
      <c r="F345" s="159"/>
      <c r="G345" s="159"/>
      <c r="H345" s="159"/>
      <c r="I345" s="159"/>
      <c r="J345" s="152"/>
    </row>
    <row r="346" spans="2:10">
      <c r="B346" s="151"/>
      <c r="C346" s="151"/>
      <c r="D346" s="152"/>
      <c r="E346" s="152"/>
      <c r="F346" s="159"/>
      <c r="G346" s="159"/>
      <c r="H346" s="159"/>
      <c r="I346" s="159"/>
      <c r="J346" s="152"/>
    </row>
    <row r="347" spans="2:10">
      <c r="B347" s="151"/>
      <c r="C347" s="151"/>
      <c r="D347" s="152"/>
      <c r="E347" s="152"/>
      <c r="F347" s="159"/>
      <c r="G347" s="159"/>
      <c r="H347" s="159"/>
      <c r="I347" s="159"/>
      <c r="J347" s="152"/>
    </row>
    <row r="348" spans="2:10">
      <c r="B348" s="151"/>
      <c r="C348" s="151"/>
      <c r="D348" s="152"/>
      <c r="E348" s="152"/>
      <c r="F348" s="159"/>
      <c r="G348" s="159"/>
      <c r="H348" s="159"/>
      <c r="I348" s="159"/>
      <c r="J348" s="152"/>
    </row>
    <row r="349" spans="2:10">
      <c r="B349" s="151"/>
      <c r="C349" s="151"/>
      <c r="D349" s="152"/>
      <c r="E349" s="152"/>
      <c r="F349" s="159"/>
      <c r="G349" s="159"/>
      <c r="H349" s="159"/>
      <c r="I349" s="159"/>
      <c r="J349" s="152"/>
    </row>
    <row r="350" spans="2:10">
      <c r="B350" s="151"/>
      <c r="C350" s="151"/>
      <c r="D350" s="152"/>
      <c r="E350" s="152"/>
      <c r="F350" s="159"/>
      <c r="G350" s="159"/>
      <c r="H350" s="159"/>
      <c r="I350" s="159"/>
      <c r="J350" s="152"/>
    </row>
    <row r="351" spans="2:10">
      <c r="B351" s="151"/>
      <c r="C351" s="151"/>
      <c r="D351" s="152"/>
      <c r="E351" s="152"/>
      <c r="F351" s="159"/>
      <c r="G351" s="159"/>
      <c r="H351" s="159"/>
      <c r="I351" s="159"/>
      <c r="J351" s="152"/>
    </row>
    <row r="352" spans="2:10">
      <c r="B352" s="151"/>
      <c r="C352" s="151"/>
      <c r="D352" s="152"/>
      <c r="E352" s="152"/>
      <c r="F352" s="159"/>
      <c r="G352" s="159"/>
      <c r="H352" s="159"/>
      <c r="I352" s="159"/>
      <c r="J352" s="152"/>
    </row>
    <row r="353" spans="2:10">
      <c r="B353" s="151"/>
      <c r="C353" s="151"/>
      <c r="D353" s="152"/>
      <c r="E353" s="152"/>
      <c r="F353" s="159"/>
      <c r="G353" s="159"/>
      <c r="H353" s="159"/>
      <c r="I353" s="159"/>
      <c r="J353" s="152"/>
    </row>
    <row r="354" spans="2:10">
      <c r="B354" s="151"/>
      <c r="C354" s="151"/>
      <c r="D354" s="152"/>
      <c r="E354" s="152"/>
      <c r="F354" s="159"/>
      <c r="G354" s="159"/>
      <c r="H354" s="159"/>
      <c r="I354" s="159"/>
      <c r="J354" s="152"/>
    </row>
    <row r="355" spans="2:10">
      <c r="B355" s="151"/>
      <c r="C355" s="151"/>
      <c r="D355" s="152"/>
      <c r="E355" s="152"/>
      <c r="F355" s="159"/>
      <c r="G355" s="159"/>
      <c r="H355" s="159"/>
      <c r="I355" s="159"/>
      <c r="J355" s="152"/>
    </row>
    <row r="356" spans="2:10">
      <c r="B356" s="151"/>
      <c r="C356" s="151"/>
      <c r="D356" s="152"/>
      <c r="E356" s="152"/>
      <c r="F356" s="159"/>
      <c r="G356" s="159"/>
      <c r="H356" s="159"/>
      <c r="I356" s="159"/>
      <c r="J356" s="152"/>
    </row>
    <row r="357" spans="2:10">
      <c r="B357" s="151"/>
      <c r="C357" s="151"/>
      <c r="D357" s="152"/>
      <c r="E357" s="152"/>
      <c r="F357" s="159"/>
      <c r="G357" s="159"/>
      <c r="H357" s="159"/>
      <c r="I357" s="159"/>
      <c r="J357" s="152"/>
    </row>
    <row r="358" spans="2:10">
      <c r="B358" s="151"/>
      <c r="C358" s="151"/>
      <c r="D358" s="152"/>
      <c r="E358" s="152"/>
      <c r="F358" s="159"/>
      <c r="G358" s="159"/>
      <c r="H358" s="159"/>
      <c r="I358" s="159"/>
      <c r="J358" s="152"/>
    </row>
    <row r="359" spans="2:10">
      <c r="B359" s="151"/>
      <c r="C359" s="151"/>
      <c r="D359" s="152"/>
      <c r="E359" s="152"/>
      <c r="F359" s="159"/>
      <c r="G359" s="159"/>
      <c r="H359" s="159"/>
      <c r="I359" s="159"/>
      <c r="J359" s="152"/>
    </row>
    <row r="360" spans="2:10">
      <c r="B360" s="151"/>
      <c r="C360" s="151"/>
      <c r="D360" s="152"/>
      <c r="E360" s="152"/>
      <c r="F360" s="159"/>
      <c r="G360" s="159"/>
      <c r="H360" s="159"/>
      <c r="I360" s="159"/>
      <c r="J360" s="152"/>
    </row>
    <row r="361" spans="2:10">
      <c r="B361" s="151"/>
      <c r="C361" s="151"/>
      <c r="D361" s="152"/>
      <c r="E361" s="152"/>
      <c r="F361" s="159"/>
      <c r="G361" s="159"/>
      <c r="H361" s="159"/>
      <c r="I361" s="159"/>
      <c r="J361" s="152"/>
    </row>
    <row r="362" spans="2:10">
      <c r="B362" s="151"/>
      <c r="C362" s="151"/>
      <c r="D362" s="152"/>
      <c r="E362" s="152"/>
      <c r="F362" s="159"/>
      <c r="G362" s="159"/>
      <c r="H362" s="159"/>
      <c r="I362" s="159"/>
      <c r="J362" s="152"/>
    </row>
    <row r="363" spans="2:10">
      <c r="B363" s="151"/>
      <c r="C363" s="151"/>
      <c r="D363" s="152"/>
      <c r="E363" s="152"/>
      <c r="F363" s="159"/>
      <c r="G363" s="159"/>
      <c r="H363" s="159"/>
      <c r="I363" s="159"/>
      <c r="J363" s="152"/>
    </row>
    <row r="364" spans="2:10">
      <c r="B364" s="151"/>
      <c r="C364" s="151"/>
      <c r="D364" s="152"/>
      <c r="E364" s="152"/>
      <c r="F364" s="159"/>
      <c r="G364" s="159"/>
      <c r="H364" s="159"/>
      <c r="I364" s="159"/>
      <c r="J364" s="152"/>
    </row>
    <row r="365" spans="2:10">
      <c r="B365" s="151"/>
      <c r="C365" s="151"/>
      <c r="D365" s="152"/>
      <c r="E365" s="152"/>
      <c r="F365" s="159"/>
      <c r="G365" s="159"/>
      <c r="H365" s="159"/>
      <c r="I365" s="159"/>
      <c r="J365" s="152"/>
    </row>
    <row r="366" spans="2:10">
      <c r="B366" s="151"/>
      <c r="C366" s="151"/>
      <c r="D366" s="152"/>
      <c r="E366" s="152"/>
      <c r="F366" s="159"/>
      <c r="G366" s="159"/>
      <c r="H366" s="159"/>
      <c r="I366" s="159"/>
      <c r="J366" s="152"/>
    </row>
    <row r="367" spans="2:10">
      <c r="B367" s="151"/>
      <c r="C367" s="151"/>
      <c r="D367" s="152"/>
      <c r="E367" s="152"/>
      <c r="F367" s="159"/>
      <c r="G367" s="159"/>
      <c r="H367" s="159"/>
      <c r="I367" s="159"/>
      <c r="J367" s="152"/>
    </row>
    <row r="368" spans="2:10">
      <c r="B368" s="151"/>
      <c r="C368" s="151"/>
      <c r="D368" s="152"/>
      <c r="E368" s="152"/>
      <c r="F368" s="159"/>
      <c r="G368" s="159"/>
      <c r="H368" s="159"/>
      <c r="I368" s="159"/>
      <c r="J368" s="152"/>
    </row>
    <row r="369" spans="2:10">
      <c r="B369" s="151"/>
      <c r="C369" s="151"/>
      <c r="D369" s="152"/>
      <c r="E369" s="152"/>
      <c r="F369" s="159"/>
      <c r="G369" s="159"/>
      <c r="H369" s="159"/>
      <c r="I369" s="159"/>
      <c r="J369" s="152"/>
    </row>
    <row r="370" spans="2:10">
      <c r="B370" s="151"/>
      <c r="C370" s="151"/>
      <c r="D370" s="152"/>
      <c r="E370" s="152"/>
      <c r="F370" s="159"/>
      <c r="G370" s="159"/>
      <c r="H370" s="159"/>
      <c r="I370" s="159"/>
      <c r="J370" s="152"/>
    </row>
    <row r="371" spans="2:10">
      <c r="B371" s="151"/>
      <c r="C371" s="151"/>
      <c r="D371" s="152"/>
      <c r="E371" s="152"/>
      <c r="F371" s="159"/>
      <c r="G371" s="159"/>
      <c r="H371" s="159"/>
      <c r="I371" s="159"/>
      <c r="J371" s="152"/>
    </row>
    <row r="372" spans="2:10">
      <c r="B372" s="151"/>
      <c r="C372" s="151"/>
      <c r="D372" s="152"/>
      <c r="E372" s="152"/>
      <c r="F372" s="159"/>
      <c r="G372" s="159"/>
      <c r="H372" s="159"/>
      <c r="I372" s="159"/>
      <c r="J372" s="152"/>
    </row>
    <row r="373" spans="2:10">
      <c r="B373" s="151"/>
      <c r="C373" s="151"/>
      <c r="D373" s="152"/>
      <c r="E373" s="152"/>
      <c r="F373" s="159"/>
      <c r="G373" s="159"/>
      <c r="H373" s="159"/>
      <c r="I373" s="159"/>
      <c r="J373" s="152"/>
    </row>
    <row r="374" spans="2:10">
      <c r="B374" s="151"/>
      <c r="C374" s="151"/>
      <c r="D374" s="152"/>
      <c r="E374" s="152"/>
      <c r="F374" s="159"/>
      <c r="G374" s="159"/>
      <c r="H374" s="159"/>
      <c r="I374" s="159"/>
      <c r="J374" s="152"/>
    </row>
    <row r="375" spans="2:10">
      <c r="B375" s="151"/>
      <c r="C375" s="151"/>
      <c r="D375" s="152"/>
      <c r="E375" s="152"/>
      <c r="F375" s="159"/>
      <c r="G375" s="159"/>
      <c r="H375" s="159"/>
      <c r="I375" s="159"/>
      <c r="J375" s="152"/>
    </row>
    <row r="376" spans="2:10">
      <c r="B376" s="151"/>
      <c r="C376" s="151"/>
      <c r="D376" s="152"/>
      <c r="E376" s="152"/>
      <c r="F376" s="159"/>
      <c r="G376" s="159"/>
      <c r="H376" s="159"/>
      <c r="I376" s="159"/>
      <c r="J376" s="152"/>
    </row>
    <row r="377" spans="2:10">
      <c r="B377" s="151"/>
      <c r="C377" s="151"/>
      <c r="D377" s="152"/>
      <c r="E377" s="152"/>
      <c r="F377" s="159"/>
      <c r="G377" s="159"/>
      <c r="H377" s="159"/>
      <c r="I377" s="159"/>
      <c r="J377" s="152"/>
    </row>
    <row r="378" spans="2:10">
      <c r="B378" s="151"/>
      <c r="C378" s="151"/>
      <c r="D378" s="152"/>
      <c r="E378" s="152"/>
      <c r="F378" s="159"/>
      <c r="G378" s="159"/>
      <c r="H378" s="159"/>
      <c r="I378" s="159"/>
      <c r="J378" s="152"/>
    </row>
    <row r="379" spans="2:10">
      <c r="B379" s="151"/>
      <c r="C379" s="151"/>
      <c r="D379" s="152"/>
      <c r="E379" s="152"/>
      <c r="F379" s="159"/>
      <c r="G379" s="159"/>
      <c r="H379" s="159"/>
      <c r="I379" s="159"/>
      <c r="J379" s="152"/>
    </row>
    <row r="380" spans="2:10">
      <c r="B380" s="151"/>
      <c r="C380" s="151"/>
      <c r="D380" s="152"/>
      <c r="E380" s="152"/>
      <c r="F380" s="159"/>
      <c r="G380" s="159"/>
      <c r="H380" s="159"/>
      <c r="I380" s="159"/>
      <c r="J380" s="152"/>
    </row>
    <row r="381" spans="2:10">
      <c r="B381" s="151"/>
      <c r="C381" s="151"/>
      <c r="D381" s="152"/>
      <c r="E381" s="152"/>
      <c r="F381" s="159"/>
      <c r="G381" s="159"/>
      <c r="H381" s="159"/>
      <c r="I381" s="159"/>
      <c r="J381" s="152"/>
    </row>
    <row r="382" spans="2:10">
      <c r="B382" s="151"/>
      <c r="C382" s="151"/>
      <c r="D382" s="152"/>
      <c r="E382" s="152"/>
      <c r="F382" s="159"/>
      <c r="G382" s="159"/>
      <c r="H382" s="159"/>
      <c r="I382" s="159"/>
      <c r="J382" s="152"/>
    </row>
    <row r="383" spans="2:10">
      <c r="B383" s="151"/>
      <c r="C383" s="151"/>
      <c r="D383" s="152"/>
      <c r="E383" s="152"/>
      <c r="F383" s="159"/>
      <c r="G383" s="159"/>
      <c r="H383" s="159"/>
      <c r="I383" s="159"/>
      <c r="J383" s="152"/>
    </row>
    <row r="384" spans="2:10">
      <c r="B384" s="151"/>
      <c r="C384" s="151"/>
      <c r="D384" s="152"/>
      <c r="E384" s="152"/>
      <c r="F384" s="159"/>
      <c r="G384" s="159"/>
      <c r="H384" s="159"/>
      <c r="I384" s="159"/>
      <c r="J384" s="152"/>
    </row>
    <row r="385" spans="2:10">
      <c r="B385" s="151"/>
      <c r="C385" s="151"/>
      <c r="D385" s="152"/>
      <c r="E385" s="152"/>
      <c r="F385" s="159"/>
      <c r="G385" s="159"/>
      <c r="H385" s="159"/>
      <c r="I385" s="159"/>
      <c r="J385" s="152"/>
    </row>
    <row r="386" spans="2:10">
      <c r="B386" s="151"/>
      <c r="C386" s="151"/>
      <c r="D386" s="152"/>
      <c r="E386" s="152"/>
      <c r="F386" s="159"/>
      <c r="G386" s="159"/>
      <c r="H386" s="159"/>
      <c r="I386" s="159"/>
      <c r="J386" s="152"/>
    </row>
    <row r="387" spans="2:10">
      <c r="B387" s="151"/>
      <c r="C387" s="151"/>
      <c r="D387" s="152"/>
      <c r="E387" s="152"/>
      <c r="F387" s="159"/>
      <c r="G387" s="159"/>
      <c r="H387" s="159"/>
      <c r="I387" s="159"/>
      <c r="J387" s="152"/>
    </row>
    <row r="388" spans="2:10">
      <c r="B388" s="151"/>
      <c r="C388" s="151"/>
      <c r="D388" s="152"/>
      <c r="E388" s="152"/>
      <c r="F388" s="159"/>
      <c r="G388" s="159"/>
      <c r="H388" s="159"/>
      <c r="I388" s="159"/>
      <c r="J388" s="152"/>
    </row>
    <row r="389" spans="2:10">
      <c r="B389" s="151"/>
      <c r="C389" s="151"/>
      <c r="D389" s="152"/>
      <c r="E389" s="152"/>
      <c r="F389" s="159"/>
      <c r="G389" s="159"/>
      <c r="H389" s="159"/>
      <c r="I389" s="159"/>
      <c r="J389" s="152"/>
    </row>
    <row r="390" spans="2:10">
      <c r="B390" s="151"/>
      <c r="C390" s="151"/>
      <c r="D390" s="152"/>
      <c r="E390" s="152"/>
      <c r="F390" s="159"/>
      <c r="G390" s="159"/>
      <c r="H390" s="159"/>
      <c r="I390" s="159"/>
      <c r="J390" s="152"/>
    </row>
    <row r="391" spans="2:10">
      <c r="B391" s="151"/>
      <c r="C391" s="151"/>
      <c r="D391" s="152"/>
      <c r="E391" s="152"/>
      <c r="F391" s="159"/>
      <c r="G391" s="159"/>
      <c r="H391" s="159"/>
      <c r="I391" s="159"/>
      <c r="J391" s="152"/>
    </row>
    <row r="392" spans="2:10">
      <c r="B392" s="151"/>
      <c r="C392" s="151"/>
      <c r="D392" s="152"/>
      <c r="E392" s="152"/>
      <c r="F392" s="159"/>
      <c r="G392" s="159"/>
      <c r="H392" s="159"/>
      <c r="I392" s="159"/>
      <c r="J392" s="152"/>
    </row>
    <row r="393" spans="2:10">
      <c r="B393" s="151"/>
      <c r="C393" s="151"/>
      <c r="D393" s="152"/>
      <c r="E393" s="152"/>
      <c r="F393" s="159"/>
      <c r="G393" s="159"/>
      <c r="H393" s="159"/>
      <c r="I393" s="159"/>
      <c r="J393" s="152"/>
    </row>
    <row r="394" spans="2:10">
      <c r="B394" s="151"/>
      <c r="C394" s="151"/>
      <c r="D394" s="152"/>
      <c r="E394" s="152"/>
      <c r="F394" s="159"/>
      <c r="G394" s="159"/>
      <c r="H394" s="159"/>
      <c r="I394" s="159"/>
      <c r="J394" s="152"/>
    </row>
    <row r="395" spans="2:10">
      <c r="B395" s="151"/>
      <c r="C395" s="151"/>
      <c r="D395" s="152"/>
      <c r="E395" s="152"/>
      <c r="F395" s="159"/>
      <c r="G395" s="159"/>
      <c r="H395" s="159"/>
      <c r="I395" s="159"/>
      <c r="J395" s="152"/>
    </row>
    <row r="396" spans="2:10">
      <c r="B396" s="151"/>
      <c r="C396" s="151"/>
      <c r="D396" s="152"/>
      <c r="E396" s="152"/>
      <c r="F396" s="159"/>
      <c r="G396" s="159"/>
      <c r="H396" s="159"/>
      <c r="I396" s="159"/>
      <c r="J396" s="152"/>
    </row>
    <row r="397" spans="2:10">
      <c r="B397" s="151"/>
      <c r="C397" s="151"/>
      <c r="D397" s="152"/>
      <c r="E397" s="152"/>
      <c r="F397" s="159"/>
      <c r="G397" s="159"/>
      <c r="H397" s="159"/>
      <c r="I397" s="159"/>
      <c r="J397" s="152"/>
    </row>
    <row r="398" spans="2:10">
      <c r="B398" s="151"/>
      <c r="C398" s="151"/>
      <c r="D398" s="152"/>
      <c r="E398" s="152"/>
      <c r="F398" s="159"/>
      <c r="G398" s="159"/>
      <c r="H398" s="159"/>
      <c r="I398" s="159"/>
      <c r="J398" s="152"/>
    </row>
    <row r="399" spans="2:10">
      <c r="B399" s="151"/>
      <c r="C399" s="151"/>
      <c r="D399" s="152"/>
      <c r="E399" s="152"/>
      <c r="F399" s="159"/>
      <c r="G399" s="159"/>
      <c r="H399" s="159"/>
      <c r="I399" s="159"/>
      <c r="J399" s="152"/>
    </row>
    <row r="400" spans="2:10">
      <c r="B400" s="151"/>
      <c r="C400" s="151"/>
      <c r="D400" s="152"/>
      <c r="E400" s="152"/>
      <c r="F400" s="159"/>
      <c r="G400" s="159"/>
      <c r="H400" s="159"/>
      <c r="I400" s="159"/>
      <c r="J400" s="152"/>
    </row>
    <row r="401" spans="2:10">
      <c r="B401" s="151"/>
      <c r="C401" s="151"/>
      <c r="D401" s="152"/>
      <c r="E401" s="152"/>
      <c r="F401" s="159"/>
      <c r="G401" s="159"/>
      <c r="H401" s="159"/>
      <c r="I401" s="159"/>
      <c r="J401" s="152"/>
    </row>
    <row r="402" spans="2:10">
      <c r="B402" s="151"/>
      <c r="C402" s="151"/>
      <c r="D402" s="152"/>
      <c r="E402" s="152"/>
      <c r="F402" s="159"/>
      <c r="G402" s="159"/>
      <c r="H402" s="159"/>
      <c r="I402" s="159"/>
      <c r="J402" s="152"/>
    </row>
    <row r="403" spans="2:10">
      <c r="B403" s="151"/>
      <c r="C403" s="151"/>
      <c r="D403" s="152"/>
      <c r="E403" s="152"/>
      <c r="F403" s="159"/>
      <c r="G403" s="159"/>
      <c r="H403" s="159"/>
      <c r="I403" s="159"/>
      <c r="J403" s="152"/>
    </row>
    <row r="404" spans="2:10">
      <c r="B404" s="151"/>
      <c r="C404" s="151"/>
      <c r="D404" s="152"/>
      <c r="E404" s="152"/>
      <c r="F404" s="159"/>
      <c r="G404" s="159"/>
      <c r="H404" s="159"/>
      <c r="I404" s="159"/>
      <c r="J404" s="152"/>
    </row>
    <row r="405" spans="2:10">
      <c r="B405" s="151"/>
      <c r="C405" s="151"/>
      <c r="D405" s="152"/>
      <c r="E405" s="152"/>
      <c r="F405" s="159"/>
      <c r="G405" s="159"/>
      <c r="H405" s="159"/>
      <c r="I405" s="159"/>
      <c r="J405" s="152"/>
    </row>
    <row r="406" spans="2:10">
      <c r="B406" s="151"/>
      <c r="C406" s="151"/>
      <c r="D406" s="152"/>
      <c r="E406" s="152"/>
      <c r="F406" s="159"/>
      <c r="G406" s="159"/>
      <c r="H406" s="159"/>
      <c r="I406" s="159"/>
      <c r="J406" s="152"/>
    </row>
    <row r="407" spans="2:10">
      <c r="B407" s="151"/>
      <c r="C407" s="151"/>
      <c r="D407" s="152"/>
      <c r="E407" s="152"/>
      <c r="F407" s="159"/>
      <c r="G407" s="159"/>
      <c r="H407" s="159"/>
      <c r="I407" s="159"/>
      <c r="J407" s="152"/>
    </row>
    <row r="408" spans="2:10">
      <c r="B408" s="151"/>
      <c r="C408" s="151"/>
      <c r="D408" s="152"/>
      <c r="E408" s="152"/>
      <c r="F408" s="159"/>
      <c r="G408" s="159"/>
      <c r="H408" s="159"/>
      <c r="I408" s="159"/>
      <c r="J408" s="152"/>
    </row>
    <row r="409" spans="2:10">
      <c r="B409" s="151"/>
      <c r="C409" s="151"/>
      <c r="D409" s="152"/>
      <c r="E409" s="152"/>
      <c r="F409" s="159"/>
      <c r="G409" s="159"/>
      <c r="H409" s="159"/>
      <c r="I409" s="159"/>
      <c r="J409" s="152"/>
    </row>
    <row r="410" spans="2:10">
      <c r="B410" s="151"/>
      <c r="C410" s="151"/>
      <c r="D410" s="152"/>
      <c r="E410" s="152"/>
      <c r="F410" s="159"/>
      <c r="G410" s="159"/>
      <c r="H410" s="159"/>
      <c r="I410" s="159"/>
      <c r="J410" s="152"/>
    </row>
    <row r="411" spans="2:10">
      <c r="B411" s="151"/>
      <c r="C411" s="151"/>
      <c r="D411" s="152"/>
      <c r="E411" s="152"/>
      <c r="F411" s="159"/>
      <c r="G411" s="159"/>
      <c r="H411" s="159"/>
      <c r="I411" s="159"/>
      <c r="J411" s="152"/>
    </row>
    <row r="412" spans="2:10">
      <c r="B412" s="151"/>
      <c r="C412" s="151"/>
      <c r="D412" s="152"/>
      <c r="E412" s="152"/>
      <c r="F412" s="159"/>
      <c r="G412" s="159"/>
      <c r="H412" s="159"/>
      <c r="I412" s="159"/>
      <c r="J412" s="152"/>
    </row>
    <row r="413" spans="2:10">
      <c r="B413" s="151"/>
      <c r="C413" s="151"/>
      <c r="D413" s="152"/>
      <c r="E413" s="152"/>
      <c r="F413" s="159"/>
      <c r="G413" s="159"/>
      <c r="H413" s="159"/>
      <c r="I413" s="159"/>
      <c r="J413" s="152"/>
    </row>
    <row r="414" spans="2:10">
      <c r="B414" s="151"/>
      <c r="C414" s="151"/>
      <c r="D414" s="152"/>
      <c r="E414" s="152"/>
      <c r="F414" s="159"/>
      <c r="G414" s="159"/>
      <c r="H414" s="159"/>
      <c r="I414" s="159"/>
      <c r="J414" s="152"/>
    </row>
    <row r="415" spans="2:10">
      <c r="B415" s="151"/>
      <c r="C415" s="151"/>
      <c r="D415" s="152"/>
      <c r="E415" s="152"/>
      <c r="F415" s="159"/>
      <c r="G415" s="159"/>
      <c r="H415" s="159"/>
      <c r="I415" s="159"/>
      <c r="J415" s="152"/>
    </row>
    <row r="416" spans="2:10">
      <c r="B416" s="151"/>
      <c r="C416" s="151"/>
      <c r="D416" s="152"/>
      <c r="E416" s="152"/>
      <c r="F416" s="159"/>
      <c r="G416" s="159"/>
      <c r="H416" s="159"/>
      <c r="I416" s="159"/>
      <c r="J416" s="152"/>
    </row>
    <row r="417" spans="2:10">
      <c r="B417" s="151"/>
      <c r="C417" s="151"/>
      <c r="D417" s="152"/>
      <c r="E417" s="152"/>
      <c r="F417" s="159"/>
      <c r="G417" s="159"/>
      <c r="H417" s="159"/>
      <c r="I417" s="159"/>
      <c r="J417" s="152"/>
    </row>
    <row r="418" spans="2:10">
      <c r="B418" s="151"/>
      <c r="C418" s="151"/>
      <c r="D418" s="152"/>
      <c r="E418" s="152"/>
      <c r="F418" s="159"/>
      <c r="G418" s="159"/>
      <c r="H418" s="159"/>
      <c r="I418" s="159"/>
      <c r="J418" s="152"/>
    </row>
    <row r="419" spans="2:10">
      <c r="B419" s="151"/>
      <c r="C419" s="151"/>
      <c r="D419" s="152"/>
      <c r="E419" s="152"/>
      <c r="F419" s="159"/>
      <c r="G419" s="159"/>
      <c r="H419" s="159"/>
      <c r="I419" s="159"/>
      <c r="J419" s="152"/>
    </row>
    <row r="420" spans="2:10">
      <c r="B420" s="151"/>
      <c r="C420" s="151"/>
      <c r="D420" s="152"/>
      <c r="E420" s="152"/>
      <c r="F420" s="159"/>
      <c r="G420" s="159"/>
      <c r="H420" s="159"/>
      <c r="I420" s="159"/>
      <c r="J420" s="152"/>
    </row>
    <row r="421" spans="2:10">
      <c r="B421" s="151"/>
      <c r="C421" s="151"/>
      <c r="D421" s="152"/>
      <c r="E421" s="152"/>
      <c r="F421" s="159"/>
      <c r="G421" s="159"/>
      <c r="H421" s="159"/>
      <c r="I421" s="159"/>
      <c r="J421" s="152"/>
    </row>
    <row r="422" spans="2:10">
      <c r="B422" s="151"/>
      <c r="C422" s="151"/>
      <c r="D422" s="152"/>
      <c r="E422" s="152"/>
      <c r="F422" s="159"/>
      <c r="G422" s="159"/>
      <c r="H422" s="159"/>
      <c r="I422" s="159"/>
      <c r="J422" s="152"/>
    </row>
    <row r="423" spans="2:10">
      <c r="B423" s="151"/>
      <c r="C423" s="151"/>
      <c r="D423" s="152"/>
      <c r="E423" s="152"/>
      <c r="F423" s="159"/>
      <c r="G423" s="159"/>
      <c r="H423" s="159"/>
      <c r="I423" s="159"/>
      <c r="J423" s="152"/>
    </row>
    <row r="424" spans="2:10">
      <c r="B424" s="151"/>
      <c r="C424" s="151"/>
      <c r="D424" s="152"/>
      <c r="E424" s="152"/>
      <c r="F424" s="159"/>
      <c r="G424" s="159"/>
      <c r="H424" s="159"/>
      <c r="I424" s="159"/>
      <c r="J424" s="152"/>
    </row>
    <row r="425" spans="2:10">
      <c r="B425" s="151"/>
      <c r="C425" s="151"/>
      <c r="D425" s="152"/>
      <c r="E425" s="152"/>
      <c r="F425" s="159"/>
      <c r="G425" s="159"/>
      <c r="H425" s="159"/>
      <c r="I425" s="159"/>
      <c r="J425" s="152"/>
    </row>
    <row r="426" spans="2:10">
      <c r="B426" s="151"/>
      <c r="C426" s="151"/>
      <c r="D426" s="152"/>
      <c r="E426" s="152"/>
      <c r="F426" s="159"/>
      <c r="G426" s="159"/>
      <c r="H426" s="159"/>
      <c r="I426" s="159"/>
      <c r="J426" s="152"/>
    </row>
    <row r="427" spans="2:10">
      <c r="B427" s="151"/>
      <c r="C427" s="151"/>
      <c r="D427" s="152"/>
      <c r="E427" s="152"/>
      <c r="F427" s="159"/>
      <c r="G427" s="159"/>
      <c r="H427" s="159"/>
      <c r="I427" s="159"/>
      <c r="J427" s="152"/>
    </row>
    <row r="428" spans="2:10">
      <c r="B428" s="151"/>
      <c r="C428" s="151"/>
      <c r="D428" s="152"/>
      <c r="E428" s="152"/>
      <c r="F428" s="159"/>
      <c r="G428" s="159"/>
      <c r="H428" s="159"/>
      <c r="I428" s="159"/>
      <c r="J428" s="152"/>
    </row>
    <row r="429" spans="2:10">
      <c r="B429" s="151"/>
      <c r="C429" s="151"/>
      <c r="D429" s="152"/>
      <c r="E429" s="152"/>
      <c r="F429" s="159"/>
      <c r="G429" s="159"/>
      <c r="H429" s="159"/>
      <c r="I429" s="159"/>
      <c r="J429" s="152"/>
    </row>
    <row r="430" spans="2:10">
      <c r="B430" s="151"/>
      <c r="C430" s="151"/>
      <c r="D430" s="152"/>
      <c r="E430" s="152"/>
      <c r="F430" s="159"/>
      <c r="G430" s="159"/>
      <c r="H430" s="159"/>
      <c r="I430" s="159"/>
      <c r="J430" s="152"/>
    </row>
    <row r="431" spans="2:10">
      <c r="B431" s="151"/>
      <c r="C431" s="151"/>
      <c r="D431" s="152"/>
      <c r="E431" s="152"/>
      <c r="F431" s="159"/>
      <c r="G431" s="159"/>
      <c r="H431" s="159"/>
      <c r="I431" s="159"/>
      <c r="J431" s="152"/>
    </row>
    <row r="432" spans="2:10">
      <c r="B432" s="151"/>
      <c r="C432" s="151"/>
      <c r="D432" s="152"/>
      <c r="E432" s="152"/>
      <c r="F432" s="159"/>
      <c r="G432" s="159"/>
      <c r="H432" s="159"/>
      <c r="I432" s="159"/>
      <c r="J432" s="152"/>
    </row>
    <row r="433" spans="2:10">
      <c r="B433" s="151"/>
      <c r="C433" s="151"/>
      <c r="D433" s="152"/>
      <c r="E433" s="152"/>
      <c r="F433" s="159"/>
      <c r="G433" s="159"/>
      <c r="H433" s="159"/>
      <c r="I433" s="159"/>
      <c r="J433" s="152"/>
    </row>
    <row r="434" spans="2:10">
      <c r="B434" s="151"/>
      <c r="C434" s="151"/>
      <c r="D434" s="152"/>
      <c r="E434" s="152"/>
      <c r="F434" s="159"/>
      <c r="G434" s="159"/>
      <c r="H434" s="159"/>
      <c r="I434" s="159"/>
      <c r="J434" s="152"/>
    </row>
    <row r="435" spans="2:10">
      <c r="B435" s="151"/>
      <c r="C435" s="151"/>
      <c r="D435" s="152"/>
      <c r="E435" s="152"/>
      <c r="F435" s="159"/>
      <c r="G435" s="159"/>
      <c r="H435" s="159"/>
      <c r="I435" s="159"/>
      <c r="J435" s="152"/>
    </row>
    <row r="436" spans="2:10">
      <c r="B436" s="151"/>
      <c r="C436" s="151"/>
      <c r="D436" s="152"/>
      <c r="E436" s="152"/>
      <c r="F436" s="159"/>
      <c r="G436" s="159"/>
      <c r="H436" s="159"/>
      <c r="I436" s="159"/>
      <c r="J436" s="152"/>
    </row>
    <row r="437" spans="2:10">
      <c r="B437" s="151"/>
      <c r="C437" s="151"/>
      <c r="D437" s="152"/>
      <c r="E437" s="152"/>
      <c r="F437" s="159"/>
      <c r="G437" s="159"/>
      <c r="H437" s="159"/>
      <c r="I437" s="159"/>
      <c r="J437" s="152"/>
    </row>
    <row r="438" spans="2:10">
      <c r="B438" s="151"/>
      <c r="C438" s="151"/>
      <c r="D438" s="152"/>
      <c r="E438" s="152"/>
      <c r="F438" s="159"/>
      <c r="G438" s="159"/>
      <c r="H438" s="159"/>
      <c r="I438" s="159"/>
      <c r="J438" s="152"/>
    </row>
    <row r="439" spans="2:10">
      <c r="B439" s="151"/>
      <c r="C439" s="151"/>
      <c r="D439" s="152"/>
      <c r="E439" s="152"/>
      <c r="F439" s="159"/>
      <c r="G439" s="159"/>
      <c r="H439" s="159"/>
      <c r="I439" s="159"/>
      <c r="J439" s="152"/>
    </row>
    <row r="440" spans="2:10">
      <c r="B440" s="151"/>
      <c r="C440" s="151"/>
      <c r="D440" s="152"/>
      <c r="E440" s="152"/>
      <c r="F440" s="159"/>
      <c r="G440" s="159"/>
      <c r="H440" s="159"/>
      <c r="I440" s="159"/>
      <c r="J440" s="152"/>
    </row>
    <row r="441" spans="2:10">
      <c r="B441" s="151"/>
      <c r="C441" s="151"/>
      <c r="D441" s="152"/>
      <c r="E441" s="152"/>
      <c r="F441" s="159"/>
      <c r="G441" s="159"/>
      <c r="H441" s="159"/>
      <c r="I441" s="159"/>
      <c r="J441" s="152"/>
    </row>
    <row r="442" spans="2:10">
      <c r="B442" s="151"/>
      <c r="C442" s="151"/>
      <c r="D442" s="152"/>
      <c r="E442" s="152"/>
      <c r="F442" s="159"/>
      <c r="G442" s="159"/>
      <c r="H442" s="159"/>
      <c r="I442" s="159"/>
      <c r="J442" s="152"/>
    </row>
    <row r="443" spans="2:10">
      <c r="B443" s="151"/>
      <c r="C443" s="151"/>
      <c r="D443" s="152"/>
      <c r="E443" s="152"/>
      <c r="F443" s="159"/>
      <c r="G443" s="159"/>
      <c r="H443" s="159"/>
      <c r="I443" s="159"/>
      <c r="J443" s="152"/>
    </row>
    <row r="444" spans="2:10">
      <c r="B444" s="151"/>
      <c r="C444" s="151"/>
      <c r="D444" s="152"/>
      <c r="E444" s="152"/>
      <c r="F444" s="159"/>
      <c r="G444" s="159"/>
      <c r="H444" s="159"/>
      <c r="I444" s="159"/>
      <c r="J444" s="152"/>
    </row>
    <row r="445" spans="2:10">
      <c r="B445" s="151"/>
      <c r="C445" s="151"/>
      <c r="D445" s="152"/>
      <c r="E445" s="152"/>
      <c r="F445" s="159"/>
      <c r="G445" s="159"/>
      <c r="H445" s="159"/>
      <c r="I445" s="159"/>
      <c r="J445" s="152"/>
    </row>
    <row r="446" spans="2:10">
      <c r="B446" s="151"/>
      <c r="C446" s="151"/>
      <c r="D446" s="152"/>
      <c r="E446" s="152"/>
      <c r="F446" s="159"/>
      <c r="G446" s="159"/>
      <c r="H446" s="159"/>
      <c r="I446" s="159"/>
      <c r="J446" s="152"/>
    </row>
    <row r="447" spans="2:10">
      <c r="B447" s="151"/>
      <c r="C447" s="151"/>
      <c r="D447" s="152"/>
      <c r="E447" s="152"/>
      <c r="F447" s="159"/>
      <c r="G447" s="159"/>
      <c r="H447" s="159"/>
      <c r="I447" s="159"/>
      <c r="J447" s="152"/>
    </row>
    <row r="448" spans="2:10">
      <c r="B448" s="151"/>
      <c r="C448" s="151"/>
      <c r="D448" s="152"/>
      <c r="E448" s="152"/>
      <c r="F448" s="159"/>
      <c r="G448" s="159"/>
      <c r="H448" s="159"/>
      <c r="I448" s="159"/>
      <c r="J448" s="152"/>
    </row>
    <row r="449" spans="2:10">
      <c r="B449" s="151"/>
      <c r="C449" s="151"/>
      <c r="D449" s="152"/>
      <c r="E449" s="152"/>
      <c r="F449" s="159"/>
      <c r="G449" s="159"/>
      <c r="H449" s="159"/>
      <c r="I449" s="159"/>
      <c r="J449" s="152"/>
    </row>
    <row r="450" spans="2:10">
      <c r="B450" s="151"/>
      <c r="C450" s="151"/>
      <c r="D450" s="152"/>
      <c r="E450" s="152"/>
      <c r="F450" s="159"/>
      <c r="G450" s="159"/>
      <c r="H450" s="159"/>
      <c r="I450" s="159"/>
      <c r="J450" s="152"/>
    </row>
    <row r="451" spans="2:10">
      <c r="B451" s="151"/>
      <c r="C451" s="151"/>
      <c r="D451" s="152"/>
      <c r="E451" s="152"/>
      <c r="F451" s="159"/>
      <c r="G451" s="159"/>
      <c r="H451" s="159"/>
      <c r="I451" s="159"/>
      <c r="J451" s="152"/>
    </row>
    <row r="452" spans="2:10">
      <c r="B452" s="151"/>
      <c r="C452" s="151"/>
      <c r="D452" s="152"/>
      <c r="E452" s="152"/>
      <c r="F452" s="159"/>
      <c r="G452" s="159"/>
      <c r="H452" s="159"/>
      <c r="I452" s="159"/>
      <c r="J452" s="152"/>
    </row>
    <row r="453" spans="2:10">
      <c r="B453" s="151"/>
      <c r="C453" s="151"/>
      <c r="D453" s="152"/>
      <c r="E453" s="152"/>
      <c r="F453" s="159"/>
      <c r="G453" s="159"/>
      <c r="H453" s="159"/>
      <c r="I453" s="159"/>
      <c r="J453" s="152"/>
    </row>
    <row r="454" spans="2:10">
      <c r="B454" s="151"/>
      <c r="C454" s="151"/>
      <c r="D454" s="152"/>
      <c r="E454" s="152"/>
      <c r="F454" s="159"/>
      <c r="G454" s="159"/>
      <c r="H454" s="159"/>
      <c r="I454" s="159"/>
      <c r="J454" s="152"/>
    </row>
    <row r="455" spans="2:10">
      <c r="B455" s="151"/>
      <c r="C455" s="151"/>
      <c r="D455" s="152"/>
      <c r="E455" s="152"/>
      <c r="F455" s="159"/>
      <c r="G455" s="159"/>
      <c r="H455" s="159"/>
      <c r="I455" s="159"/>
      <c r="J455" s="152"/>
    </row>
    <row r="456" spans="2:10">
      <c r="B456" s="151"/>
      <c r="C456" s="151"/>
      <c r="D456" s="152"/>
      <c r="E456" s="152"/>
      <c r="F456" s="159"/>
      <c r="G456" s="159"/>
      <c r="H456" s="159"/>
      <c r="I456" s="159"/>
      <c r="J456" s="152"/>
    </row>
    <row r="457" spans="2:10">
      <c r="B457" s="151"/>
      <c r="C457" s="151"/>
      <c r="D457" s="152"/>
      <c r="E457" s="152"/>
      <c r="F457" s="159"/>
      <c r="G457" s="159"/>
      <c r="H457" s="159"/>
      <c r="I457" s="159"/>
      <c r="J457" s="152"/>
    </row>
    <row r="458" spans="2:10">
      <c r="B458" s="151"/>
      <c r="C458" s="151"/>
      <c r="D458" s="152"/>
      <c r="E458" s="152"/>
      <c r="F458" s="159"/>
      <c r="G458" s="159"/>
      <c r="H458" s="159"/>
      <c r="I458" s="159"/>
      <c r="J458" s="152"/>
    </row>
    <row r="459" spans="2:10">
      <c r="B459" s="151"/>
      <c r="C459" s="151"/>
      <c r="D459" s="152"/>
      <c r="E459" s="152"/>
      <c r="F459" s="159"/>
      <c r="G459" s="159"/>
      <c r="H459" s="159"/>
      <c r="I459" s="159"/>
      <c r="J459" s="152"/>
    </row>
    <row r="460" spans="2:10">
      <c r="B460" s="151"/>
      <c r="C460" s="151"/>
      <c r="D460" s="152"/>
      <c r="E460" s="152"/>
      <c r="F460" s="159"/>
      <c r="G460" s="159"/>
      <c r="H460" s="159"/>
      <c r="I460" s="159"/>
      <c r="J460" s="152"/>
    </row>
    <row r="461" spans="2:10">
      <c r="B461" s="151"/>
      <c r="C461" s="151"/>
      <c r="D461" s="152"/>
      <c r="E461" s="152"/>
      <c r="F461" s="159"/>
      <c r="G461" s="159"/>
      <c r="H461" s="159"/>
      <c r="I461" s="159"/>
      <c r="J461" s="152"/>
    </row>
    <row r="462" spans="2:10">
      <c r="B462" s="151"/>
      <c r="C462" s="151"/>
      <c r="D462" s="152"/>
      <c r="E462" s="152"/>
      <c r="F462" s="159"/>
      <c r="G462" s="159"/>
      <c r="H462" s="159"/>
      <c r="I462" s="159"/>
      <c r="J462" s="152"/>
    </row>
    <row r="463" spans="2:10">
      <c r="B463" s="151"/>
      <c r="C463" s="151"/>
      <c r="D463" s="152"/>
      <c r="E463" s="152"/>
      <c r="F463" s="159"/>
      <c r="G463" s="159"/>
      <c r="H463" s="159"/>
      <c r="I463" s="159"/>
      <c r="J463" s="152"/>
    </row>
    <row r="464" spans="2:10">
      <c r="B464" s="151"/>
      <c r="C464" s="151"/>
      <c r="D464" s="152"/>
      <c r="E464" s="152"/>
      <c r="F464" s="159"/>
      <c r="G464" s="159"/>
      <c r="H464" s="159"/>
      <c r="I464" s="159"/>
      <c r="J464" s="152"/>
    </row>
    <row r="465" spans="2:10">
      <c r="B465" s="151"/>
      <c r="C465" s="151"/>
      <c r="D465" s="152"/>
      <c r="E465" s="152"/>
      <c r="F465" s="159"/>
      <c r="G465" s="159"/>
      <c r="H465" s="159"/>
      <c r="I465" s="159"/>
      <c r="J465" s="152"/>
    </row>
    <row r="466" spans="2:10">
      <c r="B466" s="151"/>
      <c r="C466" s="151"/>
      <c r="D466" s="152"/>
      <c r="E466" s="152"/>
      <c r="F466" s="159"/>
      <c r="G466" s="159"/>
      <c r="H466" s="159"/>
      <c r="I466" s="159"/>
      <c r="J466" s="152"/>
    </row>
    <row r="467" spans="2:10">
      <c r="B467" s="151"/>
      <c r="C467" s="151"/>
      <c r="D467" s="152"/>
      <c r="E467" s="152"/>
      <c r="F467" s="159"/>
      <c r="G467" s="159"/>
      <c r="H467" s="159"/>
      <c r="I467" s="159"/>
      <c r="J467" s="152"/>
    </row>
    <row r="468" spans="2:10">
      <c r="B468" s="151"/>
      <c r="C468" s="151"/>
      <c r="D468" s="152"/>
      <c r="E468" s="152"/>
      <c r="F468" s="159"/>
      <c r="G468" s="159"/>
      <c r="H468" s="159"/>
      <c r="I468" s="159"/>
      <c r="J468" s="152"/>
    </row>
    <row r="469" spans="2:10">
      <c r="B469" s="151"/>
      <c r="C469" s="151"/>
      <c r="D469" s="152"/>
      <c r="E469" s="152"/>
      <c r="F469" s="159"/>
      <c r="G469" s="159"/>
      <c r="H469" s="159"/>
      <c r="I469" s="159"/>
      <c r="J469" s="152"/>
    </row>
    <row r="470" spans="2:10">
      <c r="B470" s="151"/>
      <c r="C470" s="151"/>
      <c r="D470" s="152"/>
      <c r="E470" s="152"/>
      <c r="F470" s="159"/>
      <c r="G470" s="159"/>
      <c r="H470" s="159"/>
      <c r="I470" s="159"/>
      <c r="J470" s="152"/>
    </row>
    <row r="471" spans="2:10">
      <c r="B471" s="151"/>
      <c r="C471" s="151"/>
      <c r="D471" s="152"/>
      <c r="E471" s="152"/>
      <c r="F471" s="159"/>
      <c r="G471" s="159"/>
      <c r="H471" s="159"/>
      <c r="I471" s="159"/>
      <c r="J471" s="152"/>
    </row>
    <row r="472" spans="2:10">
      <c r="B472" s="151"/>
      <c r="C472" s="151"/>
      <c r="D472" s="152"/>
      <c r="E472" s="152"/>
      <c r="F472" s="159"/>
      <c r="G472" s="159"/>
      <c r="H472" s="159"/>
      <c r="I472" s="159"/>
      <c r="J472" s="152"/>
    </row>
    <row r="473" spans="2:10">
      <c r="B473" s="151"/>
      <c r="C473" s="151"/>
      <c r="D473" s="152"/>
      <c r="E473" s="152"/>
      <c r="F473" s="159"/>
      <c r="G473" s="159"/>
      <c r="H473" s="159"/>
      <c r="I473" s="159"/>
      <c r="J473" s="152"/>
    </row>
    <row r="474" spans="2:10">
      <c r="B474" s="151"/>
      <c r="C474" s="151"/>
      <c r="D474" s="152"/>
      <c r="E474" s="152"/>
      <c r="F474" s="159"/>
      <c r="G474" s="159"/>
      <c r="H474" s="159"/>
      <c r="I474" s="159"/>
      <c r="J474" s="152"/>
    </row>
    <row r="475" spans="2:10">
      <c r="B475" s="151"/>
      <c r="C475" s="151"/>
      <c r="D475" s="152"/>
      <c r="E475" s="152"/>
      <c r="F475" s="159"/>
      <c r="G475" s="159"/>
      <c r="H475" s="159"/>
      <c r="I475" s="159"/>
      <c r="J475" s="152"/>
    </row>
    <row r="476" spans="2:10">
      <c r="B476" s="151"/>
      <c r="C476" s="151"/>
      <c r="D476" s="152"/>
      <c r="E476" s="152"/>
      <c r="F476" s="159"/>
      <c r="G476" s="159"/>
      <c r="H476" s="159"/>
      <c r="I476" s="159"/>
      <c r="J476" s="152"/>
    </row>
    <row r="477" spans="2:10">
      <c r="B477" s="151"/>
      <c r="C477" s="151"/>
      <c r="D477" s="152"/>
      <c r="E477" s="152"/>
      <c r="F477" s="159"/>
      <c r="G477" s="159"/>
      <c r="H477" s="159"/>
      <c r="I477" s="159"/>
      <c r="J477" s="152"/>
    </row>
    <row r="478" spans="2:10">
      <c r="B478" s="151"/>
      <c r="C478" s="151"/>
      <c r="D478" s="152"/>
      <c r="E478" s="152"/>
      <c r="F478" s="159"/>
      <c r="G478" s="159"/>
      <c r="H478" s="159"/>
      <c r="I478" s="159"/>
      <c r="J478" s="152"/>
    </row>
    <row r="479" spans="2:10">
      <c r="B479" s="151"/>
      <c r="C479" s="151"/>
      <c r="D479" s="152"/>
      <c r="E479" s="152"/>
      <c r="F479" s="159"/>
      <c r="G479" s="159"/>
      <c r="H479" s="159"/>
      <c r="I479" s="159"/>
      <c r="J479" s="152"/>
    </row>
    <row r="480" spans="2:10">
      <c r="B480" s="151"/>
      <c r="C480" s="151"/>
      <c r="D480" s="152"/>
      <c r="E480" s="152"/>
      <c r="F480" s="159"/>
      <c r="G480" s="159"/>
      <c r="H480" s="159"/>
      <c r="I480" s="159"/>
      <c r="J480" s="152"/>
    </row>
    <row r="481" spans="2:10">
      <c r="B481" s="151"/>
      <c r="C481" s="151"/>
      <c r="D481" s="152"/>
      <c r="E481" s="152"/>
      <c r="F481" s="159"/>
      <c r="G481" s="159"/>
      <c r="H481" s="159"/>
      <c r="I481" s="159"/>
      <c r="J481" s="152"/>
    </row>
    <row r="482" spans="2:10">
      <c r="B482" s="151"/>
      <c r="C482" s="151"/>
      <c r="D482" s="152"/>
      <c r="E482" s="152"/>
      <c r="F482" s="159"/>
      <c r="G482" s="159"/>
      <c r="H482" s="159"/>
      <c r="I482" s="159"/>
      <c r="J482" s="152"/>
    </row>
    <row r="483" spans="2:10">
      <c r="B483" s="151"/>
      <c r="C483" s="151"/>
      <c r="D483" s="152"/>
      <c r="E483" s="152"/>
      <c r="F483" s="159"/>
      <c r="G483" s="159"/>
      <c r="H483" s="159"/>
      <c r="I483" s="159"/>
      <c r="J483" s="152"/>
    </row>
    <row r="484" spans="2:10">
      <c r="B484" s="151"/>
      <c r="C484" s="151"/>
      <c r="D484" s="152"/>
      <c r="E484" s="152"/>
      <c r="F484" s="159"/>
      <c r="G484" s="159"/>
      <c r="H484" s="159"/>
      <c r="I484" s="159"/>
      <c r="J484" s="152"/>
    </row>
    <row r="485" spans="2:10">
      <c r="B485" s="151"/>
      <c r="C485" s="151"/>
      <c r="D485" s="152"/>
      <c r="E485" s="152"/>
      <c r="F485" s="159"/>
      <c r="G485" s="159"/>
      <c r="H485" s="159"/>
      <c r="I485" s="159"/>
      <c r="J485" s="152"/>
    </row>
    <row r="486" spans="2:10">
      <c r="B486" s="151"/>
      <c r="C486" s="151"/>
      <c r="D486" s="152"/>
      <c r="E486" s="152"/>
      <c r="F486" s="159"/>
      <c r="G486" s="159"/>
      <c r="H486" s="159"/>
      <c r="I486" s="159"/>
      <c r="J486" s="152"/>
    </row>
    <row r="487" spans="2:10">
      <c r="B487" s="151"/>
      <c r="C487" s="151"/>
      <c r="D487" s="152"/>
      <c r="E487" s="152"/>
      <c r="F487" s="159"/>
      <c r="G487" s="159"/>
      <c r="H487" s="159"/>
      <c r="I487" s="159"/>
      <c r="J487" s="152"/>
    </row>
    <row r="488" spans="2:10">
      <c r="B488" s="151"/>
      <c r="C488" s="151"/>
      <c r="D488" s="152"/>
      <c r="E488" s="152"/>
      <c r="F488" s="159"/>
      <c r="G488" s="159"/>
      <c r="H488" s="159"/>
      <c r="I488" s="159"/>
      <c r="J488" s="152"/>
    </row>
    <row r="489" spans="2:10">
      <c r="B489" s="151"/>
      <c r="C489" s="151"/>
      <c r="D489" s="152"/>
      <c r="E489" s="152"/>
      <c r="F489" s="159"/>
      <c r="G489" s="159"/>
      <c r="H489" s="159"/>
      <c r="I489" s="159"/>
      <c r="J489" s="152"/>
    </row>
    <row r="490" spans="2:10">
      <c r="B490" s="151"/>
      <c r="C490" s="151"/>
      <c r="D490" s="152"/>
      <c r="E490" s="152"/>
      <c r="F490" s="159"/>
      <c r="G490" s="159"/>
      <c r="H490" s="159"/>
      <c r="I490" s="159"/>
      <c r="J490" s="152"/>
    </row>
    <row r="491" spans="2:10">
      <c r="B491" s="151"/>
      <c r="C491" s="151"/>
      <c r="D491" s="152"/>
      <c r="E491" s="152"/>
      <c r="F491" s="159"/>
      <c r="G491" s="159"/>
      <c r="H491" s="159"/>
      <c r="I491" s="159"/>
      <c r="J491" s="152"/>
    </row>
    <row r="492" spans="2:10">
      <c r="B492" s="151"/>
      <c r="C492" s="151"/>
      <c r="D492" s="152"/>
      <c r="E492" s="152"/>
      <c r="F492" s="159"/>
      <c r="G492" s="159"/>
      <c r="H492" s="159"/>
      <c r="I492" s="159"/>
      <c r="J492" s="152"/>
    </row>
    <row r="493" spans="2:10">
      <c r="B493" s="151"/>
      <c r="C493" s="151"/>
      <c r="D493" s="152"/>
      <c r="E493" s="152"/>
      <c r="F493" s="159"/>
      <c r="G493" s="159"/>
      <c r="H493" s="159"/>
      <c r="I493" s="159"/>
      <c r="J493" s="152"/>
    </row>
    <row r="494" spans="2:10">
      <c r="B494" s="151"/>
      <c r="C494" s="151"/>
      <c r="D494" s="152"/>
      <c r="E494" s="152"/>
      <c r="F494" s="159"/>
      <c r="G494" s="159"/>
      <c r="H494" s="159"/>
      <c r="I494" s="159"/>
      <c r="J494" s="152"/>
    </row>
    <row r="495" spans="2:10">
      <c r="B495" s="151"/>
      <c r="C495" s="151"/>
      <c r="D495" s="152"/>
      <c r="E495" s="152"/>
      <c r="F495" s="159"/>
      <c r="G495" s="159"/>
      <c r="H495" s="159"/>
      <c r="I495" s="159"/>
      <c r="J495" s="152"/>
    </row>
    <row r="496" spans="2:10">
      <c r="B496" s="151"/>
      <c r="C496" s="151"/>
      <c r="D496" s="152"/>
      <c r="E496" s="152"/>
      <c r="F496" s="159"/>
      <c r="G496" s="159"/>
      <c r="H496" s="159"/>
      <c r="I496" s="159"/>
      <c r="J496" s="152"/>
    </row>
    <row r="497" spans="2:10">
      <c r="B497" s="151"/>
      <c r="C497" s="151"/>
      <c r="D497" s="152"/>
      <c r="E497" s="152"/>
      <c r="F497" s="159"/>
      <c r="G497" s="159"/>
      <c r="H497" s="159"/>
      <c r="I497" s="159"/>
      <c r="J497" s="152"/>
    </row>
    <row r="498" spans="2:10">
      <c r="B498" s="151"/>
      <c r="C498" s="151"/>
      <c r="D498" s="152"/>
      <c r="E498" s="152"/>
      <c r="F498" s="159"/>
      <c r="G498" s="159"/>
      <c r="H498" s="159"/>
      <c r="I498" s="159"/>
      <c r="J498" s="152"/>
    </row>
    <row r="499" spans="2:10">
      <c r="B499" s="151"/>
      <c r="C499" s="151"/>
      <c r="D499" s="152"/>
      <c r="E499" s="152"/>
      <c r="F499" s="159"/>
      <c r="G499" s="159"/>
      <c r="H499" s="159"/>
      <c r="I499" s="159"/>
      <c r="J499" s="152"/>
    </row>
    <row r="500" spans="2:10">
      <c r="B500" s="151"/>
      <c r="C500" s="151"/>
      <c r="D500" s="152"/>
      <c r="E500" s="152"/>
      <c r="F500" s="159"/>
      <c r="G500" s="159"/>
      <c r="H500" s="159"/>
      <c r="I500" s="159"/>
      <c r="J500" s="152"/>
    </row>
    <row r="501" spans="2:10">
      <c r="B501" s="151"/>
      <c r="C501" s="151"/>
      <c r="D501" s="152"/>
      <c r="E501" s="152"/>
      <c r="F501" s="159"/>
      <c r="G501" s="159"/>
      <c r="H501" s="159"/>
      <c r="I501" s="159"/>
      <c r="J501" s="152"/>
    </row>
    <row r="502" spans="2:10">
      <c r="B502" s="151"/>
      <c r="C502" s="151"/>
      <c r="D502" s="152"/>
      <c r="E502" s="152"/>
      <c r="F502" s="159"/>
      <c r="G502" s="159"/>
      <c r="H502" s="159"/>
      <c r="I502" s="159"/>
      <c r="J502" s="152"/>
    </row>
    <row r="503" spans="2:10">
      <c r="B503" s="151"/>
      <c r="C503" s="151"/>
      <c r="D503" s="152"/>
      <c r="E503" s="152"/>
      <c r="F503" s="159"/>
      <c r="G503" s="159"/>
      <c r="H503" s="159"/>
      <c r="I503" s="159"/>
      <c r="J503" s="152"/>
    </row>
    <row r="504" spans="2:10">
      <c r="B504" s="151"/>
      <c r="C504" s="151"/>
      <c r="D504" s="152"/>
      <c r="E504" s="152"/>
      <c r="F504" s="159"/>
      <c r="G504" s="159"/>
      <c r="H504" s="159"/>
      <c r="I504" s="159"/>
      <c r="J504" s="152"/>
    </row>
    <row r="505" spans="2:10">
      <c r="B505" s="151"/>
      <c r="C505" s="151"/>
      <c r="D505" s="152"/>
      <c r="E505" s="152"/>
      <c r="F505" s="159"/>
      <c r="G505" s="159"/>
      <c r="H505" s="159"/>
      <c r="I505" s="159"/>
      <c r="J505" s="152"/>
    </row>
    <row r="506" spans="2:10">
      <c r="B506" s="151"/>
      <c r="C506" s="151"/>
      <c r="D506" s="152"/>
      <c r="E506" s="152"/>
      <c r="F506" s="159"/>
      <c r="G506" s="159"/>
      <c r="H506" s="159"/>
      <c r="I506" s="159"/>
      <c r="J506" s="152"/>
    </row>
    <row r="507" spans="2:10">
      <c r="B507" s="151"/>
      <c r="C507" s="151"/>
      <c r="D507" s="152"/>
      <c r="E507" s="152"/>
      <c r="F507" s="159"/>
      <c r="G507" s="159"/>
      <c r="H507" s="159"/>
      <c r="I507" s="159"/>
      <c r="J507" s="152"/>
    </row>
    <row r="508" spans="2:10">
      <c r="B508" s="151"/>
      <c r="C508" s="151"/>
      <c r="D508" s="152"/>
      <c r="E508" s="152"/>
      <c r="F508" s="159"/>
      <c r="G508" s="159"/>
      <c r="H508" s="159"/>
      <c r="I508" s="159"/>
      <c r="J508" s="152"/>
    </row>
    <row r="509" spans="2:10">
      <c r="B509" s="151"/>
      <c r="C509" s="151"/>
      <c r="D509" s="152"/>
      <c r="E509" s="152"/>
      <c r="F509" s="159"/>
      <c r="G509" s="159"/>
      <c r="H509" s="159"/>
      <c r="I509" s="159"/>
      <c r="J509" s="152"/>
    </row>
    <row r="510" spans="2:10">
      <c r="B510" s="151"/>
      <c r="C510" s="151"/>
      <c r="D510" s="152"/>
      <c r="E510" s="152"/>
      <c r="F510" s="159"/>
      <c r="G510" s="159"/>
      <c r="H510" s="159"/>
      <c r="I510" s="159"/>
      <c r="J510" s="152"/>
    </row>
    <row r="511" spans="2:10">
      <c r="B511" s="151"/>
      <c r="C511" s="151"/>
      <c r="D511" s="152"/>
      <c r="E511" s="152"/>
      <c r="F511" s="159"/>
      <c r="G511" s="159"/>
      <c r="H511" s="159"/>
      <c r="I511" s="159"/>
      <c r="J511" s="152"/>
    </row>
    <row r="512" spans="2:10">
      <c r="B512" s="151"/>
      <c r="C512" s="151"/>
      <c r="D512" s="152"/>
      <c r="E512" s="152"/>
      <c r="F512" s="159"/>
      <c r="G512" s="159"/>
      <c r="H512" s="159"/>
      <c r="I512" s="159"/>
      <c r="J512" s="152"/>
    </row>
    <row r="513" spans="2:10">
      <c r="B513" s="151"/>
      <c r="C513" s="151"/>
      <c r="D513" s="152"/>
      <c r="E513" s="152"/>
      <c r="F513" s="159"/>
      <c r="G513" s="159"/>
      <c r="H513" s="159"/>
      <c r="I513" s="159"/>
      <c r="J513" s="152"/>
    </row>
    <row r="514" spans="2:10">
      <c r="B514" s="151"/>
      <c r="C514" s="151"/>
      <c r="D514" s="152"/>
      <c r="E514" s="152"/>
      <c r="F514" s="159"/>
      <c r="G514" s="159"/>
      <c r="H514" s="159"/>
      <c r="I514" s="159"/>
      <c r="J514" s="152"/>
    </row>
    <row r="515" spans="2:10">
      <c r="B515" s="151"/>
      <c r="C515" s="151"/>
      <c r="D515" s="152"/>
      <c r="E515" s="152"/>
      <c r="F515" s="159"/>
      <c r="G515" s="159"/>
      <c r="H515" s="159"/>
      <c r="I515" s="159"/>
      <c r="J515" s="152"/>
    </row>
    <row r="516" spans="2:10">
      <c r="B516" s="151"/>
      <c r="C516" s="151"/>
      <c r="D516" s="152"/>
      <c r="E516" s="152"/>
      <c r="F516" s="159"/>
      <c r="G516" s="159"/>
      <c r="H516" s="159"/>
      <c r="I516" s="159"/>
      <c r="J516" s="152"/>
    </row>
    <row r="517" spans="2:10">
      <c r="B517" s="151"/>
      <c r="C517" s="151"/>
      <c r="D517" s="152"/>
      <c r="E517" s="152"/>
      <c r="F517" s="159"/>
      <c r="G517" s="159"/>
      <c r="H517" s="159"/>
      <c r="I517" s="159"/>
      <c r="J517" s="152"/>
    </row>
    <row r="518" spans="2:10">
      <c r="B518" s="151"/>
      <c r="C518" s="151"/>
      <c r="D518" s="152"/>
      <c r="E518" s="152"/>
      <c r="F518" s="159"/>
      <c r="G518" s="159"/>
      <c r="H518" s="159"/>
      <c r="I518" s="159"/>
      <c r="J518" s="152"/>
    </row>
    <row r="519" spans="2:10">
      <c r="B519" s="151"/>
      <c r="C519" s="151"/>
      <c r="D519" s="152"/>
      <c r="E519" s="152"/>
      <c r="F519" s="159"/>
      <c r="G519" s="159"/>
      <c r="H519" s="159"/>
      <c r="I519" s="159"/>
      <c r="J519" s="152"/>
    </row>
    <row r="520" spans="2:10">
      <c r="B520" s="151"/>
      <c r="C520" s="151"/>
      <c r="D520" s="152"/>
      <c r="E520" s="152"/>
      <c r="F520" s="159"/>
      <c r="G520" s="159"/>
      <c r="H520" s="159"/>
      <c r="I520" s="159"/>
      <c r="J520" s="152"/>
    </row>
    <row r="521" spans="2:10">
      <c r="B521" s="151"/>
      <c r="C521" s="151"/>
      <c r="D521" s="152"/>
      <c r="E521" s="152"/>
      <c r="F521" s="159"/>
      <c r="G521" s="159"/>
      <c r="H521" s="159"/>
      <c r="I521" s="159"/>
      <c r="J521" s="152"/>
    </row>
    <row r="522" spans="2:10">
      <c r="B522" s="151"/>
      <c r="C522" s="151"/>
      <c r="D522" s="152"/>
      <c r="E522" s="152"/>
      <c r="F522" s="159"/>
      <c r="G522" s="159"/>
      <c r="H522" s="159"/>
      <c r="I522" s="159"/>
      <c r="J522" s="152"/>
    </row>
    <row r="523" spans="2:10">
      <c r="B523" s="151"/>
      <c r="C523" s="151"/>
      <c r="D523" s="152"/>
      <c r="E523" s="152"/>
      <c r="F523" s="159"/>
      <c r="G523" s="159"/>
      <c r="H523" s="159"/>
      <c r="I523" s="159"/>
      <c r="J523" s="152"/>
    </row>
    <row r="524" spans="2:10">
      <c r="B524" s="151"/>
      <c r="C524" s="151"/>
      <c r="D524" s="152"/>
      <c r="E524" s="152"/>
      <c r="F524" s="159"/>
      <c r="G524" s="159"/>
      <c r="H524" s="159"/>
      <c r="I524" s="159"/>
      <c r="J524" s="152"/>
    </row>
    <row r="525" spans="2:10">
      <c r="B525" s="151"/>
      <c r="C525" s="151"/>
      <c r="D525" s="152"/>
      <c r="E525" s="152"/>
      <c r="F525" s="159"/>
      <c r="G525" s="159"/>
      <c r="H525" s="159"/>
      <c r="I525" s="159"/>
      <c r="J525" s="152"/>
    </row>
    <row r="526" spans="2:10">
      <c r="B526" s="151"/>
      <c r="C526" s="151"/>
      <c r="D526" s="152"/>
      <c r="E526" s="152"/>
      <c r="F526" s="159"/>
      <c r="G526" s="159"/>
      <c r="H526" s="159"/>
      <c r="I526" s="159"/>
      <c r="J526" s="152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4" type="noConversion"/>
  <dataValidations count="1">
    <dataValidation allowBlank="1" showInputMessage="1" showErrorMessage="1" sqref="D1:J9 C5:C9 A1:A1048576 B1:B9 B44:J1048576 E13:E38 C43 C13:C38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56" t="s">
        <v>156</v>
      </c>
      <c r="C1" s="75" t="s" vm="1">
        <v>233</v>
      </c>
    </row>
    <row r="2" spans="2:34">
      <c r="B2" s="56" t="s">
        <v>155</v>
      </c>
      <c r="C2" s="75" t="s">
        <v>234</v>
      </c>
    </row>
    <row r="3" spans="2:34">
      <c r="B3" s="56" t="s">
        <v>157</v>
      </c>
      <c r="C3" s="75" t="s">
        <v>235</v>
      </c>
    </row>
    <row r="4" spans="2:34">
      <c r="B4" s="56" t="s">
        <v>158</v>
      </c>
      <c r="C4" s="75">
        <v>17013</v>
      </c>
    </row>
    <row r="6" spans="2:34" ht="26.25" customHeight="1">
      <c r="B6" s="140" t="s">
        <v>188</v>
      </c>
      <c r="C6" s="141"/>
      <c r="D6" s="141"/>
      <c r="E6" s="141"/>
      <c r="F6" s="141"/>
      <c r="G6" s="141"/>
      <c r="H6" s="141"/>
      <c r="I6" s="141"/>
      <c r="J6" s="141"/>
      <c r="K6" s="142"/>
    </row>
    <row r="7" spans="2:34" s="3" customFormat="1" ht="66">
      <c r="B7" s="59" t="s">
        <v>129</v>
      </c>
      <c r="C7" s="59" t="s">
        <v>130</v>
      </c>
      <c r="D7" s="59" t="s">
        <v>15</v>
      </c>
      <c r="E7" s="59" t="s">
        <v>16</v>
      </c>
      <c r="F7" s="59" t="s">
        <v>62</v>
      </c>
      <c r="G7" s="59" t="s">
        <v>114</v>
      </c>
      <c r="H7" s="59" t="s">
        <v>58</v>
      </c>
      <c r="I7" s="59" t="s">
        <v>123</v>
      </c>
      <c r="J7" s="59" t="s">
        <v>159</v>
      </c>
      <c r="K7" s="59" t="s">
        <v>160</v>
      </c>
    </row>
    <row r="8" spans="2:34" s="3" customFormat="1" ht="21.75" customHeight="1">
      <c r="B8" s="15"/>
      <c r="C8" s="67"/>
      <c r="D8" s="16"/>
      <c r="E8" s="16"/>
      <c r="F8" s="16" t="s">
        <v>20</v>
      </c>
      <c r="G8" s="16"/>
      <c r="H8" s="16" t="s">
        <v>20</v>
      </c>
      <c r="I8" s="16" t="s">
        <v>219</v>
      </c>
      <c r="J8" s="32" t="s">
        <v>20</v>
      </c>
      <c r="K8" s="17" t="s">
        <v>20</v>
      </c>
    </row>
    <row r="9" spans="2:3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</row>
    <row r="10" spans="2:34" s="4" customFormat="1" ht="18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AH10" s="1"/>
    </row>
    <row r="11" spans="2:34" ht="21" customHeight="1">
      <c r="B11" s="154"/>
      <c r="C11" s="96"/>
      <c r="D11" s="96"/>
      <c r="E11" s="96"/>
      <c r="F11" s="96"/>
      <c r="G11" s="96"/>
      <c r="H11" s="96"/>
      <c r="I11" s="96"/>
      <c r="J11" s="96"/>
      <c r="K11" s="96"/>
    </row>
    <row r="12" spans="2:34">
      <c r="B12" s="154"/>
      <c r="C12" s="96"/>
      <c r="D12" s="96"/>
      <c r="E12" s="96"/>
      <c r="F12" s="96"/>
      <c r="G12" s="96"/>
      <c r="H12" s="96"/>
      <c r="I12" s="96"/>
      <c r="J12" s="96"/>
      <c r="K12" s="9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2:34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18" spans="2:11"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2:11"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2:11">
      <c r="B20" s="96"/>
      <c r="C20" s="96"/>
      <c r="D20" s="96"/>
      <c r="E20" s="96"/>
      <c r="F20" s="96"/>
      <c r="G20" s="96"/>
      <c r="H20" s="96"/>
      <c r="I20" s="96"/>
      <c r="J20" s="96"/>
      <c r="K20" s="96"/>
    </row>
    <row r="21" spans="2:11"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2:11"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2:11"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2:11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2:11"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2:11"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2:11"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2:11"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2:11"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2:11"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2:11"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2:11"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2:11"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2:11"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2:11"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2:11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1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2:11"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2:11"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2:11"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2:11"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2:11"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2:11"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2:11"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2:11"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2:11"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2:11"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2:11"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2:11"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2:11"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2:11"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2:11"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2:11"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2:11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2:11"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2:11"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2:11"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2:11"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2:11"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2:11"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2:11"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2:11"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2:11"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2:11"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2:11"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2:11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2:11"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2:11"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2:11"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2:11"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2:11"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2:11"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2:11">
      <c r="B73" s="96"/>
      <c r="C73" s="96"/>
      <c r="D73" s="96"/>
      <c r="E73" s="96"/>
      <c r="F73" s="96"/>
      <c r="G73" s="96"/>
      <c r="H73" s="96"/>
      <c r="I73" s="96"/>
      <c r="J73" s="96"/>
      <c r="K73" s="96"/>
    </row>
    <row r="74" spans="2:11"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2:11"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2:11"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2:11"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2:11"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2:11"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2:11"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2:11"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2:11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2:11"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2:11"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2:1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2:11"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2:11"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2:11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2:11"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2:11"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2:11">
      <c r="B110" s="151"/>
      <c r="C110" s="151"/>
      <c r="D110" s="159"/>
      <c r="E110" s="159"/>
      <c r="F110" s="159"/>
      <c r="G110" s="159"/>
      <c r="H110" s="159"/>
      <c r="I110" s="152"/>
      <c r="J110" s="152"/>
      <c r="K110" s="152"/>
    </row>
    <row r="111" spans="2:11">
      <c r="B111" s="151"/>
      <c r="C111" s="151"/>
      <c r="D111" s="159"/>
      <c r="E111" s="159"/>
      <c r="F111" s="159"/>
      <c r="G111" s="159"/>
      <c r="H111" s="159"/>
      <c r="I111" s="152"/>
      <c r="J111" s="152"/>
      <c r="K111" s="152"/>
    </row>
    <row r="112" spans="2:11">
      <c r="B112" s="151"/>
      <c r="C112" s="151"/>
      <c r="D112" s="159"/>
      <c r="E112" s="159"/>
      <c r="F112" s="159"/>
      <c r="G112" s="159"/>
      <c r="H112" s="159"/>
      <c r="I112" s="152"/>
      <c r="J112" s="152"/>
      <c r="K112" s="152"/>
    </row>
    <row r="113" spans="2:11">
      <c r="B113" s="151"/>
      <c r="C113" s="151"/>
      <c r="D113" s="159"/>
      <c r="E113" s="159"/>
      <c r="F113" s="159"/>
      <c r="G113" s="159"/>
      <c r="H113" s="159"/>
      <c r="I113" s="152"/>
      <c r="J113" s="152"/>
      <c r="K113" s="152"/>
    </row>
    <row r="114" spans="2:11">
      <c r="B114" s="151"/>
      <c r="C114" s="151"/>
      <c r="D114" s="159"/>
      <c r="E114" s="159"/>
      <c r="F114" s="159"/>
      <c r="G114" s="159"/>
      <c r="H114" s="159"/>
      <c r="I114" s="152"/>
      <c r="J114" s="152"/>
      <c r="K114" s="152"/>
    </row>
    <row r="115" spans="2:11">
      <c r="B115" s="151"/>
      <c r="C115" s="151"/>
      <c r="D115" s="159"/>
      <c r="E115" s="159"/>
      <c r="F115" s="159"/>
      <c r="G115" s="159"/>
      <c r="H115" s="159"/>
      <c r="I115" s="152"/>
      <c r="J115" s="152"/>
      <c r="K115" s="152"/>
    </row>
    <row r="116" spans="2:11">
      <c r="B116" s="151"/>
      <c r="C116" s="151"/>
      <c r="D116" s="159"/>
      <c r="E116" s="159"/>
      <c r="F116" s="159"/>
      <c r="G116" s="159"/>
      <c r="H116" s="159"/>
      <c r="I116" s="152"/>
      <c r="J116" s="152"/>
      <c r="K116" s="152"/>
    </row>
    <row r="117" spans="2:11">
      <c r="B117" s="151"/>
      <c r="C117" s="151"/>
      <c r="D117" s="159"/>
      <c r="E117" s="159"/>
      <c r="F117" s="159"/>
      <c r="G117" s="159"/>
      <c r="H117" s="159"/>
      <c r="I117" s="152"/>
      <c r="J117" s="152"/>
      <c r="K117" s="152"/>
    </row>
    <row r="118" spans="2:11">
      <c r="B118" s="151"/>
      <c r="C118" s="151"/>
      <c r="D118" s="159"/>
      <c r="E118" s="159"/>
      <c r="F118" s="159"/>
      <c r="G118" s="159"/>
      <c r="H118" s="159"/>
      <c r="I118" s="152"/>
      <c r="J118" s="152"/>
      <c r="K118" s="152"/>
    </row>
    <row r="119" spans="2:11">
      <c r="B119" s="151"/>
      <c r="C119" s="151"/>
      <c r="D119" s="159"/>
      <c r="E119" s="159"/>
      <c r="F119" s="159"/>
      <c r="G119" s="159"/>
      <c r="H119" s="159"/>
      <c r="I119" s="152"/>
      <c r="J119" s="152"/>
      <c r="K119" s="152"/>
    </row>
    <row r="120" spans="2:11">
      <c r="B120" s="151"/>
      <c r="C120" s="151"/>
      <c r="D120" s="159"/>
      <c r="E120" s="159"/>
      <c r="F120" s="159"/>
      <c r="G120" s="159"/>
      <c r="H120" s="159"/>
      <c r="I120" s="152"/>
      <c r="J120" s="152"/>
      <c r="K120" s="152"/>
    </row>
    <row r="121" spans="2:11">
      <c r="B121" s="151"/>
      <c r="C121" s="151"/>
      <c r="D121" s="159"/>
      <c r="E121" s="159"/>
      <c r="F121" s="159"/>
      <c r="G121" s="159"/>
      <c r="H121" s="159"/>
      <c r="I121" s="152"/>
      <c r="J121" s="152"/>
      <c r="K121" s="152"/>
    </row>
    <row r="122" spans="2:11">
      <c r="B122" s="151"/>
      <c r="C122" s="151"/>
      <c r="D122" s="159"/>
      <c r="E122" s="159"/>
      <c r="F122" s="159"/>
      <c r="G122" s="159"/>
      <c r="H122" s="159"/>
      <c r="I122" s="152"/>
      <c r="J122" s="152"/>
      <c r="K122" s="152"/>
    </row>
    <row r="123" spans="2:11">
      <c r="B123" s="151"/>
      <c r="C123" s="151"/>
      <c r="D123" s="159"/>
      <c r="E123" s="159"/>
      <c r="F123" s="159"/>
      <c r="G123" s="159"/>
      <c r="H123" s="159"/>
      <c r="I123" s="152"/>
      <c r="J123" s="152"/>
      <c r="K123" s="152"/>
    </row>
    <row r="124" spans="2:11">
      <c r="B124" s="151"/>
      <c r="C124" s="151"/>
      <c r="D124" s="159"/>
      <c r="E124" s="159"/>
      <c r="F124" s="159"/>
      <c r="G124" s="159"/>
      <c r="H124" s="159"/>
      <c r="I124" s="152"/>
      <c r="J124" s="152"/>
      <c r="K124" s="152"/>
    </row>
    <row r="125" spans="2:11">
      <c r="B125" s="151"/>
      <c r="C125" s="151"/>
      <c r="D125" s="159"/>
      <c r="E125" s="159"/>
      <c r="F125" s="159"/>
      <c r="G125" s="159"/>
      <c r="H125" s="159"/>
      <c r="I125" s="152"/>
      <c r="J125" s="152"/>
      <c r="K125" s="152"/>
    </row>
    <row r="126" spans="2:11">
      <c r="B126" s="151"/>
      <c r="C126" s="151"/>
      <c r="D126" s="159"/>
      <c r="E126" s="159"/>
      <c r="F126" s="159"/>
      <c r="G126" s="159"/>
      <c r="H126" s="159"/>
      <c r="I126" s="152"/>
      <c r="J126" s="152"/>
      <c r="K126" s="152"/>
    </row>
    <row r="127" spans="2:11">
      <c r="B127" s="151"/>
      <c r="C127" s="151"/>
      <c r="D127" s="159"/>
      <c r="E127" s="159"/>
      <c r="F127" s="159"/>
      <c r="G127" s="159"/>
      <c r="H127" s="159"/>
      <c r="I127" s="152"/>
      <c r="J127" s="152"/>
      <c r="K127" s="152"/>
    </row>
    <row r="128" spans="2:11">
      <c r="B128" s="151"/>
      <c r="C128" s="151"/>
      <c r="D128" s="159"/>
      <c r="E128" s="159"/>
      <c r="F128" s="159"/>
      <c r="G128" s="159"/>
      <c r="H128" s="159"/>
      <c r="I128" s="152"/>
      <c r="J128" s="152"/>
      <c r="K128" s="152"/>
    </row>
    <row r="129" spans="2:11">
      <c r="B129" s="151"/>
      <c r="C129" s="151"/>
      <c r="D129" s="159"/>
      <c r="E129" s="159"/>
      <c r="F129" s="159"/>
      <c r="G129" s="159"/>
      <c r="H129" s="159"/>
      <c r="I129" s="152"/>
      <c r="J129" s="152"/>
      <c r="K129" s="152"/>
    </row>
    <row r="130" spans="2:11">
      <c r="B130" s="151"/>
      <c r="C130" s="151"/>
      <c r="D130" s="159"/>
      <c r="E130" s="159"/>
      <c r="F130" s="159"/>
      <c r="G130" s="159"/>
      <c r="H130" s="159"/>
      <c r="I130" s="152"/>
      <c r="J130" s="152"/>
      <c r="K130" s="152"/>
    </row>
    <row r="131" spans="2:11">
      <c r="B131" s="151"/>
      <c r="C131" s="151"/>
      <c r="D131" s="159"/>
      <c r="E131" s="159"/>
      <c r="F131" s="159"/>
      <c r="G131" s="159"/>
      <c r="H131" s="159"/>
      <c r="I131" s="152"/>
      <c r="J131" s="152"/>
      <c r="K131" s="152"/>
    </row>
    <row r="132" spans="2:11">
      <c r="B132" s="151"/>
      <c r="C132" s="151"/>
      <c r="D132" s="159"/>
      <c r="E132" s="159"/>
      <c r="F132" s="159"/>
      <c r="G132" s="159"/>
      <c r="H132" s="159"/>
      <c r="I132" s="152"/>
      <c r="J132" s="152"/>
      <c r="K132" s="152"/>
    </row>
    <row r="133" spans="2:11">
      <c r="B133" s="151"/>
      <c r="C133" s="151"/>
      <c r="D133" s="159"/>
      <c r="E133" s="159"/>
      <c r="F133" s="159"/>
      <c r="G133" s="159"/>
      <c r="H133" s="159"/>
      <c r="I133" s="152"/>
      <c r="J133" s="152"/>
      <c r="K133" s="152"/>
    </row>
    <row r="134" spans="2:11">
      <c r="B134" s="151"/>
      <c r="C134" s="151"/>
      <c r="D134" s="159"/>
      <c r="E134" s="159"/>
      <c r="F134" s="159"/>
      <c r="G134" s="159"/>
      <c r="H134" s="159"/>
      <c r="I134" s="152"/>
      <c r="J134" s="152"/>
      <c r="K134" s="152"/>
    </row>
    <row r="135" spans="2:11">
      <c r="B135" s="151"/>
      <c r="C135" s="151"/>
      <c r="D135" s="159"/>
      <c r="E135" s="159"/>
      <c r="F135" s="159"/>
      <c r="G135" s="159"/>
      <c r="H135" s="159"/>
      <c r="I135" s="152"/>
      <c r="J135" s="152"/>
      <c r="K135" s="152"/>
    </row>
    <row r="136" spans="2:11">
      <c r="B136" s="151"/>
      <c r="C136" s="151"/>
      <c r="D136" s="159"/>
      <c r="E136" s="159"/>
      <c r="F136" s="159"/>
      <c r="G136" s="159"/>
      <c r="H136" s="159"/>
      <c r="I136" s="152"/>
      <c r="J136" s="152"/>
      <c r="K136" s="152"/>
    </row>
    <row r="137" spans="2:11">
      <c r="B137" s="151"/>
      <c r="C137" s="151"/>
      <c r="D137" s="159"/>
      <c r="E137" s="159"/>
      <c r="F137" s="159"/>
      <c r="G137" s="159"/>
      <c r="H137" s="159"/>
      <c r="I137" s="152"/>
      <c r="J137" s="152"/>
      <c r="K137" s="152"/>
    </row>
    <row r="138" spans="2:11">
      <c r="B138" s="151"/>
      <c r="C138" s="151"/>
      <c r="D138" s="159"/>
      <c r="E138" s="159"/>
      <c r="F138" s="159"/>
      <c r="G138" s="159"/>
      <c r="H138" s="159"/>
      <c r="I138" s="152"/>
      <c r="J138" s="152"/>
      <c r="K138" s="152"/>
    </row>
    <row r="139" spans="2:11">
      <c r="B139" s="151"/>
      <c r="C139" s="151"/>
      <c r="D139" s="159"/>
      <c r="E139" s="159"/>
      <c r="F139" s="159"/>
      <c r="G139" s="159"/>
      <c r="H139" s="159"/>
      <c r="I139" s="152"/>
      <c r="J139" s="152"/>
      <c r="K139" s="152"/>
    </row>
    <row r="140" spans="2:11">
      <c r="B140" s="151"/>
      <c r="C140" s="151"/>
      <c r="D140" s="159"/>
      <c r="E140" s="159"/>
      <c r="F140" s="159"/>
      <c r="G140" s="159"/>
      <c r="H140" s="159"/>
      <c r="I140" s="152"/>
      <c r="J140" s="152"/>
      <c r="K140" s="152"/>
    </row>
    <row r="141" spans="2:11">
      <c r="B141" s="151"/>
      <c r="C141" s="151"/>
      <c r="D141" s="159"/>
      <c r="E141" s="159"/>
      <c r="F141" s="159"/>
      <c r="G141" s="159"/>
      <c r="H141" s="159"/>
      <c r="I141" s="152"/>
      <c r="J141" s="152"/>
      <c r="K141" s="152"/>
    </row>
    <row r="142" spans="2:11">
      <c r="B142" s="151"/>
      <c r="C142" s="151"/>
      <c r="D142" s="159"/>
      <c r="E142" s="159"/>
      <c r="F142" s="159"/>
      <c r="G142" s="159"/>
      <c r="H142" s="159"/>
      <c r="I142" s="152"/>
      <c r="J142" s="152"/>
      <c r="K142" s="152"/>
    </row>
    <row r="143" spans="2:11">
      <c r="B143" s="151"/>
      <c r="C143" s="151"/>
      <c r="D143" s="159"/>
      <c r="E143" s="159"/>
      <c r="F143" s="159"/>
      <c r="G143" s="159"/>
      <c r="H143" s="159"/>
      <c r="I143" s="152"/>
      <c r="J143" s="152"/>
      <c r="K143" s="152"/>
    </row>
    <row r="144" spans="2:11">
      <c r="B144" s="151"/>
      <c r="C144" s="151"/>
      <c r="D144" s="159"/>
      <c r="E144" s="159"/>
      <c r="F144" s="159"/>
      <c r="G144" s="159"/>
      <c r="H144" s="159"/>
      <c r="I144" s="152"/>
      <c r="J144" s="152"/>
      <c r="K144" s="152"/>
    </row>
    <row r="145" spans="2:11">
      <c r="B145" s="151"/>
      <c r="C145" s="151"/>
      <c r="D145" s="159"/>
      <c r="E145" s="159"/>
      <c r="F145" s="159"/>
      <c r="G145" s="159"/>
      <c r="H145" s="159"/>
      <c r="I145" s="152"/>
      <c r="J145" s="152"/>
      <c r="K145" s="152"/>
    </row>
    <row r="146" spans="2:11">
      <c r="B146" s="151"/>
      <c r="C146" s="151"/>
      <c r="D146" s="159"/>
      <c r="E146" s="159"/>
      <c r="F146" s="159"/>
      <c r="G146" s="159"/>
      <c r="H146" s="159"/>
      <c r="I146" s="152"/>
      <c r="J146" s="152"/>
      <c r="K146" s="152"/>
    </row>
    <row r="147" spans="2:11">
      <c r="B147" s="151"/>
      <c r="C147" s="151"/>
      <c r="D147" s="159"/>
      <c r="E147" s="159"/>
      <c r="F147" s="159"/>
      <c r="G147" s="159"/>
      <c r="H147" s="159"/>
      <c r="I147" s="152"/>
      <c r="J147" s="152"/>
      <c r="K147" s="152"/>
    </row>
    <row r="148" spans="2:11">
      <c r="B148" s="151"/>
      <c r="C148" s="151"/>
      <c r="D148" s="159"/>
      <c r="E148" s="159"/>
      <c r="F148" s="159"/>
      <c r="G148" s="159"/>
      <c r="H148" s="159"/>
      <c r="I148" s="152"/>
      <c r="J148" s="152"/>
      <c r="K148" s="152"/>
    </row>
    <row r="149" spans="2:11">
      <c r="B149" s="151"/>
      <c r="C149" s="151"/>
      <c r="D149" s="159"/>
      <c r="E149" s="159"/>
      <c r="F149" s="159"/>
      <c r="G149" s="159"/>
      <c r="H149" s="159"/>
      <c r="I149" s="152"/>
      <c r="J149" s="152"/>
      <c r="K149" s="152"/>
    </row>
    <row r="150" spans="2:11">
      <c r="B150" s="151"/>
      <c r="C150" s="151"/>
      <c r="D150" s="159"/>
      <c r="E150" s="159"/>
      <c r="F150" s="159"/>
      <c r="G150" s="159"/>
      <c r="H150" s="159"/>
      <c r="I150" s="152"/>
      <c r="J150" s="152"/>
      <c r="K150" s="152"/>
    </row>
    <row r="151" spans="2:11">
      <c r="B151" s="151"/>
      <c r="C151" s="151"/>
      <c r="D151" s="159"/>
      <c r="E151" s="159"/>
      <c r="F151" s="159"/>
      <c r="G151" s="159"/>
      <c r="H151" s="159"/>
      <c r="I151" s="152"/>
      <c r="J151" s="152"/>
      <c r="K151" s="152"/>
    </row>
    <row r="152" spans="2:11">
      <c r="B152" s="151"/>
      <c r="C152" s="151"/>
      <c r="D152" s="159"/>
      <c r="E152" s="159"/>
      <c r="F152" s="159"/>
      <c r="G152" s="159"/>
      <c r="H152" s="159"/>
      <c r="I152" s="152"/>
      <c r="J152" s="152"/>
      <c r="K152" s="152"/>
    </row>
    <row r="153" spans="2:11">
      <c r="B153" s="151"/>
      <c r="C153" s="151"/>
      <c r="D153" s="159"/>
      <c r="E153" s="159"/>
      <c r="F153" s="159"/>
      <c r="G153" s="159"/>
      <c r="H153" s="159"/>
      <c r="I153" s="152"/>
      <c r="J153" s="152"/>
      <c r="K153" s="152"/>
    </row>
    <row r="154" spans="2:11">
      <c r="B154" s="151"/>
      <c r="C154" s="151"/>
      <c r="D154" s="159"/>
      <c r="E154" s="159"/>
      <c r="F154" s="159"/>
      <c r="G154" s="159"/>
      <c r="H154" s="159"/>
      <c r="I154" s="152"/>
      <c r="J154" s="152"/>
      <c r="K154" s="152"/>
    </row>
    <row r="155" spans="2:11">
      <c r="B155" s="151"/>
      <c r="C155" s="151"/>
      <c r="D155" s="159"/>
      <c r="E155" s="159"/>
      <c r="F155" s="159"/>
      <c r="G155" s="159"/>
      <c r="H155" s="159"/>
      <c r="I155" s="152"/>
      <c r="J155" s="152"/>
      <c r="K155" s="152"/>
    </row>
    <row r="156" spans="2:11">
      <c r="B156" s="151"/>
      <c r="C156" s="151"/>
      <c r="D156" s="159"/>
      <c r="E156" s="159"/>
      <c r="F156" s="159"/>
      <c r="G156" s="159"/>
      <c r="H156" s="159"/>
      <c r="I156" s="152"/>
      <c r="J156" s="152"/>
      <c r="K156" s="152"/>
    </row>
    <row r="157" spans="2:11">
      <c r="B157" s="151"/>
      <c r="C157" s="151"/>
      <c r="D157" s="159"/>
      <c r="E157" s="159"/>
      <c r="F157" s="159"/>
      <c r="G157" s="159"/>
      <c r="H157" s="159"/>
      <c r="I157" s="152"/>
      <c r="J157" s="152"/>
      <c r="K157" s="152"/>
    </row>
    <row r="158" spans="2:11">
      <c r="B158" s="151"/>
      <c r="C158" s="151"/>
      <c r="D158" s="159"/>
      <c r="E158" s="159"/>
      <c r="F158" s="159"/>
      <c r="G158" s="159"/>
      <c r="H158" s="159"/>
      <c r="I158" s="152"/>
      <c r="J158" s="152"/>
      <c r="K158" s="152"/>
    </row>
    <row r="159" spans="2:11">
      <c r="B159" s="151"/>
      <c r="C159" s="151"/>
      <c r="D159" s="159"/>
      <c r="E159" s="159"/>
      <c r="F159" s="159"/>
      <c r="G159" s="159"/>
      <c r="H159" s="159"/>
      <c r="I159" s="152"/>
      <c r="J159" s="152"/>
      <c r="K159" s="152"/>
    </row>
    <row r="160" spans="2:11">
      <c r="B160" s="151"/>
      <c r="C160" s="151"/>
      <c r="D160" s="159"/>
      <c r="E160" s="159"/>
      <c r="F160" s="159"/>
      <c r="G160" s="159"/>
      <c r="H160" s="159"/>
      <c r="I160" s="152"/>
      <c r="J160" s="152"/>
      <c r="K160" s="152"/>
    </row>
    <row r="161" spans="2:11">
      <c r="B161" s="151"/>
      <c r="C161" s="151"/>
      <c r="D161" s="159"/>
      <c r="E161" s="159"/>
      <c r="F161" s="159"/>
      <c r="G161" s="159"/>
      <c r="H161" s="159"/>
      <c r="I161" s="152"/>
      <c r="J161" s="152"/>
      <c r="K161" s="152"/>
    </row>
    <row r="162" spans="2:11">
      <c r="B162" s="151"/>
      <c r="C162" s="151"/>
      <c r="D162" s="159"/>
      <c r="E162" s="159"/>
      <c r="F162" s="159"/>
      <c r="G162" s="159"/>
      <c r="H162" s="159"/>
      <c r="I162" s="152"/>
      <c r="J162" s="152"/>
      <c r="K162" s="152"/>
    </row>
    <row r="163" spans="2:11">
      <c r="B163" s="151"/>
      <c r="C163" s="151"/>
      <c r="D163" s="159"/>
      <c r="E163" s="159"/>
      <c r="F163" s="159"/>
      <c r="G163" s="159"/>
      <c r="H163" s="159"/>
      <c r="I163" s="152"/>
      <c r="J163" s="152"/>
      <c r="K163" s="152"/>
    </row>
    <row r="164" spans="2:11">
      <c r="B164" s="151"/>
      <c r="C164" s="151"/>
      <c r="D164" s="159"/>
      <c r="E164" s="159"/>
      <c r="F164" s="159"/>
      <c r="G164" s="159"/>
      <c r="H164" s="159"/>
      <c r="I164" s="152"/>
      <c r="J164" s="152"/>
      <c r="K164" s="152"/>
    </row>
    <row r="165" spans="2:11">
      <c r="B165" s="151"/>
      <c r="C165" s="151"/>
      <c r="D165" s="159"/>
      <c r="E165" s="159"/>
      <c r="F165" s="159"/>
      <c r="G165" s="159"/>
      <c r="H165" s="159"/>
      <c r="I165" s="152"/>
      <c r="J165" s="152"/>
      <c r="K165" s="152"/>
    </row>
    <row r="166" spans="2:11">
      <c r="B166" s="151"/>
      <c r="C166" s="151"/>
      <c r="D166" s="159"/>
      <c r="E166" s="159"/>
      <c r="F166" s="159"/>
      <c r="G166" s="159"/>
      <c r="H166" s="159"/>
      <c r="I166" s="152"/>
      <c r="J166" s="152"/>
      <c r="K166" s="152"/>
    </row>
    <row r="167" spans="2:11">
      <c r="B167" s="151"/>
      <c r="C167" s="151"/>
      <c r="D167" s="159"/>
      <c r="E167" s="159"/>
      <c r="F167" s="159"/>
      <c r="G167" s="159"/>
      <c r="H167" s="159"/>
      <c r="I167" s="152"/>
      <c r="J167" s="152"/>
      <c r="K167" s="152"/>
    </row>
    <row r="168" spans="2:11">
      <c r="B168" s="151"/>
      <c r="C168" s="151"/>
      <c r="D168" s="159"/>
      <c r="E168" s="159"/>
      <c r="F168" s="159"/>
      <c r="G168" s="159"/>
      <c r="H168" s="159"/>
      <c r="I168" s="152"/>
      <c r="J168" s="152"/>
      <c r="K168" s="152"/>
    </row>
    <row r="169" spans="2:11">
      <c r="B169" s="151"/>
      <c r="C169" s="151"/>
      <c r="D169" s="159"/>
      <c r="E169" s="159"/>
      <c r="F169" s="159"/>
      <c r="G169" s="159"/>
      <c r="H169" s="159"/>
      <c r="I169" s="152"/>
      <c r="J169" s="152"/>
      <c r="K169" s="152"/>
    </row>
    <row r="170" spans="2:11">
      <c r="B170" s="151"/>
      <c r="C170" s="151"/>
      <c r="D170" s="159"/>
      <c r="E170" s="159"/>
      <c r="F170" s="159"/>
      <c r="G170" s="159"/>
      <c r="H170" s="159"/>
      <c r="I170" s="152"/>
      <c r="J170" s="152"/>
      <c r="K170" s="152"/>
    </row>
    <row r="171" spans="2:11">
      <c r="B171" s="151"/>
      <c r="C171" s="151"/>
      <c r="D171" s="159"/>
      <c r="E171" s="159"/>
      <c r="F171" s="159"/>
      <c r="G171" s="159"/>
      <c r="H171" s="159"/>
      <c r="I171" s="152"/>
      <c r="J171" s="152"/>
      <c r="K171" s="152"/>
    </row>
    <row r="172" spans="2:11">
      <c r="B172" s="151"/>
      <c r="C172" s="151"/>
      <c r="D172" s="159"/>
      <c r="E172" s="159"/>
      <c r="F172" s="159"/>
      <c r="G172" s="159"/>
      <c r="H172" s="159"/>
      <c r="I172" s="152"/>
      <c r="J172" s="152"/>
      <c r="K172" s="152"/>
    </row>
    <row r="173" spans="2:11">
      <c r="B173" s="151"/>
      <c r="C173" s="151"/>
      <c r="D173" s="159"/>
      <c r="E173" s="159"/>
      <c r="F173" s="159"/>
      <c r="G173" s="159"/>
      <c r="H173" s="159"/>
      <c r="I173" s="152"/>
      <c r="J173" s="152"/>
      <c r="K173" s="152"/>
    </row>
    <row r="174" spans="2:11">
      <c r="B174" s="151"/>
      <c r="C174" s="151"/>
      <c r="D174" s="159"/>
      <c r="E174" s="159"/>
      <c r="F174" s="159"/>
      <c r="G174" s="159"/>
      <c r="H174" s="159"/>
      <c r="I174" s="152"/>
      <c r="J174" s="152"/>
      <c r="K174" s="152"/>
    </row>
    <row r="175" spans="2:11">
      <c r="B175" s="151"/>
      <c r="C175" s="151"/>
      <c r="D175" s="159"/>
      <c r="E175" s="159"/>
      <c r="F175" s="159"/>
      <c r="G175" s="159"/>
      <c r="H175" s="159"/>
      <c r="I175" s="152"/>
      <c r="J175" s="152"/>
      <c r="K175" s="152"/>
    </row>
    <row r="176" spans="2:11">
      <c r="B176" s="151"/>
      <c r="C176" s="151"/>
      <c r="D176" s="159"/>
      <c r="E176" s="159"/>
      <c r="F176" s="159"/>
      <c r="G176" s="159"/>
      <c r="H176" s="159"/>
      <c r="I176" s="152"/>
      <c r="J176" s="152"/>
      <c r="K176" s="152"/>
    </row>
    <row r="177" spans="2:11">
      <c r="B177" s="151"/>
      <c r="C177" s="151"/>
      <c r="D177" s="159"/>
      <c r="E177" s="159"/>
      <c r="F177" s="159"/>
      <c r="G177" s="159"/>
      <c r="H177" s="159"/>
      <c r="I177" s="152"/>
      <c r="J177" s="152"/>
      <c r="K177" s="152"/>
    </row>
    <row r="178" spans="2:11">
      <c r="B178" s="151"/>
      <c r="C178" s="151"/>
      <c r="D178" s="159"/>
      <c r="E178" s="159"/>
      <c r="F178" s="159"/>
      <c r="G178" s="159"/>
      <c r="H178" s="159"/>
      <c r="I178" s="152"/>
      <c r="J178" s="152"/>
      <c r="K178" s="152"/>
    </row>
    <row r="179" spans="2:11">
      <c r="B179" s="151"/>
      <c r="C179" s="151"/>
      <c r="D179" s="159"/>
      <c r="E179" s="159"/>
      <c r="F179" s="159"/>
      <c r="G179" s="159"/>
      <c r="H179" s="159"/>
      <c r="I179" s="152"/>
      <c r="J179" s="152"/>
      <c r="K179" s="152"/>
    </row>
    <row r="180" spans="2:11">
      <c r="B180" s="151"/>
      <c r="C180" s="151"/>
      <c r="D180" s="159"/>
      <c r="E180" s="159"/>
      <c r="F180" s="159"/>
      <c r="G180" s="159"/>
      <c r="H180" s="159"/>
      <c r="I180" s="152"/>
      <c r="J180" s="152"/>
      <c r="K180" s="152"/>
    </row>
    <row r="181" spans="2:11">
      <c r="B181" s="151"/>
      <c r="C181" s="151"/>
      <c r="D181" s="159"/>
      <c r="E181" s="159"/>
      <c r="F181" s="159"/>
      <c r="G181" s="159"/>
      <c r="H181" s="159"/>
      <c r="I181" s="152"/>
      <c r="J181" s="152"/>
      <c r="K181" s="152"/>
    </row>
    <row r="182" spans="2:11">
      <c r="B182" s="151"/>
      <c r="C182" s="151"/>
      <c r="D182" s="159"/>
      <c r="E182" s="159"/>
      <c r="F182" s="159"/>
      <c r="G182" s="159"/>
      <c r="H182" s="159"/>
      <c r="I182" s="152"/>
      <c r="J182" s="152"/>
      <c r="K182" s="152"/>
    </row>
    <row r="183" spans="2:11">
      <c r="B183" s="151"/>
      <c r="C183" s="151"/>
      <c r="D183" s="159"/>
      <c r="E183" s="159"/>
      <c r="F183" s="159"/>
      <c r="G183" s="159"/>
      <c r="H183" s="159"/>
      <c r="I183" s="152"/>
      <c r="J183" s="152"/>
      <c r="K183" s="152"/>
    </row>
    <row r="184" spans="2:11">
      <c r="B184" s="151"/>
      <c r="C184" s="151"/>
      <c r="D184" s="159"/>
      <c r="E184" s="159"/>
      <c r="F184" s="159"/>
      <c r="G184" s="159"/>
      <c r="H184" s="159"/>
      <c r="I184" s="152"/>
      <c r="J184" s="152"/>
      <c r="K184" s="152"/>
    </row>
    <row r="185" spans="2:11">
      <c r="B185" s="151"/>
      <c r="C185" s="151"/>
      <c r="D185" s="159"/>
      <c r="E185" s="159"/>
      <c r="F185" s="159"/>
      <c r="G185" s="159"/>
      <c r="H185" s="159"/>
      <c r="I185" s="152"/>
      <c r="J185" s="152"/>
      <c r="K185" s="152"/>
    </row>
    <row r="186" spans="2:11">
      <c r="B186" s="151"/>
      <c r="C186" s="151"/>
      <c r="D186" s="159"/>
      <c r="E186" s="159"/>
      <c r="F186" s="159"/>
      <c r="G186" s="159"/>
      <c r="H186" s="159"/>
      <c r="I186" s="152"/>
      <c r="J186" s="152"/>
      <c r="K186" s="152"/>
    </row>
    <row r="187" spans="2:11">
      <c r="B187" s="151"/>
      <c r="C187" s="151"/>
      <c r="D187" s="159"/>
      <c r="E187" s="159"/>
      <c r="F187" s="159"/>
      <c r="G187" s="159"/>
      <c r="H187" s="159"/>
      <c r="I187" s="152"/>
      <c r="J187" s="152"/>
      <c r="K187" s="152"/>
    </row>
    <row r="188" spans="2:11">
      <c r="B188" s="151"/>
      <c r="C188" s="151"/>
      <c r="D188" s="159"/>
      <c r="E188" s="159"/>
      <c r="F188" s="159"/>
      <c r="G188" s="159"/>
      <c r="H188" s="159"/>
      <c r="I188" s="152"/>
      <c r="J188" s="152"/>
      <c r="K188" s="152"/>
    </row>
    <row r="189" spans="2:11">
      <c r="B189" s="151"/>
      <c r="C189" s="151"/>
      <c r="D189" s="159"/>
      <c r="E189" s="159"/>
      <c r="F189" s="159"/>
      <c r="G189" s="159"/>
      <c r="H189" s="159"/>
      <c r="I189" s="152"/>
      <c r="J189" s="152"/>
      <c r="K189" s="152"/>
    </row>
    <row r="190" spans="2:11">
      <c r="B190" s="151"/>
      <c r="C190" s="151"/>
      <c r="D190" s="159"/>
      <c r="E190" s="159"/>
      <c r="F190" s="159"/>
      <c r="G190" s="159"/>
      <c r="H190" s="159"/>
      <c r="I190" s="152"/>
      <c r="J190" s="152"/>
      <c r="K190" s="152"/>
    </row>
    <row r="191" spans="2:11">
      <c r="B191" s="151"/>
      <c r="C191" s="151"/>
      <c r="D191" s="159"/>
      <c r="E191" s="159"/>
      <c r="F191" s="159"/>
      <c r="G191" s="159"/>
      <c r="H191" s="159"/>
      <c r="I191" s="152"/>
      <c r="J191" s="152"/>
      <c r="K191" s="152"/>
    </row>
    <row r="192" spans="2:11">
      <c r="B192" s="151"/>
      <c r="C192" s="151"/>
      <c r="D192" s="159"/>
      <c r="E192" s="159"/>
      <c r="F192" s="159"/>
      <c r="G192" s="159"/>
      <c r="H192" s="159"/>
      <c r="I192" s="152"/>
      <c r="J192" s="152"/>
      <c r="K192" s="152"/>
    </row>
    <row r="193" spans="2:11">
      <c r="B193" s="151"/>
      <c r="C193" s="151"/>
      <c r="D193" s="159"/>
      <c r="E193" s="159"/>
      <c r="F193" s="159"/>
      <c r="G193" s="159"/>
      <c r="H193" s="159"/>
      <c r="I193" s="152"/>
      <c r="J193" s="152"/>
      <c r="K193" s="152"/>
    </row>
    <row r="194" spans="2:11">
      <c r="B194" s="151"/>
      <c r="C194" s="151"/>
      <c r="D194" s="159"/>
      <c r="E194" s="159"/>
      <c r="F194" s="159"/>
      <c r="G194" s="159"/>
      <c r="H194" s="159"/>
      <c r="I194" s="152"/>
      <c r="J194" s="152"/>
      <c r="K194" s="152"/>
    </row>
    <row r="195" spans="2:11">
      <c r="B195" s="151"/>
      <c r="C195" s="151"/>
      <c r="D195" s="159"/>
      <c r="E195" s="159"/>
      <c r="F195" s="159"/>
      <c r="G195" s="159"/>
      <c r="H195" s="159"/>
      <c r="I195" s="152"/>
      <c r="J195" s="152"/>
      <c r="K195" s="152"/>
    </row>
    <row r="196" spans="2:11">
      <c r="B196" s="151"/>
      <c r="C196" s="151"/>
      <c r="D196" s="159"/>
      <c r="E196" s="159"/>
      <c r="F196" s="159"/>
      <c r="G196" s="159"/>
      <c r="H196" s="159"/>
      <c r="I196" s="152"/>
      <c r="J196" s="152"/>
      <c r="K196" s="152"/>
    </row>
    <row r="197" spans="2:11">
      <c r="B197" s="151"/>
      <c r="C197" s="151"/>
      <c r="D197" s="159"/>
      <c r="E197" s="159"/>
      <c r="F197" s="159"/>
      <c r="G197" s="159"/>
      <c r="H197" s="159"/>
      <c r="I197" s="152"/>
      <c r="J197" s="152"/>
      <c r="K197" s="152"/>
    </row>
    <row r="198" spans="2:11">
      <c r="B198" s="151"/>
      <c r="C198" s="151"/>
      <c r="D198" s="159"/>
      <c r="E198" s="159"/>
      <c r="F198" s="159"/>
      <c r="G198" s="159"/>
      <c r="H198" s="159"/>
      <c r="I198" s="152"/>
      <c r="J198" s="152"/>
      <c r="K198" s="152"/>
    </row>
    <row r="199" spans="2:11">
      <c r="B199" s="151"/>
      <c r="C199" s="151"/>
      <c r="D199" s="159"/>
      <c r="E199" s="159"/>
      <c r="F199" s="159"/>
      <c r="G199" s="159"/>
      <c r="H199" s="159"/>
      <c r="I199" s="152"/>
      <c r="J199" s="152"/>
      <c r="K199" s="152"/>
    </row>
    <row r="200" spans="2:11">
      <c r="B200" s="151"/>
      <c r="C200" s="151"/>
      <c r="D200" s="159"/>
      <c r="E200" s="159"/>
      <c r="F200" s="159"/>
      <c r="G200" s="159"/>
      <c r="H200" s="159"/>
      <c r="I200" s="152"/>
      <c r="J200" s="152"/>
      <c r="K200" s="152"/>
    </row>
    <row r="201" spans="2:11">
      <c r="B201" s="151"/>
      <c r="C201" s="151"/>
      <c r="D201" s="159"/>
      <c r="E201" s="159"/>
      <c r="F201" s="159"/>
      <c r="G201" s="159"/>
      <c r="H201" s="159"/>
      <c r="I201" s="152"/>
      <c r="J201" s="152"/>
      <c r="K201" s="152"/>
    </row>
    <row r="202" spans="2:11">
      <c r="B202" s="151"/>
      <c r="C202" s="151"/>
      <c r="D202" s="159"/>
      <c r="E202" s="159"/>
      <c r="F202" s="159"/>
      <c r="G202" s="159"/>
      <c r="H202" s="159"/>
      <c r="I202" s="152"/>
      <c r="J202" s="152"/>
      <c r="K202" s="152"/>
    </row>
    <row r="203" spans="2:11">
      <c r="B203" s="151"/>
      <c r="C203" s="151"/>
      <c r="D203" s="159"/>
      <c r="E203" s="159"/>
      <c r="F203" s="159"/>
      <c r="G203" s="159"/>
      <c r="H203" s="159"/>
      <c r="I203" s="152"/>
      <c r="J203" s="152"/>
      <c r="K203" s="152"/>
    </row>
    <row r="204" spans="2:11">
      <c r="B204" s="151"/>
      <c r="C204" s="151"/>
      <c r="D204" s="159"/>
      <c r="E204" s="159"/>
      <c r="F204" s="159"/>
      <c r="G204" s="159"/>
      <c r="H204" s="159"/>
      <c r="I204" s="152"/>
      <c r="J204" s="152"/>
      <c r="K204" s="152"/>
    </row>
    <row r="205" spans="2:11">
      <c r="B205" s="151"/>
      <c r="C205" s="151"/>
      <c r="D205" s="159"/>
      <c r="E205" s="159"/>
      <c r="F205" s="159"/>
      <c r="G205" s="159"/>
      <c r="H205" s="159"/>
      <c r="I205" s="152"/>
      <c r="J205" s="152"/>
      <c r="K205" s="152"/>
    </row>
    <row r="206" spans="2:11">
      <c r="B206" s="151"/>
      <c r="C206" s="151"/>
      <c r="D206" s="159"/>
      <c r="E206" s="159"/>
      <c r="F206" s="159"/>
      <c r="G206" s="159"/>
      <c r="H206" s="159"/>
      <c r="I206" s="152"/>
      <c r="J206" s="152"/>
      <c r="K206" s="152"/>
    </row>
    <row r="207" spans="2:11">
      <c r="B207" s="151"/>
      <c r="C207" s="151"/>
      <c r="D207" s="159"/>
      <c r="E207" s="159"/>
      <c r="F207" s="159"/>
      <c r="G207" s="159"/>
      <c r="H207" s="159"/>
      <c r="I207" s="152"/>
      <c r="J207" s="152"/>
      <c r="K207" s="152"/>
    </row>
    <row r="208" spans="2:11">
      <c r="B208" s="151"/>
      <c r="C208" s="151"/>
      <c r="D208" s="159"/>
      <c r="E208" s="159"/>
      <c r="F208" s="159"/>
      <c r="G208" s="159"/>
      <c r="H208" s="159"/>
      <c r="I208" s="152"/>
      <c r="J208" s="152"/>
      <c r="K208" s="152"/>
    </row>
    <row r="209" spans="2:11">
      <c r="B209" s="151"/>
      <c r="C209" s="151"/>
      <c r="D209" s="159"/>
      <c r="E209" s="159"/>
      <c r="F209" s="159"/>
      <c r="G209" s="159"/>
      <c r="H209" s="159"/>
      <c r="I209" s="152"/>
      <c r="J209" s="152"/>
      <c r="K209" s="152"/>
    </row>
    <row r="210" spans="2:11">
      <c r="B210" s="151"/>
      <c r="C210" s="151"/>
      <c r="D210" s="159"/>
      <c r="E210" s="159"/>
      <c r="F210" s="159"/>
      <c r="G210" s="159"/>
      <c r="H210" s="159"/>
      <c r="I210" s="152"/>
      <c r="J210" s="152"/>
      <c r="K210" s="152"/>
    </row>
    <row r="211" spans="2:11">
      <c r="B211" s="151"/>
      <c r="C211" s="151"/>
      <c r="D211" s="159"/>
      <c r="E211" s="159"/>
      <c r="F211" s="159"/>
      <c r="G211" s="159"/>
      <c r="H211" s="159"/>
      <c r="I211" s="152"/>
      <c r="J211" s="152"/>
      <c r="K211" s="152"/>
    </row>
    <row r="212" spans="2:11">
      <c r="B212" s="151"/>
      <c r="C212" s="151"/>
      <c r="D212" s="159"/>
      <c r="E212" s="159"/>
      <c r="F212" s="159"/>
      <c r="G212" s="159"/>
      <c r="H212" s="159"/>
      <c r="I212" s="152"/>
      <c r="J212" s="152"/>
      <c r="K212" s="152"/>
    </row>
    <row r="213" spans="2:11">
      <c r="B213" s="151"/>
      <c r="C213" s="151"/>
      <c r="D213" s="159"/>
      <c r="E213" s="159"/>
      <c r="F213" s="159"/>
      <c r="G213" s="159"/>
      <c r="H213" s="159"/>
      <c r="I213" s="152"/>
      <c r="J213" s="152"/>
      <c r="K213" s="152"/>
    </row>
    <row r="214" spans="2:11">
      <c r="B214" s="151"/>
      <c r="C214" s="151"/>
      <c r="D214" s="159"/>
      <c r="E214" s="159"/>
      <c r="F214" s="159"/>
      <c r="G214" s="159"/>
      <c r="H214" s="159"/>
      <c r="I214" s="152"/>
      <c r="J214" s="152"/>
      <c r="K214" s="152"/>
    </row>
    <row r="215" spans="2:11">
      <c r="B215" s="151"/>
      <c r="C215" s="151"/>
      <c r="D215" s="159"/>
      <c r="E215" s="159"/>
      <c r="F215" s="159"/>
      <c r="G215" s="159"/>
      <c r="H215" s="159"/>
      <c r="I215" s="152"/>
      <c r="J215" s="152"/>
      <c r="K215" s="152"/>
    </row>
    <row r="216" spans="2:11">
      <c r="B216" s="151"/>
      <c r="C216" s="151"/>
      <c r="D216" s="159"/>
      <c r="E216" s="159"/>
      <c r="F216" s="159"/>
      <c r="G216" s="159"/>
      <c r="H216" s="159"/>
      <c r="I216" s="152"/>
      <c r="J216" s="152"/>
      <c r="K216" s="152"/>
    </row>
    <row r="217" spans="2:11">
      <c r="B217" s="151"/>
      <c r="C217" s="151"/>
      <c r="D217" s="159"/>
      <c r="E217" s="159"/>
      <c r="F217" s="159"/>
      <c r="G217" s="159"/>
      <c r="H217" s="159"/>
      <c r="I217" s="152"/>
      <c r="J217" s="152"/>
      <c r="K217" s="152"/>
    </row>
    <row r="218" spans="2:11">
      <c r="B218" s="151"/>
      <c r="C218" s="151"/>
      <c r="D218" s="159"/>
      <c r="E218" s="159"/>
      <c r="F218" s="159"/>
      <c r="G218" s="159"/>
      <c r="H218" s="159"/>
      <c r="I218" s="152"/>
      <c r="J218" s="152"/>
      <c r="K218" s="152"/>
    </row>
    <row r="219" spans="2:11">
      <c r="B219" s="151"/>
      <c r="C219" s="151"/>
      <c r="D219" s="159"/>
      <c r="E219" s="159"/>
      <c r="F219" s="159"/>
      <c r="G219" s="159"/>
      <c r="H219" s="159"/>
      <c r="I219" s="152"/>
      <c r="J219" s="152"/>
      <c r="K219" s="152"/>
    </row>
    <row r="220" spans="2:11">
      <c r="B220" s="151"/>
      <c r="C220" s="151"/>
      <c r="D220" s="159"/>
      <c r="E220" s="159"/>
      <c r="F220" s="159"/>
      <c r="G220" s="159"/>
      <c r="H220" s="159"/>
      <c r="I220" s="152"/>
      <c r="J220" s="152"/>
      <c r="K220" s="152"/>
    </row>
    <row r="221" spans="2:11">
      <c r="B221" s="151"/>
      <c r="C221" s="151"/>
      <c r="D221" s="159"/>
      <c r="E221" s="159"/>
      <c r="F221" s="159"/>
      <c r="G221" s="159"/>
      <c r="H221" s="159"/>
      <c r="I221" s="152"/>
      <c r="J221" s="152"/>
      <c r="K221" s="152"/>
    </row>
    <row r="222" spans="2:11">
      <c r="B222" s="151"/>
      <c r="C222" s="151"/>
      <c r="D222" s="159"/>
      <c r="E222" s="159"/>
      <c r="F222" s="159"/>
      <c r="G222" s="159"/>
      <c r="H222" s="159"/>
      <c r="I222" s="152"/>
      <c r="J222" s="152"/>
      <c r="K222" s="152"/>
    </row>
    <row r="223" spans="2:11">
      <c r="B223" s="151"/>
      <c r="C223" s="151"/>
      <c r="D223" s="159"/>
      <c r="E223" s="159"/>
      <c r="F223" s="159"/>
      <c r="G223" s="159"/>
      <c r="H223" s="159"/>
      <c r="I223" s="152"/>
      <c r="J223" s="152"/>
      <c r="K223" s="152"/>
    </row>
    <row r="224" spans="2:11">
      <c r="B224" s="151"/>
      <c r="C224" s="151"/>
      <c r="D224" s="159"/>
      <c r="E224" s="159"/>
      <c r="F224" s="159"/>
      <c r="G224" s="159"/>
      <c r="H224" s="159"/>
      <c r="I224" s="152"/>
      <c r="J224" s="152"/>
      <c r="K224" s="152"/>
    </row>
    <row r="225" spans="2:11">
      <c r="B225" s="151"/>
      <c r="C225" s="151"/>
      <c r="D225" s="159"/>
      <c r="E225" s="159"/>
      <c r="F225" s="159"/>
      <c r="G225" s="159"/>
      <c r="H225" s="159"/>
      <c r="I225" s="152"/>
      <c r="J225" s="152"/>
      <c r="K225" s="152"/>
    </row>
    <row r="226" spans="2:11">
      <c r="B226" s="151"/>
      <c r="C226" s="151"/>
      <c r="D226" s="159"/>
      <c r="E226" s="159"/>
      <c r="F226" s="159"/>
      <c r="G226" s="159"/>
      <c r="H226" s="159"/>
      <c r="I226" s="152"/>
      <c r="J226" s="152"/>
      <c r="K226" s="152"/>
    </row>
    <row r="227" spans="2:11">
      <c r="B227" s="151"/>
      <c r="C227" s="151"/>
      <c r="D227" s="159"/>
      <c r="E227" s="159"/>
      <c r="F227" s="159"/>
      <c r="G227" s="159"/>
      <c r="H227" s="159"/>
      <c r="I227" s="152"/>
      <c r="J227" s="152"/>
      <c r="K227" s="152"/>
    </row>
    <row r="228" spans="2:11">
      <c r="B228" s="151"/>
      <c r="C228" s="151"/>
      <c r="D228" s="159"/>
      <c r="E228" s="159"/>
      <c r="F228" s="159"/>
      <c r="G228" s="159"/>
      <c r="H228" s="159"/>
      <c r="I228" s="152"/>
      <c r="J228" s="152"/>
      <c r="K228" s="152"/>
    </row>
    <row r="229" spans="2:11">
      <c r="B229" s="151"/>
      <c r="C229" s="151"/>
      <c r="D229" s="159"/>
      <c r="E229" s="159"/>
      <c r="F229" s="159"/>
      <c r="G229" s="159"/>
      <c r="H229" s="159"/>
      <c r="I229" s="152"/>
      <c r="J229" s="152"/>
      <c r="K229" s="152"/>
    </row>
    <row r="230" spans="2:11">
      <c r="B230" s="151"/>
      <c r="C230" s="151"/>
      <c r="D230" s="159"/>
      <c r="E230" s="159"/>
      <c r="F230" s="159"/>
      <c r="G230" s="159"/>
      <c r="H230" s="159"/>
      <c r="I230" s="152"/>
      <c r="J230" s="152"/>
      <c r="K230" s="152"/>
    </row>
    <row r="231" spans="2:11">
      <c r="B231" s="151"/>
      <c r="C231" s="151"/>
      <c r="D231" s="159"/>
      <c r="E231" s="159"/>
      <c r="F231" s="159"/>
      <c r="G231" s="159"/>
      <c r="H231" s="159"/>
      <c r="I231" s="152"/>
      <c r="J231" s="152"/>
      <c r="K231" s="152"/>
    </row>
    <row r="232" spans="2:11">
      <c r="B232" s="151"/>
      <c r="C232" s="151"/>
      <c r="D232" s="159"/>
      <c r="E232" s="159"/>
      <c r="F232" s="159"/>
      <c r="G232" s="159"/>
      <c r="H232" s="159"/>
      <c r="I232" s="152"/>
      <c r="J232" s="152"/>
      <c r="K232" s="152"/>
    </row>
    <row r="233" spans="2:11">
      <c r="B233" s="151"/>
      <c r="C233" s="151"/>
      <c r="D233" s="159"/>
      <c r="E233" s="159"/>
      <c r="F233" s="159"/>
      <c r="G233" s="159"/>
      <c r="H233" s="159"/>
      <c r="I233" s="152"/>
      <c r="J233" s="152"/>
      <c r="K233" s="152"/>
    </row>
    <row r="234" spans="2:11">
      <c r="B234" s="151"/>
      <c r="C234" s="151"/>
      <c r="D234" s="159"/>
      <c r="E234" s="159"/>
      <c r="F234" s="159"/>
      <c r="G234" s="159"/>
      <c r="H234" s="159"/>
      <c r="I234" s="152"/>
      <c r="J234" s="152"/>
      <c r="K234" s="152"/>
    </row>
    <row r="235" spans="2:11">
      <c r="B235" s="151"/>
      <c r="C235" s="151"/>
      <c r="D235" s="159"/>
      <c r="E235" s="159"/>
      <c r="F235" s="159"/>
      <c r="G235" s="159"/>
      <c r="H235" s="159"/>
      <c r="I235" s="152"/>
      <c r="J235" s="152"/>
      <c r="K235" s="152"/>
    </row>
    <row r="236" spans="2:11">
      <c r="B236" s="151"/>
      <c r="C236" s="151"/>
      <c r="D236" s="159"/>
      <c r="E236" s="159"/>
      <c r="F236" s="159"/>
      <c r="G236" s="159"/>
      <c r="H236" s="159"/>
      <c r="I236" s="152"/>
      <c r="J236" s="152"/>
      <c r="K236" s="152"/>
    </row>
    <row r="237" spans="2:11">
      <c r="B237" s="151"/>
      <c r="C237" s="151"/>
      <c r="D237" s="159"/>
      <c r="E237" s="159"/>
      <c r="F237" s="159"/>
      <c r="G237" s="159"/>
      <c r="H237" s="159"/>
      <c r="I237" s="152"/>
      <c r="J237" s="152"/>
      <c r="K237" s="152"/>
    </row>
    <row r="238" spans="2:11">
      <c r="B238" s="151"/>
      <c r="C238" s="151"/>
      <c r="D238" s="159"/>
      <c r="E238" s="159"/>
      <c r="F238" s="159"/>
      <c r="G238" s="159"/>
      <c r="H238" s="159"/>
      <c r="I238" s="152"/>
      <c r="J238" s="152"/>
      <c r="K238" s="152"/>
    </row>
    <row r="239" spans="2:11">
      <c r="B239" s="151"/>
      <c r="C239" s="151"/>
      <c r="D239" s="159"/>
      <c r="E239" s="159"/>
      <c r="F239" s="159"/>
      <c r="G239" s="159"/>
      <c r="H239" s="159"/>
      <c r="I239" s="152"/>
      <c r="J239" s="152"/>
      <c r="K239" s="152"/>
    </row>
    <row r="240" spans="2:11">
      <c r="B240" s="151"/>
      <c r="C240" s="151"/>
      <c r="D240" s="159"/>
      <c r="E240" s="159"/>
      <c r="F240" s="159"/>
      <c r="G240" s="159"/>
      <c r="H240" s="159"/>
      <c r="I240" s="152"/>
      <c r="J240" s="152"/>
      <c r="K240" s="152"/>
    </row>
    <row r="241" spans="2:11">
      <c r="B241" s="151"/>
      <c r="C241" s="151"/>
      <c r="D241" s="159"/>
      <c r="E241" s="159"/>
      <c r="F241" s="159"/>
      <c r="G241" s="159"/>
      <c r="H241" s="159"/>
      <c r="I241" s="152"/>
      <c r="J241" s="152"/>
      <c r="K241" s="152"/>
    </row>
    <row r="242" spans="2:11">
      <c r="B242" s="151"/>
      <c r="C242" s="151"/>
      <c r="D242" s="159"/>
      <c r="E242" s="159"/>
      <c r="F242" s="159"/>
      <c r="G242" s="159"/>
      <c r="H242" s="159"/>
      <c r="I242" s="152"/>
      <c r="J242" s="152"/>
      <c r="K242" s="152"/>
    </row>
    <row r="243" spans="2:11">
      <c r="B243" s="151"/>
      <c r="C243" s="151"/>
      <c r="D243" s="159"/>
      <c r="E243" s="159"/>
      <c r="F243" s="159"/>
      <c r="G243" s="159"/>
      <c r="H243" s="159"/>
      <c r="I243" s="152"/>
      <c r="J243" s="152"/>
      <c r="K243" s="152"/>
    </row>
    <row r="244" spans="2:11">
      <c r="B244" s="151"/>
      <c r="C244" s="151"/>
      <c r="D244" s="159"/>
      <c r="E244" s="159"/>
      <c r="F244" s="159"/>
      <c r="G244" s="159"/>
      <c r="H244" s="159"/>
      <c r="I244" s="152"/>
      <c r="J244" s="152"/>
      <c r="K244" s="152"/>
    </row>
    <row r="245" spans="2:11">
      <c r="B245" s="151"/>
      <c r="C245" s="151"/>
      <c r="D245" s="159"/>
      <c r="E245" s="159"/>
      <c r="F245" s="159"/>
      <c r="G245" s="159"/>
      <c r="H245" s="159"/>
      <c r="I245" s="152"/>
      <c r="J245" s="152"/>
      <c r="K245" s="152"/>
    </row>
    <row r="246" spans="2:11">
      <c r="B246" s="151"/>
      <c r="C246" s="151"/>
      <c r="D246" s="159"/>
      <c r="E246" s="159"/>
      <c r="F246" s="159"/>
      <c r="G246" s="159"/>
      <c r="H246" s="159"/>
      <c r="I246" s="152"/>
      <c r="J246" s="152"/>
      <c r="K246" s="152"/>
    </row>
    <row r="247" spans="2:11">
      <c r="B247" s="151"/>
      <c r="C247" s="151"/>
      <c r="D247" s="159"/>
      <c r="E247" s="159"/>
      <c r="F247" s="159"/>
      <c r="G247" s="159"/>
      <c r="H247" s="159"/>
      <c r="I247" s="152"/>
      <c r="J247" s="152"/>
      <c r="K247" s="152"/>
    </row>
    <row r="248" spans="2:11">
      <c r="B248" s="151"/>
      <c r="C248" s="151"/>
      <c r="D248" s="159"/>
      <c r="E248" s="159"/>
      <c r="F248" s="159"/>
      <c r="G248" s="159"/>
      <c r="H248" s="159"/>
      <c r="I248" s="152"/>
      <c r="J248" s="152"/>
      <c r="K248" s="152"/>
    </row>
    <row r="249" spans="2:11">
      <c r="B249" s="151"/>
      <c r="C249" s="151"/>
      <c r="D249" s="159"/>
      <c r="E249" s="159"/>
      <c r="F249" s="159"/>
      <c r="G249" s="159"/>
      <c r="H249" s="159"/>
      <c r="I249" s="152"/>
      <c r="J249" s="152"/>
      <c r="K249" s="152"/>
    </row>
    <row r="250" spans="2:11">
      <c r="B250" s="151"/>
      <c r="C250" s="151"/>
      <c r="D250" s="159"/>
      <c r="E250" s="159"/>
      <c r="F250" s="159"/>
      <c r="G250" s="159"/>
      <c r="H250" s="159"/>
      <c r="I250" s="152"/>
      <c r="J250" s="152"/>
      <c r="K250" s="152"/>
    </row>
    <row r="251" spans="2:11">
      <c r="B251" s="151"/>
      <c r="C251" s="151"/>
      <c r="D251" s="159"/>
      <c r="E251" s="159"/>
      <c r="F251" s="159"/>
      <c r="G251" s="159"/>
      <c r="H251" s="159"/>
      <c r="I251" s="152"/>
      <c r="J251" s="152"/>
      <c r="K251" s="152"/>
    </row>
    <row r="252" spans="2:11">
      <c r="B252" s="151"/>
      <c r="C252" s="151"/>
      <c r="D252" s="159"/>
      <c r="E252" s="159"/>
      <c r="F252" s="159"/>
      <c r="G252" s="159"/>
      <c r="H252" s="159"/>
      <c r="I252" s="152"/>
      <c r="J252" s="152"/>
      <c r="K252" s="152"/>
    </row>
    <row r="253" spans="2:11">
      <c r="B253" s="151"/>
      <c r="C253" s="151"/>
      <c r="D253" s="159"/>
      <c r="E253" s="159"/>
      <c r="F253" s="159"/>
      <c r="G253" s="159"/>
      <c r="H253" s="159"/>
      <c r="I253" s="152"/>
      <c r="J253" s="152"/>
      <c r="K253" s="152"/>
    </row>
    <row r="254" spans="2:11">
      <c r="B254" s="151"/>
      <c r="C254" s="151"/>
      <c r="D254" s="159"/>
      <c r="E254" s="159"/>
      <c r="F254" s="159"/>
      <c r="G254" s="159"/>
      <c r="H254" s="159"/>
      <c r="I254" s="152"/>
      <c r="J254" s="152"/>
      <c r="K254" s="152"/>
    </row>
    <row r="255" spans="2:11">
      <c r="B255" s="151"/>
      <c r="C255" s="151"/>
      <c r="D255" s="159"/>
      <c r="E255" s="159"/>
      <c r="F255" s="159"/>
      <c r="G255" s="159"/>
      <c r="H255" s="159"/>
      <c r="I255" s="152"/>
      <c r="J255" s="152"/>
      <c r="K255" s="152"/>
    </row>
    <row r="256" spans="2:11">
      <c r="B256" s="151"/>
      <c r="C256" s="151"/>
      <c r="D256" s="159"/>
      <c r="E256" s="159"/>
      <c r="F256" s="159"/>
      <c r="G256" s="159"/>
      <c r="H256" s="159"/>
      <c r="I256" s="152"/>
      <c r="J256" s="152"/>
      <c r="K256" s="152"/>
    </row>
    <row r="257" spans="2:11">
      <c r="B257" s="151"/>
      <c r="C257" s="151"/>
      <c r="D257" s="159"/>
      <c r="E257" s="159"/>
      <c r="F257" s="159"/>
      <c r="G257" s="159"/>
      <c r="H257" s="159"/>
      <c r="I257" s="152"/>
      <c r="J257" s="152"/>
      <c r="K257" s="152"/>
    </row>
    <row r="258" spans="2:11">
      <c r="B258" s="151"/>
      <c r="C258" s="151"/>
      <c r="D258" s="159"/>
      <c r="E258" s="159"/>
      <c r="F258" s="159"/>
      <c r="G258" s="159"/>
      <c r="H258" s="159"/>
      <c r="I258" s="152"/>
      <c r="J258" s="152"/>
      <c r="K258" s="152"/>
    </row>
    <row r="259" spans="2:11">
      <c r="B259" s="151"/>
      <c r="C259" s="151"/>
      <c r="D259" s="159"/>
      <c r="E259" s="159"/>
      <c r="F259" s="159"/>
      <c r="G259" s="159"/>
      <c r="H259" s="159"/>
      <c r="I259" s="152"/>
      <c r="J259" s="152"/>
      <c r="K259" s="152"/>
    </row>
    <row r="260" spans="2:11">
      <c r="B260" s="151"/>
      <c r="C260" s="151"/>
      <c r="D260" s="159"/>
      <c r="E260" s="159"/>
      <c r="F260" s="159"/>
      <c r="G260" s="159"/>
      <c r="H260" s="159"/>
      <c r="I260" s="152"/>
      <c r="J260" s="152"/>
      <c r="K260" s="152"/>
    </row>
    <row r="261" spans="2:11">
      <c r="B261" s="151"/>
      <c r="C261" s="151"/>
      <c r="D261" s="159"/>
      <c r="E261" s="159"/>
      <c r="F261" s="159"/>
      <c r="G261" s="159"/>
      <c r="H261" s="159"/>
      <c r="I261" s="152"/>
      <c r="J261" s="152"/>
      <c r="K261" s="152"/>
    </row>
    <row r="262" spans="2:11">
      <c r="B262" s="151"/>
      <c r="C262" s="151"/>
      <c r="D262" s="159"/>
      <c r="E262" s="159"/>
      <c r="F262" s="159"/>
      <c r="G262" s="159"/>
      <c r="H262" s="159"/>
      <c r="I262" s="152"/>
      <c r="J262" s="152"/>
      <c r="K262" s="152"/>
    </row>
    <row r="263" spans="2:11">
      <c r="B263" s="151"/>
      <c r="C263" s="151"/>
      <c r="D263" s="159"/>
      <c r="E263" s="159"/>
      <c r="F263" s="159"/>
      <c r="G263" s="159"/>
      <c r="H263" s="159"/>
      <c r="I263" s="152"/>
      <c r="J263" s="152"/>
      <c r="K263" s="152"/>
    </row>
    <row r="264" spans="2:11">
      <c r="B264" s="151"/>
      <c r="C264" s="151"/>
      <c r="D264" s="159"/>
      <c r="E264" s="159"/>
      <c r="F264" s="159"/>
      <c r="G264" s="159"/>
      <c r="H264" s="159"/>
      <c r="I264" s="152"/>
      <c r="J264" s="152"/>
      <c r="K264" s="152"/>
    </row>
    <row r="265" spans="2:11">
      <c r="B265" s="151"/>
      <c r="C265" s="151"/>
      <c r="D265" s="159"/>
      <c r="E265" s="159"/>
      <c r="F265" s="159"/>
      <c r="G265" s="159"/>
      <c r="H265" s="159"/>
      <c r="I265" s="152"/>
      <c r="J265" s="152"/>
      <c r="K265" s="152"/>
    </row>
    <row r="266" spans="2:11">
      <c r="B266" s="151"/>
      <c r="C266" s="151"/>
      <c r="D266" s="159"/>
      <c r="E266" s="159"/>
      <c r="F266" s="159"/>
      <c r="G266" s="159"/>
      <c r="H266" s="159"/>
      <c r="I266" s="152"/>
      <c r="J266" s="152"/>
      <c r="K266" s="152"/>
    </row>
    <row r="267" spans="2:11">
      <c r="B267" s="151"/>
      <c r="C267" s="151"/>
      <c r="D267" s="159"/>
      <c r="E267" s="159"/>
      <c r="F267" s="159"/>
      <c r="G267" s="159"/>
      <c r="H267" s="159"/>
      <c r="I267" s="152"/>
      <c r="J267" s="152"/>
      <c r="K267" s="152"/>
    </row>
    <row r="268" spans="2:11">
      <c r="B268" s="151"/>
      <c r="C268" s="151"/>
      <c r="D268" s="159"/>
      <c r="E268" s="159"/>
      <c r="F268" s="159"/>
      <c r="G268" s="159"/>
      <c r="H268" s="159"/>
      <c r="I268" s="152"/>
      <c r="J268" s="152"/>
      <c r="K268" s="152"/>
    </row>
    <row r="269" spans="2:11">
      <c r="B269" s="151"/>
      <c r="C269" s="151"/>
      <c r="D269" s="159"/>
      <c r="E269" s="159"/>
      <c r="F269" s="159"/>
      <c r="G269" s="159"/>
      <c r="H269" s="159"/>
      <c r="I269" s="152"/>
      <c r="J269" s="152"/>
      <c r="K269" s="152"/>
    </row>
    <row r="270" spans="2:11">
      <c r="B270" s="151"/>
      <c r="C270" s="151"/>
      <c r="D270" s="159"/>
      <c r="E270" s="159"/>
      <c r="F270" s="159"/>
      <c r="G270" s="159"/>
      <c r="H270" s="159"/>
      <c r="I270" s="152"/>
      <c r="J270" s="152"/>
      <c r="K270" s="152"/>
    </row>
    <row r="271" spans="2:11">
      <c r="B271" s="151"/>
      <c r="C271" s="151"/>
      <c r="D271" s="159"/>
      <c r="E271" s="159"/>
      <c r="F271" s="159"/>
      <c r="G271" s="159"/>
      <c r="H271" s="159"/>
      <c r="I271" s="152"/>
      <c r="J271" s="152"/>
      <c r="K271" s="152"/>
    </row>
    <row r="272" spans="2:11">
      <c r="B272" s="151"/>
      <c r="C272" s="151"/>
      <c r="D272" s="159"/>
      <c r="E272" s="159"/>
      <c r="F272" s="159"/>
      <c r="G272" s="159"/>
      <c r="H272" s="159"/>
      <c r="I272" s="152"/>
      <c r="J272" s="152"/>
      <c r="K272" s="152"/>
    </row>
    <row r="273" spans="2:11">
      <c r="B273" s="151"/>
      <c r="C273" s="151"/>
      <c r="D273" s="159"/>
      <c r="E273" s="159"/>
      <c r="F273" s="159"/>
      <c r="G273" s="159"/>
      <c r="H273" s="159"/>
      <c r="I273" s="152"/>
      <c r="J273" s="152"/>
      <c r="K273" s="152"/>
    </row>
    <row r="274" spans="2:11">
      <c r="B274" s="151"/>
      <c r="C274" s="151"/>
      <c r="D274" s="159"/>
      <c r="E274" s="159"/>
      <c r="F274" s="159"/>
      <c r="G274" s="159"/>
      <c r="H274" s="159"/>
      <c r="I274" s="152"/>
      <c r="J274" s="152"/>
      <c r="K274" s="152"/>
    </row>
    <row r="275" spans="2:11">
      <c r="B275" s="151"/>
      <c r="C275" s="151"/>
      <c r="D275" s="159"/>
      <c r="E275" s="159"/>
      <c r="F275" s="159"/>
      <c r="G275" s="159"/>
      <c r="H275" s="159"/>
      <c r="I275" s="152"/>
      <c r="J275" s="152"/>
      <c r="K275" s="152"/>
    </row>
    <row r="276" spans="2:11">
      <c r="B276" s="151"/>
      <c r="C276" s="151"/>
      <c r="D276" s="159"/>
      <c r="E276" s="159"/>
      <c r="F276" s="159"/>
      <c r="G276" s="159"/>
      <c r="H276" s="159"/>
      <c r="I276" s="152"/>
      <c r="J276" s="152"/>
      <c r="K276" s="152"/>
    </row>
    <row r="277" spans="2:11">
      <c r="B277" s="151"/>
      <c r="C277" s="151"/>
      <c r="D277" s="159"/>
      <c r="E277" s="159"/>
      <c r="F277" s="159"/>
      <c r="G277" s="159"/>
      <c r="H277" s="159"/>
      <c r="I277" s="152"/>
      <c r="J277" s="152"/>
      <c r="K277" s="152"/>
    </row>
    <row r="278" spans="2:11">
      <c r="B278" s="151"/>
      <c r="C278" s="151"/>
      <c r="D278" s="159"/>
      <c r="E278" s="159"/>
      <c r="F278" s="159"/>
      <c r="G278" s="159"/>
      <c r="H278" s="159"/>
      <c r="I278" s="152"/>
      <c r="J278" s="152"/>
      <c r="K278" s="152"/>
    </row>
    <row r="279" spans="2:11">
      <c r="B279" s="151"/>
      <c r="C279" s="151"/>
      <c r="D279" s="159"/>
      <c r="E279" s="159"/>
      <c r="F279" s="159"/>
      <c r="G279" s="159"/>
      <c r="H279" s="159"/>
      <c r="I279" s="152"/>
      <c r="J279" s="152"/>
      <c r="K279" s="152"/>
    </row>
    <row r="280" spans="2:11">
      <c r="B280" s="151"/>
      <c r="C280" s="151"/>
      <c r="D280" s="159"/>
      <c r="E280" s="159"/>
      <c r="F280" s="159"/>
      <c r="G280" s="159"/>
      <c r="H280" s="159"/>
      <c r="I280" s="152"/>
      <c r="J280" s="152"/>
      <c r="K280" s="152"/>
    </row>
    <row r="281" spans="2:11">
      <c r="B281" s="151"/>
      <c r="C281" s="151"/>
      <c r="D281" s="159"/>
      <c r="E281" s="159"/>
      <c r="F281" s="159"/>
      <c r="G281" s="159"/>
      <c r="H281" s="159"/>
      <c r="I281" s="152"/>
      <c r="J281" s="152"/>
      <c r="K281" s="152"/>
    </row>
    <row r="282" spans="2:11">
      <c r="B282" s="151"/>
      <c r="C282" s="151"/>
      <c r="D282" s="159"/>
      <c r="E282" s="159"/>
      <c r="F282" s="159"/>
      <c r="G282" s="159"/>
      <c r="H282" s="159"/>
      <c r="I282" s="152"/>
      <c r="J282" s="152"/>
      <c r="K282" s="152"/>
    </row>
    <row r="283" spans="2:11">
      <c r="B283" s="151"/>
      <c r="C283" s="151"/>
      <c r="D283" s="159"/>
      <c r="E283" s="159"/>
      <c r="F283" s="159"/>
      <c r="G283" s="159"/>
      <c r="H283" s="159"/>
      <c r="I283" s="152"/>
      <c r="J283" s="152"/>
      <c r="K283" s="152"/>
    </row>
    <row r="284" spans="2:11">
      <c r="B284" s="151"/>
      <c r="C284" s="151"/>
      <c r="D284" s="159"/>
      <c r="E284" s="159"/>
      <c r="F284" s="159"/>
      <c r="G284" s="159"/>
      <c r="H284" s="159"/>
      <c r="I284" s="152"/>
      <c r="J284" s="152"/>
      <c r="K284" s="152"/>
    </row>
    <row r="285" spans="2:11">
      <c r="B285" s="151"/>
      <c r="C285" s="151"/>
      <c r="D285" s="159"/>
      <c r="E285" s="159"/>
      <c r="F285" s="159"/>
      <c r="G285" s="159"/>
      <c r="H285" s="159"/>
      <c r="I285" s="152"/>
      <c r="J285" s="152"/>
      <c r="K285" s="152"/>
    </row>
    <row r="286" spans="2:11">
      <c r="B286" s="151"/>
      <c r="C286" s="151"/>
      <c r="D286" s="159"/>
      <c r="E286" s="159"/>
      <c r="F286" s="159"/>
      <c r="G286" s="159"/>
      <c r="H286" s="159"/>
      <c r="I286" s="152"/>
      <c r="J286" s="152"/>
      <c r="K286" s="152"/>
    </row>
    <row r="287" spans="2:11">
      <c r="B287" s="151"/>
      <c r="C287" s="151"/>
      <c r="D287" s="159"/>
      <c r="E287" s="159"/>
      <c r="F287" s="159"/>
      <c r="G287" s="159"/>
      <c r="H287" s="159"/>
      <c r="I287" s="152"/>
      <c r="J287" s="152"/>
      <c r="K287" s="152"/>
    </row>
    <row r="288" spans="2:11">
      <c r="B288" s="151"/>
      <c r="C288" s="151"/>
      <c r="D288" s="159"/>
      <c r="E288" s="159"/>
      <c r="F288" s="159"/>
      <c r="G288" s="159"/>
      <c r="H288" s="159"/>
      <c r="I288" s="152"/>
      <c r="J288" s="152"/>
      <c r="K288" s="152"/>
    </row>
    <row r="289" spans="2:11">
      <c r="B289" s="151"/>
      <c r="C289" s="151"/>
      <c r="D289" s="159"/>
      <c r="E289" s="159"/>
      <c r="F289" s="159"/>
      <c r="G289" s="159"/>
      <c r="H289" s="159"/>
      <c r="I289" s="152"/>
      <c r="J289" s="152"/>
      <c r="K289" s="152"/>
    </row>
    <row r="290" spans="2:11">
      <c r="B290" s="151"/>
      <c r="C290" s="151"/>
      <c r="D290" s="159"/>
      <c r="E290" s="159"/>
      <c r="F290" s="159"/>
      <c r="G290" s="159"/>
      <c r="H290" s="159"/>
      <c r="I290" s="152"/>
      <c r="J290" s="152"/>
      <c r="K290" s="152"/>
    </row>
    <row r="291" spans="2:11">
      <c r="B291" s="151"/>
      <c r="C291" s="151"/>
      <c r="D291" s="159"/>
      <c r="E291" s="159"/>
      <c r="F291" s="159"/>
      <c r="G291" s="159"/>
      <c r="H291" s="159"/>
      <c r="I291" s="152"/>
      <c r="J291" s="152"/>
      <c r="K291" s="152"/>
    </row>
    <row r="292" spans="2:11">
      <c r="B292" s="151"/>
      <c r="C292" s="151"/>
      <c r="D292" s="159"/>
      <c r="E292" s="159"/>
      <c r="F292" s="159"/>
      <c r="G292" s="159"/>
      <c r="H292" s="159"/>
      <c r="I292" s="152"/>
      <c r="J292" s="152"/>
      <c r="K292" s="152"/>
    </row>
    <row r="293" spans="2:11">
      <c r="B293" s="151"/>
      <c r="C293" s="151"/>
      <c r="D293" s="159"/>
      <c r="E293" s="159"/>
      <c r="F293" s="159"/>
      <c r="G293" s="159"/>
      <c r="H293" s="159"/>
      <c r="I293" s="152"/>
      <c r="J293" s="152"/>
      <c r="K293" s="152"/>
    </row>
    <row r="294" spans="2:11">
      <c r="B294" s="151"/>
      <c r="C294" s="151"/>
      <c r="D294" s="159"/>
      <c r="E294" s="159"/>
      <c r="F294" s="159"/>
      <c r="G294" s="159"/>
      <c r="H294" s="159"/>
      <c r="I294" s="152"/>
      <c r="J294" s="152"/>
      <c r="K294" s="152"/>
    </row>
    <row r="295" spans="2:11">
      <c r="B295" s="151"/>
      <c r="C295" s="151"/>
      <c r="D295" s="159"/>
      <c r="E295" s="159"/>
      <c r="F295" s="159"/>
      <c r="G295" s="159"/>
      <c r="H295" s="159"/>
      <c r="I295" s="152"/>
      <c r="J295" s="152"/>
      <c r="K295" s="152"/>
    </row>
    <row r="296" spans="2:11">
      <c r="B296" s="151"/>
      <c r="C296" s="151"/>
      <c r="D296" s="159"/>
      <c r="E296" s="159"/>
      <c r="F296" s="159"/>
      <c r="G296" s="159"/>
      <c r="H296" s="159"/>
      <c r="I296" s="152"/>
      <c r="J296" s="152"/>
      <c r="K296" s="152"/>
    </row>
    <row r="297" spans="2:11">
      <c r="B297" s="151"/>
      <c r="C297" s="151"/>
      <c r="D297" s="159"/>
      <c r="E297" s="159"/>
      <c r="F297" s="159"/>
      <c r="G297" s="159"/>
      <c r="H297" s="159"/>
      <c r="I297" s="152"/>
      <c r="J297" s="152"/>
      <c r="K297" s="152"/>
    </row>
    <row r="298" spans="2:11">
      <c r="B298" s="151"/>
      <c r="C298" s="151"/>
      <c r="D298" s="159"/>
      <c r="E298" s="159"/>
      <c r="F298" s="159"/>
      <c r="G298" s="159"/>
      <c r="H298" s="159"/>
      <c r="I298" s="152"/>
      <c r="J298" s="152"/>
      <c r="K298" s="152"/>
    </row>
    <row r="299" spans="2:11">
      <c r="B299" s="151"/>
      <c r="C299" s="151"/>
      <c r="D299" s="159"/>
      <c r="E299" s="159"/>
      <c r="F299" s="159"/>
      <c r="G299" s="159"/>
      <c r="H299" s="159"/>
      <c r="I299" s="152"/>
      <c r="J299" s="152"/>
      <c r="K299" s="152"/>
    </row>
    <row r="300" spans="2:11">
      <c r="B300" s="151"/>
      <c r="C300" s="151"/>
      <c r="D300" s="159"/>
      <c r="E300" s="159"/>
      <c r="F300" s="159"/>
      <c r="G300" s="159"/>
      <c r="H300" s="159"/>
      <c r="I300" s="152"/>
      <c r="J300" s="152"/>
      <c r="K300" s="152"/>
    </row>
    <row r="301" spans="2:11">
      <c r="B301" s="151"/>
      <c r="C301" s="151"/>
      <c r="D301" s="159"/>
      <c r="E301" s="159"/>
      <c r="F301" s="159"/>
      <c r="G301" s="159"/>
      <c r="H301" s="159"/>
      <c r="I301" s="152"/>
      <c r="J301" s="152"/>
      <c r="K301" s="152"/>
    </row>
    <row r="302" spans="2:11">
      <c r="B302" s="151"/>
      <c r="C302" s="151"/>
      <c r="D302" s="159"/>
      <c r="E302" s="159"/>
      <c r="F302" s="159"/>
      <c r="G302" s="159"/>
      <c r="H302" s="159"/>
      <c r="I302" s="152"/>
      <c r="J302" s="152"/>
      <c r="K302" s="152"/>
    </row>
    <row r="303" spans="2:11">
      <c r="B303" s="151"/>
      <c r="C303" s="151"/>
      <c r="D303" s="159"/>
      <c r="E303" s="159"/>
      <c r="F303" s="159"/>
      <c r="G303" s="159"/>
      <c r="H303" s="159"/>
      <c r="I303" s="152"/>
      <c r="J303" s="152"/>
      <c r="K303" s="152"/>
    </row>
    <row r="304" spans="2:11">
      <c r="B304" s="151"/>
      <c r="C304" s="151"/>
      <c r="D304" s="159"/>
      <c r="E304" s="159"/>
      <c r="F304" s="159"/>
      <c r="G304" s="159"/>
      <c r="H304" s="159"/>
      <c r="I304" s="152"/>
      <c r="J304" s="152"/>
      <c r="K304" s="152"/>
    </row>
    <row r="305" spans="2:11">
      <c r="B305" s="151"/>
      <c r="C305" s="151"/>
      <c r="D305" s="159"/>
      <c r="E305" s="159"/>
      <c r="F305" s="159"/>
      <c r="G305" s="159"/>
      <c r="H305" s="159"/>
      <c r="I305" s="152"/>
      <c r="J305" s="152"/>
      <c r="K305" s="152"/>
    </row>
    <row r="306" spans="2:11">
      <c r="B306" s="151"/>
      <c r="C306" s="151"/>
      <c r="D306" s="159"/>
      <c r="E306" s="159"/>
      <c r="F306" s="159"/>
      <c r="G306" s="159"/>
      <c r="H306" s="159"/>
      <c r="I306" s="152"/>
      <c r="J306" s="152"/>
      <c r="K306" s="152"/>
    </row>
    <row r="307" spans="2:11">
      <c r="B307" s="151"/>
      <c r="C307" s="151"/>
      <c r="D307" s="159"/>
      <c r="E307" s="159"/>
      <c r="F307" s="159"/>
      <c r="G307" s="159"/>
      <c r="H307" s="159"/>
      <c r="I307" s="152"/>
      <c r="J307" s="152"/>
      <c r="K307" s="152"/>
    </row>
    <row r="308" spans="2:11">
      <c r="B308" s="151"/>
      <c r="C308" s="151"/>
      <c r="D308" s="159"/>
      <c r="E308" s="159"/>
      <c r="F308" s="159"/>
      <c r="G308" s="159"/>
      <c r="H308" s="159"/>
      <c r="I308" s="152"/>
      <c r="J308" s="152"/>
      <c r="K308" s="152"/>
    </row>
    <row r="309" spans="2:11">
      <c r="B309" s="151"/>
      <c r="C309" s="151"/>
      <c r="D309" s="159"/>
      <c r="E309" s="159"/>
      <c r="F309" s="159"/>
      <c r="G309" s="159"/>
      <c r="H309" s="159"/>
      <c r="I309" s="152"/>
      <c r="J309" s="152"/>
      <c r="K309" s="152"/>
    </row>
    <row r="310" spans="2:11">
      <c r="B310" s="151"/>
      <c r="C310" s="151"/>
      <c r="D310" s="159"/>
      <c r="E310" s="159"/>
      <c r="F310" s="159"/>
      <c r="G310" s="159"/>
      <c r="H310" s="159"/>
      <c r="I310" s="152"/>
      <c r="J310" s="152"/>
      <c r="K310" s="152"/>
    </row>
    <row r="311" spans="2:11">
      <c r="B311" s="151"/>
      <c r="C311" s="151"/>
      <c r="D311" s="159"/>
      <c r="E311" s="159"/>
      <c r="F311" s="159"/>
      <c r="G311" s="159"/>
      <c r="H311" s="159"/>
      <c r="I311" s="152"/>
      <c r="J311" s="152"/>
      <c r="K311" s="152"/>
    </row>
    <row r="312" spans="2:11">
      <c r="B312" s="151"/>
      <c r="C312" s="151"/>
      <c r="D312" s="159"/>
      <c r="E312" s="159"/>
      <c r="F312" s="159"/>
      <c r="G312" s="159"/>
      <c r="H312" s="159"/>
      <c r="I312" s="152"/>
      <c r="J312" s="152"/>
      <c r="K312" s="152"/>
    </row>
    <row r="313" spans="2:11">
      <c r="B313" s="151"/>
      <c r="C313" s="151"/>
      <c r="D313" s="159"/>
      <c r="E313" s="159"/>
      <c r="F313" s="159"/>
      <c r="G313" s="159"/>
      <c r="H313" s="159"/>
      <c r="I313" s="152"/>
      <c r="J313" s="152"/>
      <c r="K313" s="152"/>
    </row>
    <row r="314" spans="2:11">
      <c r="B314" s="151"/>
      <c r="C314" s="151"/>
      <c r="D314" s="159"/>
      <c r="E314" s="159"/>
      <c r="F314" s="159"/>
      <c r="G314" s="159"/>
      <c r="H314" s="159"/>
      <c r="I314" s="152"/>
      <c r="J314" s="152"/>
      <c r="K314" s="152"/>
    </row>
    <row r="315" spans="2:11">
      <c r="B315" s="151"/>
      <c r="C315" s="151"/>
      <c r="D315" s="159"/>
      <c r="E315" s="159"/>
      <c r="F315" s="159"/>
      <c r="G315" s="159"/>
      <c r="H315" s="159"/>
      <c r="I315" s="152"/>
      <c r="J315" s="152"/>
      <c r="K315" s="152"/>
    </row>
    <row r="316" spans="2:11">
      <c r="B316" s="151"/>
      <c r="C316" s="151"/>
      <c r="D316" s="159"/>
      <c r="E316" s="159"/>
      <c r="F316" s="159"/>
      <c r="G316" s="159"/>
      <c r="H316" s="159"/>
      <c r="I316" s="152"/>
      <c r="J316" s="152"/>
      <c r="K316" s="152"/>
    </row>
    <row r="317" spans="2:11">
      <c r="B317" s="151"/>
      <c r="C317" s="151"/>
      <c r="D317" s="159"/>
      <c r="E317" s="159"/>
      <c r="F317" s="159"/>
      <c r="G317" s="159"/>
      <c r="H317" s="159"/>
      <c r="I317" s="152"/>
      <c r="J317" s="152"/>
      <c r="K317" s="152"/>
    </row>
    <row r="318" spans="2:11">
      <c r="B318" s="151"/>
      <c r="C318" s="151"/>
      <c r="D318" s="159"/>
      <c r="E318" s="159"/>
      <c r="F318" s="159"/>
      <c r="G318" s="159"/>
      <c r="H318" s="159"/>
      <c r="I318" s="152"/>
      <c r="J318" s="152"/>
      <c r="K318" s="152"/>
    </row>
    <row r="319" spans="2:11">
      <c r="B319" s="151"/>
      <c r="C319" s="151"/>
      <c r="D319" s="159"/>
      <c r="E319" s="159"/>
      <c r="F319" s="159"/>
      <c r="G319" s="159"/>
      <c r="H319" s="159"/>
      <c r="I319" s="152"/>
      <c r="J319" s="152"/>
      <c r="K319" s="152"/>
    </row>
    <row r="320" spans="2:11">
      <c r="B320" s="151"/>
      <c r="C320" s="151"/>
      <c r="D320" s="159"/>
      <c r="E320" s="159"/>
      <c r="F320" s="159"/>
      <c r="G320" s="159"/>
      <c r="H320" s="159"/>
      <c r="I320" s="152"/>
      <c r="J320" s="152"/>
      <c r="K320" s="152"/>
    </row>
    <row r="321" spans="2:11">
      <c r="B321" s="151"/>
      <c r="C321" s="151"/>
      <c r="D321" s="159"/>
      <c r="E321" s="159"/>
      <c r="F321" s="159"/>
      <c r="G321" s="159"/>
      <c r="H321" s="159"/>
      <c r="I321" s="152"/>
      <c r="J321" s="152"/>
      <c r="K321" s="152"/>
    </row>
    <row r="322" spans="2:11">
      <c r="B322" s="151"/>
      <c r="C322" s="151"/>
      <c r="D322" s="159"/>
      <c r="E322" s="159"/>
      <c r="F322" s="159"/>
      <c r="G322" s="159"/>
      <c r="H322" s="159"/>
      <c r="I322" s="152"/>
      <c r="J322" s="152"/>
      <c r="K322" s="152"/>
    </row>
    <row r="323" spans="2:11">
      <c r="B323" s="151"/>
      <c r="C323" s="151"/>
      <c r="D323" s="159"/>
      <c r="E323" s="159"/>
      <c r="F323" s="159"/>
      <c r="G323" s="159"/>
      <c r="H323" s="159"/>
      <c r="I323" s="152"/>
      <c r="J323" s="152"/>
      <c r="K323" s="152"/>
    </row>
    <row r="324" spans="2:11">
      <c r="B324" s="151"/>
      <c r="C324" s="151"/>
      <c r="D324" s="159"/>
      <c r="E324" s="159"/>
      <c r="F324" s="159"/>
      <c r="G324" s="159"/>
      <c r="H324" s="159"/>
      <c r="I324" s="152"/>
      <c r="J324" s="152"/>
      <c r="K324" s="152"/>
    </row>
    <row r="325" spans="2:11">
      <c r="B325" s="151"/>
      <c r="C325" s="151"/>
      <c r="D325" s="159"/>
      <c r="E325" s="159"/>
      <c r="F325" s="159"/>
      <c r="G325" s="159"/>
      <c r="H325" s="159"/>
      <c r="I325" s="152"/>
      <c r="J325" s="152"/>
      <c r="K325" s="152"/>
    </row>
    <row r="326" spans="2:11">
      <c r="B326" s="151"/>
      <c r="C326" s="151"/>
      <c r="D326" s="159"/>
      <c r="E326" s="159"/>
      <c r="F326" s="159"/>
      <c r="G326" s="159"/>
      <c r="H326" s="159"/>
      <c r="I326" s="152"/>
      <c r="J326" s="152"/>
      <c r="K326" s="152"/>
    </row>
    <row r="327" spans="2:11">
      <c r="B327" s="151"/>
      <c r="C327" s="151"/>
      <c r="D327" s="159"/>
      <c r="E327" s="159"/>
      <c r="F327" s="159"/>
      <c r="G327" s="159"/>
      <c r="H327" s="159"/>
      <c r="I327" s="152"/>
      <c r="J327" s="152"/>
      <c r="K327" s="152"/>
    </row>
    <row r="328" spans="2:11">
      <c r="B328" s="151"/>
      <c r="C328" s="151"/>
      <c r="D328" s="159"/>
      <c r="E328" s="159"/>
      <c r="F328" s="159"/>
      <c r="G328" s="159"/>
      <c r="H328" s="159"/>
      <c r="I328" s="152"/>
      <c r="J328" s="152"/>
      <c r="K328" s="152"/>
    </row>
    <row r="329" spans="2:11">
      <c r="B329" s="151"/>
      <c r="C329" s="151"/>
      <c r="D329" s="159"/>
      <c r="E329" s="159"/>
      <c r="F329" s="159"/>
      <c r="G329" s="159"/>
      <c r="H329" s="159"/>
      <c r="I329" s="152"/>
      <c r="J329" s="152"/>
      <c r="K329" s="152"/>
    </row>
    <row r="330" spans="2:11">
      <c r="B330" s="151"/>
      <c r="C330" s="151"/>
      <c r="D330" s="159"/>
      <c r="E330" s="159"/>
      <c r="F330" s="159"/>
      <c r="G330" s="159"/>
      <c r="H330" s="159"/>
      <c r="I330" s="152"/>
      <c r="J330" s="152"/>
      <c r="K330" s="152"/>
    </row>
    <row r="331" spans="2:11">
      <c r="B331" s="151"/>
      <c r="C331" s="151"/>
      <c r="D331" s="159"/>
      <c r="E331" s="159"/>
      <c r="F331" s="159"/>
      <c r="G331" s="159"/>
      <c r="H331" s="159"/>
      <c r="I331" s="152"/>
      <c r="J331" s="152"/>
      <c r="K331" s="152"/>
    </row>
    <row r="332" spans="2:11">
      <c r="B332" s="151"/>
      <c r="C332" s="151"/>
      <c r="D332" s="159"/>
      <c r="E332" s="159"/>
      <c r="F332" s="159"/>
      <c r="G332" s="159"/>
      <c r="H332" s="159"/>
      <c r="I332" s="152"/>
      <c r="J332" s="152"/>
      <c r="K332" s="152"/>
    </row>
    <row r="333" spans="2:11">
      <c r="B333" s="151"/>
      <c r="C333" s="151"/>
      <c r="D333" s="159"/>
      <c r="E333" s="159"/>
      <c r="F333" s="159"/>
      <c r="G333" s="159"/>
      <c r="H333" s="159"/>
      <c r="I333" s="152"/>
      <c r="J333" s="152"/>
      <c r="K333" s="152"/>
    </row>
    <row r="334" spans="2:11">
      <c r="B334" s="151"/>
      <c r="C334" s="151"/>
      <c r="D334" s="159"/>
      <c r="E334" s="159"/>
      <c r="F334" s="159"/>
      <c r="G334" s="159"/>
      <c r="H334" s="159"/>
      <c r="I334" s="152"/>
      <c r="J334" s="152"/>
      <c r="K334" s="152"/>
    </row>
    <row r="335" spans="2:11">
      <c r="B335" s="151"/>
      <c r="C335" s="151"/>
      <c r="D335" s="159"/>
      <c r="E335" s="159"/>
      <c r="F335" s="159"/>
      <c r="G335" s="159"/>
      <c r="H335" s="159"/>
      <c r="I335" s="152"/>
      <c r="J335" s="152"/>
      <c r="K335" s="152"/>
    </row>
    <row r="336" spans="2:11">
      <c r="B336" s="151"/>
      <c r="C336" s="151"/>
      <c r="D336" s="159"/>
      <c r="E336" s="159"/>
      <c r="F336" s="159"/>
      <c r="G336" s="159"/>
      <c r="H336" s="159"/>
      <c r="I336" s="152"/>
      <c r="J336" s="152"/>
      <c r="K336" s="152"/>
    </row>
    <row r="337" spans="2:11">
      <c r="B337" s="151"/>
      <c r="C337" s="151"/>
      <c r="D337" s="159"/>
      <c r="E337" s="159"/>
      <c r="F337" s="159"/>
      <c r="G337" s="159"/>
      <c r="H337" s="159"/>
      <c r="I337" s="152"/>
      <c r="J337" s="152"/>
      <c r="K337" s="152"/>
    </row>
    <row r="338" spans="2:11">
      <c r="B338" s="151"/>
      <c r="C338" s="151"/>
      <c r="D338" s="159"/>
      <c r="E338" s="159"/>
      <c r="F338" s="159"/>
      <c r="G338" s="159"/>
      <c r="H338" s="159"/>
      <c r="I338" s="152"/>
      <c r="J338" s="152"/>
      <c r="K338" s="152"/>
    </row>
    <row r="339" spans="2:11">
      <c r="B339" s="151"/>
      <c r="C339" s="151"/>
      <c r="D339" s="159"/>
      <c r="E339" s="159"/>
      <c r="F339" s="159"/>
      <c r="G339" s="159"/>
      <c r="H339" s="159"/>
      <c r="I339" s="152"/>
      <c r="J339" s="152"/>
      <c r="K339" s="152"/>
    </row>
    <row r="340" spans="2:11">
      <c r="B340" s="151"/>
      <c r="C340" s="151"/>
      <c r="D340" s="159"/>
      <c r="E340" s="159"/>
      <c r="F340" s="159"/>
      <c r="G340" s="159"/>
      <c r="H340" s="159"/>
      <c r="I340" s="152"/>
      <c r="J340" s="152"/>
      <c r="K340" s="152"/>
    </row>
    <row r="341" spans="2:11">
      <c r="B341" s="151"/>
      <c r="C341" s="151"/>
      <c r="D341" s="159"/>
      <c r="E341" s="159"/>
      <c r="F341" s="159"/>
      <c r="G341" s="159"/>
      <c r="H341" s="159"/>
      <c r="I341" s="152"/>
      <c r="J341" s="152"/>
      <c r="K341" s="152"/>
    </row>
    <row r="342" spans="2:11">
      <c r="B342" s="151"/>
      <c r="C342" s="151"/>
      <c r="D342" s="159"/>
      <c r="E342" s="159"/>
      <c r="F342" s="159"/>
      <c r="G342" s="159"/>
      <c r="H342" s="159"/>
      <c r="I342" s="152"/>
      <c r="J342" s="152"/>
      <c r="K342" s="152"/>
    </row>
    <row r="343" spans="2:11">
      <c r="B343" s="151"/>
      <c r="C343" s="151"/>
      <c r="D343" s="159"/>
      <c r="E343" s="159"/>
      <c r="F343" s="159"/>
      <c r="G343" s="159"/>
      <c r="H343" s="159"/>
      <c r="I343" s="152"/>
      <c r="J343" s="152"/>
      <c r="K343" s="152"/>
    </row>
    <row r="344" spans="2:11">
      <c r="B344" s="151"/>
      <c r="C344" s="151"/>
      <c r="D344" s="159"/>
      <c r="E344" s="159"/>
      <c r="F344" s="159"/>
      <c r="G344" s="159"/>
      <c r="H344" s="159"/>
      <c r="I344" s="152"/>
      <c r="J344" s="152"/>
      <c r="K344" s="152"/>
    </row>
    <row r="345" spans="2:11">
      <c r="B345" s="151"/>
      <c r="C345" s="151"/>
      <c r="D345" s="159"/>
      <c r="E345" s="159"/>
      <c r="F345" s="159"/>
      <c r="G345" s="159"/>
      <c r="H345" s="159"/>
      <c r="I345" s="152"/>
      <c r="J345" s="152"/>
      <c r="K345" s="152"/>
    </row>
    <row r="346" spans="2:11">
      <c r="B346" s="151"/>
      <c r="C346" s="151"/>
      <c r="D346" s="159"/>
      <c r="E346" s="159"/>
      <c r="F346" s="159"/>
      <c r="G346" s="159"/>
      <c r="H346" s="159"/>
      <c r="I346" s="152"/>
      <c r="J346" s="152"/>
      <c r="K346" s="152"/>
    </row>
    <row r="347" spans="2:11">
      <c r="B347" s="151"/>
      <c r="C347" s="151"/>
      <c r="D347" s="159"/>
      <c r="E347" s="159"/>
      <c r="F347" s="159"/>
      <c r="G347" s="159"/>
      <c r="H347" s="159"/>
      <c r="I347" s="152"/>
      <c r="J347" s="152"/>
      <c r="K347" s="152"/>
    </row>
    <row r="348" spans="2:11">
      <c r="B348" s="151"/>
      <c r="C348" s="151"/>
      <c r="D348" s="159"/>
      <c r="E348" s="159"/>
      <c r="F348" s="159"/>
      <c r="G348" s="159"/>
      <c r="H348" s="159"/>
      <c r="I348" s="152"/>
      <c r="J348" s="152"/>
      <c r="K348" s="152"/>
    </row>
    <row r="349" spans="2:11">
      <c r="B349" s="151"/>
      <c r="C349" s="151"/>
      <c r="D349" s="159"/>
      <c r="E349" s="159"/>
      <c r="F349" s="159"/>
      <c r="G349" s="159"/>
      <c r="H349" s="159"/>
      <c r="I349" s="152"/>
      <c r="J349" s="152"/>
      <c r="K349" s="152"/>
    </row>
    <row r="350" spans="2:11">
      <c r="B350" s="151"/>
      <c r="C350" s="151"/>
      <c r="D350" s="159"/>
      <c r="E350" s="159"/>
      <c r="F350" s="159"/>
      <c r="G350" s="159"/>
      <c r="H350" s="159"/>
      <c r="I350" s="152"/>
      <c r="J350" s="152"/>
      <c r="K350" s="152"/>
    </row>
    <row r="351" spans="2:11">
      <c r="B351" s="151"/>
      <c r="C351" s="151"/>
      <c r="D351" s="159"/>
      <c r="E351" s="159"/>
      <c r="F351" s="159"/>
      <c r="G351" s="159"/>
      <c r="H351" s="159"/>
      <c r="I351" s="152"/>
      <c r="J351" s="152"/>
      <c r="K351" s="152"/>
    </row>
    <row r="352" spans="2:11">
      <c r="B352" s="151"/>
      <c r="C352" s="151"/>
      <c r="D352" s="159"/>
      <c r="E352" s="159"/>
      <c r="F352" s="159"/>
      <c r="G352" s="159"/>
      <c r="H352" s="159"/>
      <c r="I352" s="152"/>
      <c r="J352" s="152"/>
      <c r="K352" s="152"/>
    </row>
    <row r="353" spans="2:11">
      <c r="B353" s="151"/>
      <c r="C353" s="151"/>
      <c r="D353" s="159"/>
      <c r="E353" s="159"/>
      <c r="F353" s="159"/>
      <c r="G353" s="159"/>
      <c r="H353" s="159"/>
      <c r="I353" s="152"/>
      <c r="J353" s="152"/>
      <c r="K353" s="152"/>
    </row>
    <row r="354" spans="2:11">
      <c r="B354" s="151"/>
      <c r="C354" s="151"/>
      <c r="D354" s="159"/>
      <c r="E354" s="159"/>
      <c r="F354" s="159"/>
      <c r="G354" s="159"/>
      <c r="H354" s="159"/>
      <c r="I354" s="152"/>
      <c r="J354" s="152"/>
      <c r="K354" s="152"/>
    </row>
    <row r="355" spans="2:11">
      <c r="B355" s="151"/>
      <c r="C355" s="151"/>
      <c r="D355" s="159"/>
      <c r="E355" s="159"/>
      <c r="F355" s="159"/>
      <c r="G355" s="159"/>
      <c r="H355" s="159"/>
      <c r="I355" s="152"/>
      <c r="J355" s="152"/>
      <c r="K355" s="152"/>
    </row>
    <row r="356" spans="2:11">
      <c r="B356" s="151"/>
      <c r="C356" s="151"/>
      <c r="D356" s="159"/>
      <c r="E356" s="159"/>
      <c r="F356" s="159"/>
      <c r="G356" s="159"/>
      <c r="H356" s="159"/>
      <c r="I356" s="152"/>
      <c r="J356" s="152"/>
      <c r="K356" s="152"/>
    </row>
    <row r="357" spans="2:11">
      <c r="B357" s="151"/>
      <c r="C357" s="151"/>
      <c r="D357" s="159"/>
      <c r="E357" s="159"/>
      <c r="F357" s="159"/>
      <c r="G357" s="159"/>
      <c r="H357" s="159"/>
      <c r="I357" s="152"/>
      <c r="J357" s="152"/>
      <c r="K357" s="152"/>
    </row>
    <row r="358" spans="2:11">
      <c r="B358" s="151"/>
      <c r="C358" s="151"/>
      <c r="D358" s="159"/>
      <c r="E358" s="159"/>
      <c r="F358" s="159"/>
      <c r="G358" s="159"/>
      <c r="H358" s="159"/>
      <c r="I358" s="152"/>
      <c r="J358" s="152"/>
      <c r="K358" s="152"/>
    </row>
    <row r="359" spans="2:11">
      <c r="B359" s="151"/>
      <c r="C359" s="151"/>
      <c r="D359" s="159"/>
      <c r="E359" s="159"/>
      <c r="F359" s="159"/>
      <c r="G359" s="159"/>
      <c r="H359" s="159"/>
      <c r="I359" s="152"/>
      <c r="J359" s="152"/>
      <c r="K359" s="152"/>
    </row>
    <row r="360" spans="2:11">
      <c r="B360" s="151"/>
      <c r="C360" s="151"/>
      <c r="D360" s="159"/>
      <c r="E360" s="159"/>
      <c r="F360" s="159"/>
      <c r="G360" s="159"/>
      <c r="H360" s="159"/>
      <c r="I360" s="152"/>
      <c r="J360" s="152"/>
      <c r="K360" s="152"/>
    </row>
    <row r="361" spans="2:11">
      <c r="B361" s="151"/>
      <c r="C361" s="151"/>
      <c r="D361" s="159"/>
      <c r="E361" s="159"/>
      <c r="F361" s="159"/>
      <c r="G361" s="159"/>
      <c r="H361" s="159"/>
      <c r="I361" s="152"/>
      <c r="J361" s="152"/>
      <c r="K361" s="152"/>
    </row>
    <row r="362" spans="2:11">
      <c r="B362" s="151"/>
      <c r="C362" s="151"/>
      <c r="D362" s="159"/>
      <c r="E362" s="159"/>
      <c r="F362" s="159"/>
      <c r="G362" s="159"/>
      <c r="H362" s="159"/>
      <c r="I362" s="152"/>
      <c r="J362" s="152"/>
      <c r="K362" s="152"/>
    </row>
    <row r="363" spans="2:11">
      <c r="B363" s="151"/>
      <c r="C363" s="151"/>
      <c r="D363" s="159"/>
      <c r="E363" s="159"/>
      <c r="F363" s="159"/>
      <c r="G363" s="159"/>
      <c r="H363" s="159"/>
      <c r="I363" s="152"/>
      <c r="J363" s="152"/>
      <c r="K363" s="152"/>
    </row>
    <row r="364" spans="2:11">
      <c r="B364" s="151"/>
      <c r="C364" s="151"/>
      <c r="D364" s="159"/>
      <c r="E364" s="159"/>
      <c r="F364" s="159"/>
      <c r="G364" s="159"/>
      <c r="H364" s="159"/>
      <c r="I364" s="152"/>
      <c r="J364" s="152"/>
      <c r="K364" s="152"/>
    </row>
    <row r="365" spans="2:11">
      <c r="B365" s="151"/>
      <c r="C365" s="151"/>
      <c r="D365" s="159"/>
      <c r="E365" s="159"/>
      <c r="F365" s="159"/>
      <c r="G365" s="159"/>
      <c r="H365" s="159"/>
      <c r="I365" s="152"/>
      <c r="J365" s="152"/>
      <c r="K365" s="152"/>
    </row>
    <row r="366" spans="2:11">
      <c r="B366" s="151"/>
      <c r="C366" s="151"/>
      <c r="D366" s="159"/>
      <c r="E366" s="159"/>
      <c r="F366" s="159"/>
      <c r="G366" s="159"/>
      <c r="H366" s="159"/>
      <c r="I366" s="152"/>
      <c r="J366" s="152"/>
      <c r="K366" s="152"/>
    </row>
    <row r="367" spans="2:11">
      <c r="B367" s="151"/>
      <c r="C367" s="151"/>
      <c r="D367" s="159"/>
      <c r="E367" s="159"/>
      <c r="F367" s="159"/>
      <c r="G367" s="159"/>
      <c r="H367" s="159"/>
      <c r="I367" s="152"/>
      <c r="J367" s="152"/>
      <c r="K367" s="152"/>
    </row>
    <row r="368" spans="2:11">
      <c r="B368" s="151"/>
      <c r="C368" s="151"/>
      <c r="D368" s="159"/>
      <c r="E368" s="159"/>
      <c r="F368" s="159"/>
      <c r="G368" s="159"/>
      <c r="H368" s="159"/>
      <c r="I368" s="152"/>
      <c r="J368" s="152"/>
      <c r="K368" s="152"/>
    </row>
    <row r="369" spans="2:11">
      <c r="B369" s="151"/>
      <c r="C369" s="151"/>
      <c r="D369" s="159"/>
      <c r="E369" s="159"/>
      <c r="F369" s="159"/>
      <c r="G369" s="159"/>
      <c r="H369" s="159"/>
      <c r="I369" s="152"/>
      <c r="J369" s="152"/>
      <c r="K369" s="152"/>
    </row>
    <row r="370" spans="2:11">
      <c r="B370" s="151"/>
      <c r="C370" s="151"/>
      <c r="D370" s="159"/>
      <c r="E370" s="159"/>
      <c r="F370" s="159"/>
      <c r="G370" s="159"/>
      <c r="H370" s="159"/>
      <c r="I370" s="152"/>
      <c r="J370" s="152"/>
      <c r="K370" s="152"/>
    </row>
    <row r="371" spans="2:11">
      <c r="B371" s="151"/>
      <c r="C371" s="151"/>
      <c r="D371" s="159"/>
      <c r="E371" s="159"/>
      <c r="F371" s="159"/>
      <c r="G371" s="159"/>
      <c r="H371" s="159"/>
      <c r="I371" s="152"/>
      <c r="J371" s="152"/>
      <c r="K371" s="152"/>
    </row>
    <row r="372" spans="2:11">
      <c r="B372" s="151"/>
      <c r="C372" s="151"/>
      <c r="D372" s="159"/>
      <c r="E372" s="159"/>
      <c r="F372" s="159"/>
      <c r="G372" s="159"/>
      <c r="H372" s="159"/>
      <c r="I372" s="152"/>
      <c r="J372" s="152"/>
      <c r="K372" s="152"/>
    </row>
    <row r="373" spans="2:11">
      <c r="B373" s="151"/>
      <c r="C373" s="151"/>
      <c r="D373" s="159"/>
      <c r="E373" s="159"/>
      <c r="F373" s="159"/>
      <c r="G373" s="159"/>
      <c r="H373" s="159"/>
      <c r="I373" s="152"/>
      <c r="J373" s="152"/>
      <c r="K373" s="152"/>
    </row>
    <row r="374" spans="2:11">
      <c r="B374" s="151"/>
      <c r="C374" s="151"/>
      <c r="D374" s="159"/>
      <c r="E374" s="159"/>
      <c r="F374" s="159"/>
      <c r="G374" s="159"/>
      <c r="H374" s="159"/>
      <c r="I374" s="152"/>
      <c r="J374" s="152"/>
      <c r="K374" s="152"/>
    </row>
    <row r="375" spans="2:11">
      <c r="B375" s="151"/>
      <c r="C375" s="151"/>
      <c r="D375" s="159"/>
      <c r="E375" s="159"/>
      <c r="F375" s="159"/>
      <c r="G375" s="159"/>
      <c r="H375" s="159"/>
      <c r="I375" s="152"/>
      <c r="J375" s="152"/>
      <c r="K375" s="152"/>
    </row>
    <row r="376" spans="2:11">
      <c r="B376" s="151"/>
      <c r="C376" s="151"/>
      <c r="D376" s="159"/>
      <c r="E376" s="159"/>
      <c r="F376" s="159"/>
      <c r="G376" s="159"/>
      <c r="H376" s="159"/>
      <c r="I376" s="152"/>
      <c r="J376" s="152"/>
      <c r="K376" s="152"/>
    </row>
    <row r="377" spans="2:11">
      <c r="B377" s="151"/>
      <c r="C377" s="151"/>
      <c r="D377" s="159"/>
      <c r="E377" s="159"/>
      <c r="F377" s="159"/>
      <c r="G377" s="159"/>
      <c r="H377" s="159"/>
      <c r="I377" s="152"/>
      <c r="J377" s="152"/>
      <c r="K377" s="152"/>
    </row>
    <row r="378" spans="2:11">
      <c r="B378" s="151"/>
      <c r="C378" s="151"/>
      <c r="D378" s="159"/>
      <c r="E378" s="159"/>
      <c r="F378" s="159"/>
      <c r="G378" s="159"/>
      <c r="H378" s="159"/>
      <c r="I378" s="152"/>
      <c r="J378" s="152"/>
      <c r="K378" s="152"/>
    </row>
    <row r="379" spans="2:11">
      <c r="B379" s="151"/>
      <c r="C379" s="151"/>
      <c r="D379" s="159"/>
      <c r="E379" s="159"/>
      <c r="F379" s="159"/>
      <c r="G379" s="159"/>
      <c r="H379" s="159"/>
      <c r="I379" s="152"/>
      <c r="J379" s="152"/>
      <c r="K379" s="152"/>
    </row>
    <row r="380" spans="2:11">
      <c r="B380" s="151"/>
      <c r="C380" s="151"/>
      <c r="D380" s="159"/>
      <c r="E380" s="159"/>
      <c r="F380" s="159"/>
      <c r="G380" s="159"/>
      <c r="H380" s="159"/>
      <c r="I380" s="152"/>
      <c r="J380" s="152"/>
      <c r="K380" s="152"/>
    </row>
    <row r="381" spans="2:11">
      <c r="B381" s="151"/>
      <c r="C381" s="151"/>
      <c r="D381" s="159"/>
      <c r="E381" s="159"/>
      <c r="F381" s="159"/>
      <c r="G381" s="159"/>
      <c r="H381" s="159"/>
      <c r="I381" s="152"/>
      <c r="J381" s="152"/>
      <c r="K381" s="152"/>
    </row>
    <row r="382" spans="2:11">
      <c r="B382" s="151"/>
      <c r="C382" s="151"/>
      <c r="D382" s="159"/>
      <c r="E382" s="159"/>
      <c r="F382" s="159"/>
      <c r="G382" s="159"/>
      <c r="H382" s="159"/>
      <c r="I382" s="152"/>
      <c r="J382" s="152"/>
      <c r="K382" s="152"/>
    </row>
    <row r="383" spans="2:11">
      <c r="B383" s="151"/>
      <c r="C383" s="151"/>
      <c r="D383" s="159"/>
      <c r="E383" s="159"/>
      <c r="F383" s="159"/>
      <c r="G383" s="159"/>
      <c r="H383" s="159"/>
      <c r="I383" s="152"/>
      <c r="J383" s="152"/>
      <c r="K383" s="152"/>
    </row>
    <row r="384" spans="2:11">
      <c r="B384" s="151"/>
      <c r="C384" s="151"/>
      <c r="D384" s="159"/>
      <c r="E384" s="159"/>
      <c r="F384" s="159"/>
      <c r="G384" s="159"/>
      <c r="H384" s="159"/>
      <c r="I384" s="152"/>
      <c r="J384" s="152"/>
      <c r="K384" s="152"/>
    </row>
    <row r="385" spans="2:11">
      <c r="B385" s="151"/>
      <c r="C385" s="151"/>
      <c r="D385" s="159"/>
      <c r="E385" s="159"/>
      <c r="F385" s="159"/>
      <c r="G385" s="159"/>
      <c r="H385" s="159"/>
      <c r="I385" s="152"/>
      <c r="J385" s="152"/>
      <c r="K385" s="152"/>
    </row>
    <row r="386" spans="2:11">
      <c r="B386" s="151"/>
      <c r="C386" s="151"/>
      <c r="D386" s="159"/>
      <c r="E386" s="159"/>
      <c r="F386" s="159"/>
      <c r="G386" s="159"/>
      <c r="H386" s="159"/>
      <c r="I386" s="152"/>
      <c r="J386" s="152"/>
      <c r="K386" s="152"/>
    </row>
    <row r="387" spans="2:11">
      <c r="B387" s="151"/>
      <c r="C387" s="151"/>
      <c r="D387" s="159"/>
      <c r="E387" s="159"/>
      <c r="F387" s="159"/>
      <c r="G387" s="159"/>
      <c r="H387" s="159"/>
      <c r="I387" s="152"/>
      <c r="J387" s="152"/>
      <c r="K387" s="152"/>
    </row>
    <row r="388" spans="2:11">
      <c r="B388" s="151"/>
      <c r="C388" s="151"/>
      <c r="D388" s="159"/>
      <c r="E388" s="159"/>
      <c r="F388" s="159"/>
      <c r="G388" s="159"/>
      <c r="H388" s="159"/>
      <c r="I388" s="152"/>
      <c r="J388" s="152"/>
      <c r="K388" s="152"/>
    </row>
    <row r="389" spans="2:11">
      <c r="B389" s="151"/>
      <c r="C389" s="151"/>
      <c r="D389" s="159"/>
      <c r="E389" s="159"/>
      <c r="F389" s="159"/>
      <c r="G389" s="159"/>
      <c r="H389" s="159"/>
      <c r="I389" s="152"/>
      <c r="J389" s="152"/>
      <c r="K389" s="152"/>
    </row>
    <row r="390" spans="2:11">
      <c r="B390" s="151"/>
      <c r="C390" s="151"/>
      <c r="D390" s="159"/>
      <c r="E390" s="159"/>
      <c r="F390" s="159"/>
      <c r="G390" s="159"/>
      <c r="H390" s="159"/>
      <c r="I390" s="152"/>
      <c r="J390" s="152"/>
      <c r="K390" s="152"/>
    </row>
    <row r="391" spans="2:11">
      <c r="B391" s="151"/>
      <c r="C391" s="151"/>
      <c r="D391" s="159"/>
      <c r="E391" s="159"/>
      <c r="F391" s="159"/>
      <c r="G391" s="159"/>
      <c r="H391" s="159"/>
      <c r="I391" s="152"/>
      <c r="J391" s="152"/>
      <c r="K391" s="152"/>
    </row>
    <row r="392" spans="2:11">
      <c r="B392" s="151"/>
      <c r="C392" s="151"/>
      <c r="D392" s="159"/>
      <c r="E392" s="159"/>
      <c r="F392" s="159"/>
      <c r="G392" s="159"/>
      <c r="H392" s="159"/>
      <c r="I392" s="152"/>
      <c r="J392" s="152"/>
      <c r="K392" s="152"/>
    </row>
    <row r="393" spans="2:11">
      <c r="B393" s="151"/>
      <c r="C393" s="151"/>
      <c r="D393" s="159"/>
      <c r="E393" s="159"/>
      <c r="F393" s="159"/>
      <c r="G393" s="159"/>
      <c r="H393" s="159"/>
      <c r="I393" s="152"/>
      <c r="J393" s="152"/>
      <c r="K393" s="152"/>
    </row>
    <row r="394" spans="2:11">
      <c r="B394" s="151"/>
      <c r="C394" s="151"/>
      <c r="D394" s="159"/>
      <c r="E394" s="159"/>
      <c r="F394" s="159"/>
      <c r="G394" s="159"/>
      <c r="H394" s="159"/>
      <c r="I394" s="152"/>
      <c r="J394" s="152"/>
      <c r="K394" s="152"/>
    </row>
    <row r="395" spans="2:11">
      <c r="B395" s="151"/>
      <c r="C395" s="151"/>
      <c r="D395" s="159"/>
      <c r="E395" s="159"/>
      <c r="F395" s="159"/>
      <c r="G395" s="159"/>
      <c r="H395" s="159"/>
      <c r="I395" s="152"/>
      <c r="J395" s="152"/>
      <c r="K395" s="152"/>
    </row>
    <row r="396" spans="2:11">
      <c r="B396" s="151"/>
      <c r="C396" s="151"/>
      <c r="D396" s="159"/>
      <c r="E396" s="159"/>
      <c r="F396" s="159"/>
      <c r="G396" s="159"/>
      <c r="H396" s="159"/>
      <c r="I396" s="152"/>
      <c r="J396" s="152"/>
      <c r="K396" s="152"/>
    </row>
    <row r="397" spans="2:11">
      <c r="B397" s="151"/>
      <c r="C397" s="151"/>
      <c r="D397" s="159"/>
      <c r="E397" s="159"/>
      <c r="F397" s="159"/>
      <c r="G397" s="159"/>
      <c r="H397" s="159"/>
      <c r="I397" s="152"/>
      <c r="J397" s="152"/>
      <c r="K397" s="152"/>
    </row>
    <row r="398" spans="2:11">
      <c r="B398" s="151"/>
      <c r="C398" s="151"/>
      <c r="D398" s="159"/>
      <c r="E398" s="159"/>
      <c r="F398" s="159"/>
      <c r="G398" s="159"/>
      <c r="H398" s="159"/>
      <c r="I398" s="152"/>
      <c r="J398" s="152"/>
      <c r="K398" s="152"/>
    </row>
    <row r="399" spans="2:11">
      <c r="B399" s="151"/>
      <c r="C399" s="151"/>
      <c r="D399" s="159"/>
      <c r="E399" s="159"/>
      <c r="F399" s="159"/>
      <c r="G399" s="159"/>
      <c r="H399" s="159"/>
      <c r="I399" s="152"/>
      <c r="J399" s="152"/>
      <c r="K399" s="152"/>
    </row>
    <row r="400" spans="2:11">
      <c r="B400" s="151"/>
      <c r="C400" s="151"/>
      <c r="D400" s="159"/>
      <c r="E400" s="159"/>
      <c r="F400" s="159"/>
      <c r="G400" s="159"/>
      <c r="H400" s="159"/>
      <c r="I400" s="152"/>
      <c r="J400" s="152"/>
      <c r="K400" s="152"/>
    </row>
    <row r="401" spans="2:11">
      <c r="B401" s="151"/>
      <c r="C401" s="151"/>
      <c r="D401" s="159"/>
      <c r="E401" s="159"/>
      <c r="F401" s="159"/>
      <c r="G401" s="159"/>
      <c r="H401" s="159"/>
      <c r="I401" s="152"/>
      <c r="J401" s="152"/>
      <c r="K401" s="152"/>
    </row>
    <row r="402" spans="2:11">
      <c r="B402" s="151"/>
      <c r="C402" s="151"/>
      <c r="D402" s="159"/>
      <c r="E402" s="159"/>
      <c r="F402" s="159"/>
      <c r="G402" s="159"/>
      <c r="H402" s="159"/>
      <c r="I402" s="152"/>
      <c r="J402" s="152"/>
      <c r="K402" s="152"/>
    </row>
    <row r="403" spans="2:11">
      <c r="B403" s="151"/>
      <c r="C403" s="151"/>
      <c r="D403" s="159"/>
      <c r="E403" s="159"/>
      <c r="F403" s="159"/>
      <c r="G403" s="159"/>
      <c r="H403" s="159"/>
      <c r="I403" s="152"/>
      <c r="J403" s="152"/>
      <c r="K403" s="152"/>
    </row>
    <row r="404" spans="2:11">
      <c r="B404" s="151"/>
      <c r="C404" s="151"/>
      <c r="D404" s="159"/>
      <c r="E404" s="159"/>
      <c r="F404" s="159"/>
      <c r="G404" s="159"/>
      <c r="H404" s="159"/>
      <c r="I404" s="152"/>
      <c r="J404" s="152"/>
      <c r="K404" s="152"/>
    </row>
    <row r="405" spans="2:11">
      <c r="B405" s="151"/>
      <c r="C405" s="151"/>
      <c r="D405" s="159"/>
      <c r="E405" s="159"/>
      <c r="F405" s="159"/>
      <c r="G405" s="159"/>
      <c r="H405" s="159"/>
      <c r="I405" s="152"/>
      <c r="J405" s="152"/>
      <c r="K405" s="152"/>
    </row>
    <row r="406" spans="2:11">
      <c r="B406" s="151"/>
      <c r="C406" s="151"/>
      <c r="D406" s="159"/>
      <c r="E406" s="159"/>
      <c r="F406" s="159"/>
      <c r="G406" s="159"/>
      <c r="H406" s="159"/>
      <c r="I406" s="152"/>
      <c r="J406" s="152"/>
      <c r="K406" s="152"/>
    </row>
    <row r="407" spans="2:11">
      <c r="B407" s="151"/>
      <c r="C407" s="151"/>
      <c r="D407" s="159"/>
      <c r="E407" s="159"/>
      <c r="F407" s="159"/>
      <c r="G407" s="159"/>
      <c r="H407" s="159"/>
      <c r="I407" s="152"/>
      <c r="J407" s="152"/>
      <c r="K407" s="152"/>
    </row>
    <row r="408" spans="2:11">
      <c r="B408" s="151"/>
      <c r="C408" s="151"/>
      <c r="D408" s="159"/>
      <c r="E408" s="159"/>
      <c r="F408" s="159"/>
      <c r="G408" s="159"/>
      <c r="H408" s="159"/>
      <c r="I408" s="152"/>
      <c r="J408" s="152"/>
      <c r="K408" s="152"/>
    </row>
    <row r="409" spans="2:11">
      <c r="B409" s="151"/>
      <c r="C409" s="151"/>
      <c r="D409" s="159"/>
      <c r="E409" s="159"/>
      <c r="F409" s="159"/>
      <c r="G409" s="159"/>
      <c r="H409" s="159"/>
      <c r="I409" s="152"/>
      <c r="J409" s="152"/>
      <c r="K409" s="152"/>
    </row>
    <row r="410" spans="2:11">
      <c r="B410" s="151"/>
      <c r="C410" s="151"/>
      <c r="D410" s="159"/>
      <c r="E410" s="159"/>
      <c r="F410" s="159"/>
      <c r="G410" s="159"/>
      <c r="H410" s="159"/>
      <c r="I410" s="152"/>
      <c r="J410" s="152"/>
      <c r="K410" s="152"/>
    </row>
    <row r="411" spans="2:11">
      <c r="B411" s="151"/>
      <c r="C411" s="151"/>
      <c r="D411" s="159"/>
      <c r="E411" s="159"/>
      <c r="F411" s="159"/>
      <c r="G411" s="159"/>
      <c r="H411" s="159"/>
      <c r="I411" s="152"/>
      <c r="J411" s="152"/>
      <c r="K411" s="152"/>
    </row>
    <row r="412" spans="2:11">
      <c r="B412" s="151"/>
      <c r="C412" s="151"/>
      <c r="D412" s="159"/>
      <c r="E412" s="159"/>
      <c r="F412" s="159"/>
      <c r="G412" s="159"/>
      <c r="H412" s="159"/>
      <c r="I412" s="152"/>
      <c r="J412" s="152"/>
      <c r="K412" s="152"/>
    </row>
    <row r="413" spans="2:11">
      <c r="B413" s="151"/>
      <c r="C413" s="151"/>
      <c r="D413" s="159"/>
      <c r="E413" s="159"/>
      <c r="F413" s="159"/>
      <c r="G413" s="159"/>
      <c r="H413" s="159"/>
      <c r="I413" s="152"/>
      <c r="J413" s="152"/>
      <c r="K413" s="152"/>
    </row>
    <row r="414" spans="2:11">
      <c r="B414" s="151"/>
      <c r="C414" s="151"/>
      <c r="D414" s="159"/>
      <c r="E414" s="159"/>
      <c r="F414" s="159"/>
      <c r="G414" s="159"/>
      <c r="H414" s="159"/>
      <c r="I414" s="152"/>
      <c r="J414" s="152"/>
      <c r="K414" s="152"/>
    </row>
    <row r="415" spans="2:11">
      <c r="B415" s="151"/>
      <c r="C415" s="151"/>
      <c r="D415" s="159"/>
      <c r="E415" s="159"/>
      <c r="F415" s="159"/>
      <c r="G415" s="159"/>
      <c r="H415" s="159"/>
      <c r="I415" s="152"/>
      <c r="J415" s="152"/>
      <c r="K415" s="152"/>
    </row>
    <row r="416" spans="2:11">
      <c r="B416" s="151"/>
      <c r="C416" s="151"/>
      <c r="D416" s="159"/>
      <c r="E416" s="159"/>
      <c r="F416" s="159"/>
      <c r="G416" s="159"/>
      <c r="H416" s="159"/>
      <c r="I416" s="152"/>
      <c r="J416" s="152"/>
      <c r="K416" s="152"/>
    </row>
    <row r="417" spans="2:11">
      <c r="B417" s="151"/>
      <c r="C417" s="151"/>
      <c r="D417" s="159"/>
      <c r="E417" s="159"/>
      <c r="F417" s="159"/>
      <c r="G417" s="159"/>
      <c r="H417" s="159"/>
      <c r="I417" s="152"/>
      <c r="J417" s="152"/>
      <c r="K417" s="152"/>
    </row>
    <row r="418" spans="2:11">
      <c r="B418" s="151"/>
      <c r="C418" s="151"/>
      <c r="D418" s="159"/>
      <c r="E418" s="159"/>
      <c r="F418" s="159"/>
      <c r="G418" s="159"/>
      <c r="H418" s="159"/>
      <c r="I418" s="152"/>
      <c r="J418" s="152"/>
      <c r="K418" s="152"/>
    </row>
    <row r="419" spans="2:11">
      <c r="B419" s="151"/>
      <c r="C419" s="151"/>
      <c r="D419" s="159"/>
      <c r="E419" s="159"/>
      <c r="F419" s="159"/>
      <c r="G419" s="159"/>
      <c r="H419" s="159"/>
      <c r="I419" s="152"/>
      <c r="J419" s="152"/>
      <c r="K419" s="152"/>
    </row>
    <row r="420" spans="2:11">
      <c r="B420" s="151"/>
      <c r="C420" s="151"/>
      <c r="D420" s="159"/>
      <c r="E420" s="159"/>
      <c r="F420" s="159"/>
      <c r="G420" s="159"/>
      <c r="H420" s="159"/>
      <c r="I420" s="152"/>
      <c r="J420" s="152"/>
      <c r="K420" s="152"/>
    </row>
    <row r="421" spans="2:11">
      <c r="B421" s="151"/>
      <c r="C421" s="151"/>
      <c r="D421" s="159"/>
      <c r="E421" s="159"/>
      <c r="F421" s="159"/>
      <c r="G421" s="159"/>
      <c r="H421" s="159"/>
      <c r="I421" s="152"/>
      <c r="J421" s="152"/>
      <c r="K421" s="152"/>
    </row>
    <row r="422" spans="2:11">
      <c r="B422" s="151"/>
      <c r="C422" s="151"/>
      <c r="D422" s="159"/>
      <c r="E422" s="159"/>
      <c r="F422" s="159"/>
      <c r="G422" s="159"/>
      <c r="H422" s="159"/>
      <c r="I422" s="152"/>
      <c r="J422" s="152"/>
      <c r="K422" s="152"/>
    </row>
    <row r="423" spans="2:11">
      <c r="B423" s="151"/>
      <c r="C423" s="151"/>
      <c r="D423" s="159"/>
      <c r="E423" s="159"/>
      <c r="F423" s="159"/>
      <c r="G423" s="159"/>
      <c r="H423" s="159"/>
      <c r="I423" s="152"/>
      <c r="J423" s="152"/>
      <c r="K423" s="152"/>
    </row>
    <row r="424" spans="2:11">
      <c r="B424" s="151"/>
      <c r="C424" s="151"/>
      <c r="D424" s="159"/>
      <c r="E424" s="159"/>
      <c r="F424" s="159"/>
      <c r="G424" s="159"/>
      <c r="H424" s="159"/>
      <c r="I424" s="152"/>
      <c r="J424" s="152"/>
      <c r="K424" s="152"/>
    </row>
    <row r="425" spans="2:11">
      <c r="B425" s="151"/>
      <c r="C425" s="151"/>
      <c r="D425" s="159"/>
      <c r="E425" s="159"/>
      <c r="F425" s="159"/>
      <c r="G425" s="159"/>
      <c r="H425" s="159"/>
      <c r="I425" s="152"/>
      <c r="J425" s="152"/>
      <c r="K425" s="152"/>
    </row>
    <row r="426" spans="2:11">
      <c r="B426" s="151"/>
      <c r="C426" s="151"/>
      <c r="D426" s="159"/>
      <c r="E426" s="159"/>
      <c r="F426" s="159"/>
      <c r="G426" s="159"/>
      <c r="H426" s="159"/>
      <c r="I426" s="152"/>
      <c r="J426" s="152"/>
      <c r="K426" s="152"/>
    </row>
    <row r="427" spans="2:11">
      <c r="B427" s="151"/>
      <c r="C427" s="151"/>
      <c r="D427" s="159"/>
      <c r="E427" s="159"/>
      <c r="F427" s="159"/>
      <c r="G427" s="159"/>
      <c r="H427" s="159"/>
      <c r="I427" s="152"/>
      <c r="J427" s="152"/>
      <c r="K427" s="152"/>
    </row>
    <row r="428" spans="2:11">
      <c r="B428" s="151"/>
      <c r="C428" s="151"/>
      <c r="D428" s="159"/>
      <c r="E428" s="159"/>
      <c r="F428" s="159"/>
      <c r="G428" s="159"/>
      <c r="H428" s="159"/>
      <c r="I428" s="152"/>
      <c r="J428" s="152"/>
      <c r="K428" s="152"/>
    </row>
    <row r="429" spans="2:11">
      <c r="B429" s="151"/>
      <c r="C429" s="151"/>
      <c r="D429" s="159"/>
      <c r="E429" s="159"/>
      <c r="F429" s="159"/>
      <c r="G429" s="159"/>
      <c r="H429" s="159"/>
      <c r="I429" s="152"/>
      <c r="J429" s="152"/>
      <c r="K429" s="152"/>
    </row>
    <row r="430" spans="2:11">
      <c r="B430" s="151"/>
      <c r="C430" s="151"/>
      <c r="D430" s="159"/>
      <c r="E430" s="159"/>
      <c r="F430" s="159"/>
      <c r="G430" s="159"/>
      <c r="H430" s="159"/>
      <c r="I430" s="152"/>
      <c r="J430" s="152"/>
      <c r="K430" s="152"/>
    </row>
    <row r="431" spans="2:11">
      <c r="B431" s="151"/>
      <c r="C431" s="151"/>
      <c r="D431" s="159"/>
      <c r="E431" s="159"/>
      <c r="F431" s="159"/>
      <c r="G431" s="159"/>
      <c r="H431" s="159"/>
      <c r="I431" s="152"/>
      <c r="J431" s="152"/>
      <c r="K431" s="152"/>
    </row>
    <row r="432" spans="2:11">
      <c r="B432" s="151"/>
      <c r="C432" s="151"/>
      <c r="D432" s="159"/>
      <c r="E432" s="159"/>
      <c r="F432" s="159"/>
      <c r="G432" s="159"/>
      <c r="H432" s="159"/>
      <c r="I432" s="152"/>
      <c r="J432" s="152"/>
      <c r="K432" s="152"/>
    </row>
    <row r="433" spans="2:11">
      <c r="B433" s="151"/>
      <c r="C433" s="151"/>
      <c r="D433" s="159"/>
      <c r="E433" s="159"/>
      <c r="F433" s="159"/>
      <c r="G433" s="159"/>
      <c r="H433" s="159"/>
      <c r="I433" s="152"/>
      <c r="J433" s="152"/>
      <c r="K433" s="152"/>
    </row>
    <row r="434" spans="2:11">
      <c r="B434" s="151"/>
      <c r="C434" s="151"/>
      <c r="D434" s="159"/>
      <c r="E434" s="159"/>
      <c r="F434" s="159"/>
      <c r="G434" s="159"/>
      <c r="H434" s="159"/>
      <c r="I434" s="152"/>
      <c r="J434" s="152"/>
      <c r="K434" s="152"/>
    </row>
    <row r="435" spans="2:11">
      <c r="B435" s="151"/>
      <c r="C435" s="151"/>
      <c r="D435" s="159"/>
      <c r="E435" s="159"/>
      <c r="F435" s="159"/>
      <c r="G435" s="159"/>
      <c r="H435" s="159"/>
      <c r="I435" s="152"/>
      <c r="J435" s="152"/>
      <c r="K435" s="152"/>
    </row>
    <row r="436" spans="2:11">
      <c r="B436" s="151"/>
      <c r="C436" s="151"/>
      <c r="D436" s="159"/>
      <c r="E436" s="159"/>
      <c r="F436" s="159"/>
      <c r="G436" s="159"/>
      <c r="H436" s="159"/>
      <c r="I436" s="152"/>
      <c r="J436" s="152"/>
      <c r="K436" s="152"/>
    </row>
    <row r="437" spans="2:11">
      <c r="B437" s="151"/>
      <c r="C437" s="151"/>
      <c r="D437" s="159"/>
      <c r="E437" s="159"/>
      <c r="F437" s="159"/>
      <c r="G437" s="159"/>
      <c r="H437" s="159"/>
      <c r="I437" s="152"/>
      <c r="J437" s="152"/>
      <c r="K437" s="152"/>
    </row>
    <row r="438" spans="2:11">
      <c r="B438" s="151"/>
      <c r="C438" s="151"/>
      <c r="D438" s="159"/>
      <c r="E438" s="159"/>
      <c r="F438" s="159"/>
      <c r="G438" s="159"/>
      <c r="H438" s="159"/>
      <c r="I438" s="152"/>
      <c r="J438" s="152"/>
      <c r="K438" s="152"/>
    </row>
    <row r="439" spans="2:11">
      <c r="B439" s="151"/>
      <c r="C439" s="151"/>
      <c r="D439" s="159"/>
      <c r="E439" s="159"/>
      <c r="F439" s="159"/>
      <c r="G439" s="159"/>
      <c r="H439" s="159"/>
      <c r="I439" s="152"/>
      <c r="J439" s="152"/>
      <c r="K439" s="152"/>
    </row>
    <row r="440" spans="2:11">
      <c r="B440" s="151"/>
      <c r="C440" s="151"/>
      <c r="D440" s="159"/>
      <c r="E440" s="159"/>
      <c r="F440" s="159"/>
      <c r="G440" s="159"/>
      <c r="H440" s="159"/>
      <c r="I440" s="152"/>
      <c r="J440" s="152"/>
      <c r="K440" s="152"/>
    </row>
    <row r="441" spans="2:11">
      <c r="B441" s="151"/>
      <c r="C441" s="151"/>
      <c r="D441" s="159"/>
      <c r="E441" s="159"/>
      <c r="F441" s="159"/>
      <c r="G441" s="159"/>
      <c r="H441" s="159"/>
      <c r="I441" s="152"/>
      <c r="J441" s="152"/>
      <c r="K441" s="152"/>
    </row>
    <row r="442" spans="2:11">
      <c r="B442" s="151"/>
      <c r="C442" s="151"/>
      <c r="D442" s="159"/>
      <c r="E442" s="159"/>
      <c r="F442" s="159"/>
      <c r="G442" s="159"/>
      <c r="H442" s="159"/>
      <c r="I442" s="152"/>
      <c r="J442" s="152"/>
      <c r="K442" s="152"/>
    </row>
    <row r="443" spans="2:11">
      <c r="B443" s="151"/>
      <c r="C443" s="151"/>
      <c r="D443" s="159"/>
      <c r="E443" s="159"/>
      <c r="F443" s="159"/>
      <c r="G443" s="159"/>
      <c r="H443" s="159"/>
      <c r="I443" s="152"/>
      <c r="J443" s="152"/>
      <c r="K443" s="152"/>
    </row>
    <row r="444" spans="2:11">
      <c r="B444" s="151"/>
      <c r="C444" s="151"/>
      <c r="D444" s="159"/>
      <c r="E444" s="159"/>
      <c r="F444" s="159"/>
      <c r="G444" s="159"/>
      <c r="H444" s="159"/>
      <c r="I444" s="152"/>
      <c r="J444" s="152"/>
      <c r="K444" s="152"/>
    </row>
    <row r="445" spans="2:11">
      <c r="B445" s="151"/>
      <c r="C445" s="151"/>
      <c r="D445" s="159"/>
      <c r="E445" s="159"/>
      <c r="F445" s="159"/>
      <c r="G445" s="159"/>
      <c r="H445" s="159"/>
      <c r="I445" s="152"/>
      <c r="J445" s="152"/>
      <c r="K445" s="152"/>
    </row>
    <row r="446" spans="2:11">
      <c r="B446" s="151"/>
      <c r="C446" s="151"/>
      <c r="D446" s="159"/>
      <c r="E446" s="159"/>
      <c r="F446" s="159"/>
      <c r="G446" s="159"/>
      <c r="H446" s="159"/>
      <c r="I446" s="152"/>
      <c r="J446" s="152"/>
      <c r="K446" s="152"/>
    </row>
    <row r="447" spans="2:11">
      <c r="B447" s="151"/>
      <c r="C447" s="151"/>
      <c r="D447" s="159"/>
      <c r="E447" s="159"/>
      <c r="F447" s="159"/>
      <c r="G447" s="159"/>
      <c r="H447" s="159"/>
      <c r="I447" s="152"/>
      <c r="J447" s="152"/>
      <c r="K447" s="152"/>
    </row>
    <row r="448" spans="2:11">
      <c r="B448" s="151"/>
      <c r="C448" s="151"/>
      <c r="D448" s="159"/>
      <c r="E448" s="159"/>
      <c r="F448" s="159"/>
      <c r="G448" s="159"/>
      <c r="H448" s="159"/>
      <c r="I448" s="152"/>
      <c r="J448" s="152"/>
      <c r="K448" s="152"/>
    </row>
    <row r="449" spans="2:11">
      <c r="B449" s="151"/>
      <c r="C449" s="151"/>
      <c r="D449" s="159"/>
      <c r="E449" s="159"/>
      <c r="F449" s="159"/>
      <c r="G449" s="159"/>
      <c r="H449" s="159"/>
      <c r="I449" s="152"/>
      <c r="J449" s="152"/>
      <c r="K449" s="152"/>
    </row>
    <row r="450" spans="2:11">
      <c r="B450" s="151"/>
      <c r="C450" s="151"/>
      <c r="D450" s="159"/>
      <c r="E450" s="159"/>
      <c r="F450" s="159"/>
      <c r="G450" s="159"/>
      <c r="H450" s="159"/>
      <c r="I450" s="152"/>
      <c r="J450" s="152"/>
      <c r="K450" s="152"/>
    </row>
    <row r="451" spans="2:11">
      <c r="B451" s="151"/>
      <c r="C451" s="151"/>
      <c r="D451" s="159"/>
      <c r="E451" s="159"/>
      <c r="F451" s="159"/>
      <c r="G451" s="159"/>
      <c r="H451" s="159"/>
      <c r="I451" s="152"/>
      <c r="J451" s="152"/>
      <c r="K451" s="152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7.5703125" style="1" bestFit="1" customWidth="1"/>
    <col min="4" max="4" width="4.710937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56" t="s">
        <v>156</v>
      </c>
      <c r="C1" s="75" t="s" vm="1">
        <v>233</v>
      </c>
    </row>
    <row r="2" spans="2:27">
      <c r="B2" s="56" t="s">
        <v>155</v>
      </c>
      <c r="C2" s="75" t="s">
        <v>234</v>
      </c>
    </row>
    <row r="3" spans="2:27">
      <c r="B3" s="56" t="s">
        <v>157</v>
      </c>
      <c r="C3" s="75" t="s">
        <v>235</v>
      </c>
    </row>
    <row r="4" spans="2:27">
      <c r="B4" s="56" t="s">
        <v>158</v>
      </c>
      <c r="C4" s="75">
        <v>17013</v>
      </c>
    </row>
    <row r="6" spans="2:27" ht="26.25" customHeight="1">
      <c r="B6" s="140" t="s">
        <v>189</v>
      </c>
      <c r="C6" s="141"/>
      <c r="D6" s="141"/>
      <c r="E6" s="141"/>
      <c r="F6" s="141"/>
      <c r="G6" s="141"/>
      <c r="H6" s="141"/>
      <c r="I6" s="141"/>
      <c r="J6" s="141"/>
      <c r="K6" s="142"/>
    </row>
    <row r="7" spans="2:27" s="3" customFormat="1" ht="63">
      <c r="B7" s="59" t="s">
        <v>129</v>
      </c>
      <c r="C7" s="61" t="s">
        <v>49</v>
      </c>
      <c r="D7" s="61" t="s">
        <v>15</v>
      </c>
      <c r="E7" s="61" t="s">
        <v>16</v>
      </c>
      <c r="F7" s="61" t="s">
        <v>62</v>
      </c>
      <c r="G7" s="61" t="s">
        <v>114</v>
      </c>
      <c r="H7" s="61" t="s">
        <v>58</v>
      </c>
      <c r="I7" s="61" t="s">
        <v>123</v>
      </c>
      <c r="J7" s="61" t="s">
        <v>159</v>
      </c>
      <c r="K7" s="63" t="s">
        <v>160</v>
      </c>
    </row>
    <row r="8" spans="2:27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219</v>
      </c>
      <c r="J8" s="32" t="s">
        <v>20</v>
      </c>
      <c r="K8" s="17" t="s">
        <v>20</v>
      </c>
    </row>
    <row r="9" spans="2:27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</row>
    <row r="10" spans="2:27" s="4" customFormat="1" ht="18" customHeight="1">
      <c r="B10" s="96" t="s">
        <v>61</v>
      </c>
      <c r="C10" s="81"/>
      <c r="D10" s="81"/>
      <c r="E10" s="81"/>
      <c r="F10" s="81"/>
      <c r="G10" s="81"/>
      <c r="H10" s="92">
        <v>0</v>
      </c>
      <c r="I10" s="91">
        <v>420.03985820399998</v>
      </c>
      <c r="J10" s="92">
        <v>1</v>
      </c>
      <c r="K10" s="92">
        <v>1.4653983904915197E-5</v>
      </c>
      <c r="AA10" s="1"/>
    </row>
    <row r="11" spans="2:27" ht="21" customHeight="1">
      <c r="B11" s="100" t="s">
        <v>210</v>
      </c>
      <c r="C11" s="81"/>
      <c r="D11" s="81"/>
      <c r="E11" s="81"/>
      <c r="F11" s="81"/>
      <c r="G11" s="81"/>
      <c r="H11" s="92">
        <v>0</v>
      </c>
      <c r="I11" s="91">
        <v>420.03985820399998</v>
      </c>
      <c r="J11" s="92">
        <v>1</v>
      </c>
      <c r="K11" s="92">
        <v>1.4653983904915197E-5</v>
      </c>
    </row>
    <row r="12" spans="2:27">
      <c r="B12" s="80" t="s">
        <v>2658</v>
      </c>
      <c r="C12" s="81" t="s">
        <v>2659</v>
      </c>
      <c r="D12" s="81" t="s">
        <v>697</v>
      </c>
      <c r="E12" s="81" t="s">
        <v>327</v>
      </c>
      <c r="F12" s="95">
        <v>0</v>
      </c>
      <c r="G12" s="94" t="s">
        <v>143</v>
      </c>
      <c r="H12" s="92">
        <v>0</v>
      </c>
      <c r="I12" s="91">
        <v>420.03985820399998</v>
      </c>
      <c r="J12" s="92">
        <v>1</v>
      </c>
      <c r="K12" s="92">
        <v>1.4653983904915197E-5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00"/>
      <c r="C13" s="81"/>
      <c r="D13" s="81"/>
      <c r="E13" s="81"/>
      <c r="F13" s="81"/>
      <c r="G13" s="81"/>
      <c r="H13" s="92"/>
      <c r="I13" s="81"/>
      <c r="J13" s="92"/>
      <c r="K13" s="8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2:27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54"/>
      <c r="C16" s="96"/>
      <c r="D16" s="96"/>
      <c r="E16" s="96"/>
      <c r="F16" s="96"/>
      <c r="G16" s="96"/>
      <c r="H16" s="96"/>
      <c r="I16" s="96"/>
      <c r="J16" s="96"/>
      <c r="K16" s="9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54"/>
      <c r="C17" s="96"/>
      <c r="D17" s="96"/>
      <c r="E17" s="96"/>
      <c r="F17" s="96"/>
      <c r="G17" s="96"/>
      <c r="H17" s="96"/>
      <c r="I17" s="96"/>
      <c r="J17" s="96"/>
      <c r="K17" s="96"/>
    </row>
    <row r="18" spans="2:11"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2:11"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2:11">
      <c r="B20" s="96"/>
      <c r="C20" s="96"/>
      <c r="D20" s="96"/>
      <c r="E20" s="96"/>
      <c r="F20" s="96"/>
      <c r="G20" s="96"/>
      <c r="H20" s="96"/>
      <c r="I20" s="96"/>
      <c r="J20" s="96"/>
      <c r="K20" s="96"/>
    </row>
    <row r="21" spans="2:11"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2:11"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2:11"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2:11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2:11"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2:11"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2:11"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2:11"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2:11"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2:11"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2:11"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2:11"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2:11"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2:11"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2:11"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2:11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1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2:11"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2:11"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2:11"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2:11"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2:11"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2:11"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2:11"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2:11"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2:11"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2:11"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2:11"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2:11"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2:11"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2:11"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2:11"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2:11"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2:11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2:11"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2:11"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2:11"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2:11"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2:11"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2:11"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2:11"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2:11"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2:11"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2:11"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2:11"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2:11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2:11"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2:11"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2:11"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2:11"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2:11"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2:11"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2:11">
      <c r="B73" s="96"/>
      <c r="C73" s="96"/>
      <c r="D73" s="96"/>
      <c r="E73" s="96"/>
      <c r="F73" s="96"/>
      <c r="G73" s="96"/>
      <c r="H73" s="96"/>
      <c r="I73" s="96"/>
      <c r="J73" s="96"/>
      <c r="K73" s="96"/>
    </row>
    <row r="74" spans="2:11"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2:11"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2:11"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2:11"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2:11"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2:11"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2:11"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2:11"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2:11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2:11"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2:11"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2:1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2:11"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2:11"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2:11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2:11"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2:11"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2:11">
      <c r="B110" s="96"/>
      <c r="C110" s="96"/>
      <c r="D110" s="96"/>
      <c r="E110" s="96"/>
      <c r="F110" s="96"/>
      <c r="G110" s="96"/>
      <c r="H110" s="96"/>
      <c r="I110" s="96"/>
      <c r="J110" s="96"/>
      <c r="K110" s="96"/>
    </row>
    <row r="111" spans="2:11">
      <c r="B111" s="96"/>
      <c r="C111" s="96"/>
      <c r="D111" s="96"/>
      <c r="E111" s="96"/>
      <c r="F111" s="96"/>
      <c r="G111" s="96"/>
      <c r="H111" s="96"/>
      <c r="I111" s="96"/>
      <c r="J111" s="96"/>
      <c r="K111" s="96"/>
    </row>
    <row r="112" spans="2:11">
      <c r="B112" s="96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2:11">
      <c r="B113" s="151"/>
      <c r="C113" s="152"/>
      <c r="D113" s="159"/>
      <c r="E113" s="159"/>
      <c r="F113" s="159"/>
      <c r="G113" s="159"/>
      <c r="H113" s="159"/>
      <c r="I113" s="152"/>
      <c r="J113" s="152"/>
      <c r="K113" s="152"/>
    </row>
    <row r="114" spans="2:11">
      <c r="B114" s="151"/>
      <c r="C114" s="152"/>
      <c r="D114" s="159"/>
      <c r="E114" s="159"/>
      <c r="F114" s="159"/>
      <c r="G114" s="159"/>
      <c r="H114" s="159"/>
      <c r="I114" s="152"/>
      <c r="J114" s="152"/>
      <c r="K114" s="152"/>
    </row>
    <row r="115" spans="2:11">
      <c r="B115" s="151"/>
      <c r="C115" s="152"/>
      <c r="D115" s="159"/>
      <c r="E115" s="159"/>
      <c r="F115" s="159"/>
      <c r="G115" s="159"/>
      <c r="H115" s="159"/>
      <c r="I115" s="152"/>
      <c r="J115" s="152"/>
      <c r="K115" s="152"/>
    </row>
    <row r="116" spans="2:11">
      <c r="B116" s="151"/>
      <c r="C116" s="152"/>
      <c r="D116" s="159"/>
      <c r="E116" s="159"/>
      <c r="F116" s="159"/>
      <c r="G116" s="159"/>
      <c r="H116" s="159"/>
      <c r="I116" s="152"/>
      <c r="J116" s="152"/>
      <c r="K116" s="152"/>
    </row>
    <row r="117" spans="2:11">
      <c r="B117" s="151"/>
      <c r="C117" s="152"/>
      <c r="D117" s="159"/>
      <c r="E117" s="159"/>
      <c r="F117" s="159"/>
      <c r="G117" s="159"/>
      <c r="H117" s="159"/>
      <c r="I117" s="152"/>
      <c r="J117" s="152"/>
      <c r="K117" s="152"/>
    </row>
    <row r="118" spans="2:11">
      <c r="B118" s="151"/>
      <c r="C118" s="152"/>
      <c r="D118" s="159"/>
      <c r="E118" s="159"/>
      <c r="F118" s="159"/>
      <c r="G118" s="159"/>
      <c r="H118" s="159"/>
      <c r="I118" s="152"/>
      <c r="J118" s="152"/>
      <c r="K118" s="152"/>
    </row>
    <row r="119" spans="2:11">
      <c r="B119" s="151"/>
      <c r="C119" s="152"/>
      <c r="D119" s="159"/>
      <c r="E119" s="159"/>
      <c r="F119" s="159"/>
      <c r="G119" s="159"/>
      <c r="H119" s="159"/>
      <c r="I119" s="152"/>
      <c r="J119" s="152"/>
      <c r="K119" s="152"/>
    </row>
    <row r="120" spans="2:11">
      <c r="B120" s="151"/>
      <c r="C120" s="152"/>
      <c r="D120" s="159"/>
      <c r="E120" s="159"/>
      <c r="F120" s="159"/>
      <c r="G120" s="159"/>
      <c r="H120" s="159"/>
      <c r="I120" s="152"/>
      <c r="J120" s="152"/>
      <c r="K120" s="152"/>
    </row>
    <row r="121" spans="2:11">
      <c r="B121" s="151"/>
      <c r="C121" s="152"/>
      <c r="D121" s="159"/>
      <c r="E121" s="159"/>
      <c r="F121" s="159"/>
      <c r="G121" s="159"/>
      <c r="H121" s="159"/>
      <c r="I121" s="152"/>
      <c r="J121" s="152"/>
      <c r="K121" s="152"/>
    </row>
    <row r="122" spans="2:11">
      <c r="B122" s="151"/>
      <c r="C122" s="152"/>
      <c r="D122" s="159"/>
      <c r="E122" s="159"/>
      <c r="F122" s="159"/>
      <c r="G122" s="159"/>
      <c r="H122" s="159"/>
      <c r="I122" s="152"/>
      <c r="J122" s="152"/>
      <c r="K122" s="152"/>
    </row>
    <row r="123" spans="2:11">
      <c r="B123" s="151"/>
      <c r="C123" s="152"/>
      <c r="D123" s="159"/>
      <c r="E123" s="159"/>
      <c r="F123" s="159"/>
      <c r="G123" s="159"/>
      <c r="H123" s="159"/>
      <c r="I123" s="152"/>
      <c r="J123" s="152"/>
      <c r="K123" s="152"/>
    </row>
    <row r="124" spans="2:11">
      <c r="B124" s="151"/>
      <c r="C124" s="152"/>
      <c r="D124" s="159"/>
      <c r="E124" s="159"/>
      <c r="F124" s="159"/>
      <c r="G124" s="159"/>
      <c r="H124" s="159"/>
      <c r="I124" s="152"/>
      <c r="J124" s="152"/>
      <c r="K124" s="152"/>
    </row>
    <row r="125" spans="2:11">
      <c r="B125" s="151"/>
      <c r="C125" s="152"/>
      <c r="D125" s="159"/>
      <c r="E125" s="159"/>
      <c r="F125" s="159"/>
      <c r="G125" s="159"/>
      <c r="H125" s="159"/>
      <c r="I125" s="152"/>
      <c r="J125" s="152"/>
      <c r="K125" s="152"/>
    </row>
    <row r="126" spans="2:11">
      <c r="B126" s="151"/>
      <c r="C126" s="152"/>
      <c r="D126" s="159"/>
      <c r="E126" s="159"/>
      <c r="F126" s="159"/>
      <c r="G126" s="159"/>
      <c r="H126" s="159"/>
      <c r="I126" s="152"/>
      <c r="J126" s="152"/>
      <c r="K126" s="152"/>
    </row>
    <row r="127" spans="2:11">
      <c r="B127" s="151"/>
      <c r="C127" s="152"/>
      <c r="D127" s="159"/>
      <c r="E127" s="159"/>
      <c r="F127" s="159"/>
      <c r="G127" s="159"/>
      <c r="H127" s="159"/>
      <c r="I127" s="152"/>
      <c r="J127" s="152"/>
      <c r="K127" s="152"/>
    </row>
    <row r="128" spans="2:11">
      <c r="B128" s="151"/>
      <c r="C128" s="152"/>
      <c r="D128" s="159"/>
      <c r="E128" s="159"/>
      <c r="F128" s="159"/>
      <c r="G128" s="159"/>
      <c r="H128" s="159"/>
      <c r="I128" s="152"/>
      <c r="J128" s="152"/>
      <c r="K128" s="152"/>
    </row>
    <row r="129" spans="2:11">
      <c r="B129" s="151"/>
      <c r="C129" s="152"/>
      <c r="D129" s="159"/>
      <c r="E129" s="159"/>
      <c r="F129" s="159"/>
      <c r="G129" s="159"/>
      <c r="H129" s="159"/>
      <c r="I129" s="152"/>
      <c r="J129" s="152"/>
      <c r="K129" s="152"/>
    </row>
    <row r="130" spans="2:11">
      <c r="B130" s="151"/>
      <c r="C130" s="152"/>
      <c r="D130" s="159"/>
      <c r="E130" s="159"/>
      <c r="F130" s="159"/>
      <c r="G130" s="159"/>
      <c r="H130" s="159"/>
      <c r="I130" s="152"/>
      <c r="J130" s="152"/>
      <c r="K130" s="152"/>
    </row>
    <row r="131" spans="2:11">
      <c r="B131" s="151"/>
      <c r="C131" s="152"/>
      <c r="D131" s="159"/>
      <c r="E131" s="159"/>
      <c r="F131" s="159"/>
      <c r="G131" s="159"/>
      <c r="H131" s="159"/>
      <c r="I131" s="152"/>
      <c r="J131" s="152"/>
      <c r="K131" s="152"/>
    </row>
    <row r="132" spans="2:11">
      <c r="B132" s="151"/>
      <c r="C132" s="152"/>
      <c r="D132" s="159"/>
      <c r="E132" s="159"/>
      <c r="F132" s="159"/>
      <c r="G132" s="159"/>
      <c r="H132" s="159"/>
      <c r="I132" s="152"/>
      <c r="J132" s="152"/>
      <c r="K132" s="152"/>
    </row>
    <row r="133" spans="2:11">
      <c r="B133" s="151"/>
      <c r="C133" s="152"/>
      <c r="D133" s="159"/>
      <c r="E133" s="159"/>
      <c r="F133" s="159"/>
      <c r="G133" s="159"/>
      <c r="H133" s="159"/>
      <c r="I133" s="152"/>
      <c r="J133" s="152"/>
      <c r="K133" s="152"/>
    </row>
    <row r="134" spans="2:11">
      <c r="B134" s="151"/>
      <c r="C134" s="152"/>
      <c r="D134" s="159"/>
      <c r="E134" s="159"/>
      <c r="F134" s="159"/>
      <c r="G134" s="159"/>
      <c r="H134" s="159"/>
      <c r="I134" s="152"/>
      <c r="J134" s="152"/>
      <c r="K134" s="152"/>
    </row>
    <row r="135" spans="2:11">
      <c r="B135" s="151"/>
      <c r="C135" s="152"/>
      <c r="D135" s="159"/>
      <c r="E135" s="159"/>
      <c r="F135" s="159"/>
      <c r="G135" s="159"/>
      <c r="H135" s="159"/>
      <c r="I135" s="152"/>
      <c r="J135" s="152"/>
      <c r="K135" s="152"/>
    </row>
    <row r="136" spans="2:11">
      <c r="B136" s="151"/>
      <c r="C136" s="152"/>
      <c r="D136" s="159"/>
      <c r="E136" s="159"/>
      <c r="F136" s="159"/>
      <c r="G136" s="159"/>
      <c r="H136" s="159"/>
      <c r="I136" s="152"/>
      <c r="J136" s="152"/>
      <c r="K136" s="152"/>
    </row>
    <row r="137" spans="2:11">
      <c r="B137" s="151"/>
      <c r="C137" s="152"/>
      <c r="D137" s="159"/>
      <c r="E137" s="159"/>
      <c r="F137" s="159"/>
      <c r="G137" s="159"/>
      <c r="H137" s="159"/>
      <c r="I137" s="152"/>
      <c r="J137" s="152"/>
      <c r="K137" s="152"/>
    </row>
    <row r="138" spans="2:11">
      <c r="B138" s="151"/>
      <c r="C138" s="152"/>
      <c r="D138" s="159"/>
      <c r="E138" s="159"/>
      <c r="F138" s="159"/>
      <c r="G138" s="159"/>
      <c r="H138" s="159"/>
      <c r="I138" s="152"/>
      <c r="J138" s="152"/>
      <c r="K138" s="152"/>
    </row>
    <row r="139" spans="2:11">
      <c r="B139" s="151"/>
      <c r="C139" s="152"/>
      <c r="D139" s="159"/>
      <c r="E139" s="159"/>
      <c r="F139" s="159"/>
      <c r="G139" s="159"/>
      <c r="H139" s="159"/>
      <c r="I139" s="152"/>
      <c r="J139" s="152"/>
      <c r="K139" s="152"/>
    </row>
    <row r="140" spans="2:11">
      <c r="B140" s="151"/>
      <c r="C140" s="152"/>
      <c r="D140" s="159"/>
      <c r="E140" s="159"/>
      <c r="F140" s="159"/>
      <c r="G140" s="159"/>
      <c r="H140" s="159"/>
      <c r="I140" s="152"/>
      <c r="J140" s="152"/>
      <c r="K140" s="152"/>
    </row>
    <row r="141" spans="2:11">
      <c r="B141" s="151"/>
      <c r="C141" s="152"/>
      <c r="D141" s="159"/>
      <c r="E141" s="159"/>
      <c r="F141" s="159"/>
      <c r="G141" s="159"/>
      <c r="H141" s="159"/>
      <c r="I141" s="152"/>
      <c r="J141" s="152"/>
      <c r="K141" s="152"/>
    </row>
    <row r="142" spans="2:11">
      <c r="B142" s="151"/>
      <c r="C142" s="152"/>
      <c r="D142" s="159"/>
      <c r="E142" s="159"/>
      <c r="F142" s="159"/>
      <c r="G142" s="159"/>
      <c r="H142" s="159"/>
      <c r="I142" s="152"/>
      <c r="J142" s="152"/>
      <c r="K142" s="152"/>
    </row>
    <row r="143" spans="2:11">
      <c r="B143" s="151"/>
      <c r="C143" s="152"/>
      <c r="D143" s="159"/>
      <c r="E143" s="159"/>
      <c r="F143" s="159"/>
      <c r="G143" s="159"/>
      <c r="H143" s="159"/>
      <c r="I143" s="152"/>
      <c r="J143" s="152"/>
      <c r="K143" s="152"/>
    </row>
    <row r="144" spans="2:11">
      <c r="B144" s="151"/>
      <c r="C144" s="152"/>
      <c r="D144" s="159"/>
      <c r="E144" s="159"/>
      <c r="F144" s="159"/>
      <c r="G144" s="159"/>
      <c r="H144" s="159"/>
      <c r="I144" s="152"/>
      <c r="J144" s="152"/>
      <c r="K144" s="152"/>
    </row>
    <row r="145" spans="2:11">
      <c r="B145" s="151"/>
      <c r="C145" s="152"/>
      <c r="D145" s="159"/>
      <c r="E145" s="159"/>
      <c r="F145" s="159"/>
      <c r="G145" s="159"/>
      <c r="H145" s="159"/>
      <c r="I145" s="152"/>
      <c r="J145" s="152"/>
      <c r="K145" s="152"/>
    </row>
    <row r="146" spans="2:11">
      <c r="B146" s="151"/>
      <c r="C146" s="152"/>
      <c r="D146" s="159"/>
      <c r="E146" s="159"/>
      <c r="F146" s="159"/>
      <c r="G146" s="159"/>
      <c r="H146" s="159"/>
      <c r="I146" s="152"/>
      <c r="J146" s="152"/>
      <c r="K146" s="152"/>
    </row>
    <row r="147" spans="2:11">
      <c r="B147" s="151"/>
      <c r="C147" s="152"/>
      <c r="D147" s="159"/>
      <c r="E147" s="159"/>
      <c r="F147" s="159"/>
      <c r="G147" s="159"/>
      <c r="H147" s="159"/>
      <c r="I147" s="152"/>
      <c r="J147" s="152"/>
      <c r="K147" s="152"/>
    </row>
    <row r="148" spans="2:11">
      <c r="B148" s="151"/>
      <c r="C148" s="152"/>
      <c r="D148" s="159"/>
      <c r="E148" s="159"/>
      <c r="F148" s="159"/>
      <c r="G148" s="159"/>
      <c r="H148" s="159"/>
      <c r="I148" s="152"/>
      <c r="J148" s="152"/>
      <c r="K148" s="152"/>
    </row>
    <row r="149" spans="2:11">
      <c r="B149" s="151"/>
      <c r="C149" s="152"/>
      <c r="D149" s="159"/>
      <c r="E149" s="159"/>
      <c r="F149" s="159"/>
      <c r="G149" s="159"/>
      <c r="H149" s="159"/>
      <c r="I149" s="152"/>
      <c r="J149" s="152"/>
      <c r="K149" s="152"/>
    </row>
    <row r="150" spans="2:11">
      <c r="B150" s="151"/>
      <c r="C150" s="152"/>
      <c r="D150" s="159"/>
      <c r="E150" s="159"/>
      <c r="F150" s="159"/>
      <c r="G150" s="159"/>
      <c r="H150" s="159"/>
      <c r="I150" s="152"/>
      <c r="J150" s="152"/>
      <c r="K150" s="152"/>
    </row>
    <row r="151" spans="2:11">
      <c r="B151" s="151"/>
      <c r="C151" s="152"/>
      <c r="D151" s="159"/>
      <c r="E151" s="159"/>
      <c r="F151" s="159"/>
      <c r="G151" s="159"/>
      <c r="H151" s="159"/>
      <c r="I151" s="152"/>
      <c r="J151" s="152"/>
      <c r="K151" s="152"/>
    </row>
    <row r="152" spans="2:11">
      <c r="B152" s="151"/>
      <c r="C152" s="152"/>
      <c r="D152" s="159"/>
      <c r="E152" s="159"/>
      <c r="F152" s="159"/>
      <c r="G152" s="159"/>
      <c r="H152" s="159"/>
      <c r="I152" s="152"/>
      <c r="J152" s="152"/>
      <c r="K152" s="152"/>
    </row>
    <row r="153" spans="2:11">
      <c r="B153" s="151"/>
      <c r="C153" s="152"/>
      <c r="D153" s="159"/>
      <c r="E153" s="159"/>
      <c r="F153" s="159"/>
      <c r="G153" s="159"/>
      <c r="H153" s="159"/>
      <c r="I153" s="152"/>
      <c r="J153" s="152"/>
      <c r="K153" s="152"/>
    </row>
    <row r="154" spans="2:11">
      <c r="B154" s="151"/>
      <c r="C154" s="152"/>
      <c r="D154" s="159"/>
      <c r="E154" s="159"/>
      <c r="F154" s="159"/>
      <c r="G154" s="159"/>
      <c r="H154" s="159"/>
      <c r="I154" s="152"/>
      <c r="J154" s="152"/>
      <c r="K154" s="152"/>
    </row>
    <row r="155" spans="2:11">
      <c r="B155" s="151"/>
      <c r="C155" s="152"/>
      <c r="D155" s="159"/>
      <c r="E155" s="159"/>
      <c r="F155" s="159"/>
      <c r="G155" s="159"/>
      <c r="H155" s="159"/>
      <c r="I155" s="152"/>
      <c r="J155" s="152"/>
      <c r="K155" s="152"/>
    </row>
    <row r="156" spans="2:11">
      <c r="B156" s="151"/>
      <c r="C156" s="152"/>
      <c r="D156" s="159"/>
      <c r="E156" s="159"/>
      <c r="F156" s="159"/>
      <c r="G156" s="159"/>
      <c r="H156" s="159"/>
      <c r="I156" s="152"/>
      <c r="J156" s="152"/>
      <c r="K156" s="152"/>
    </row>
    <row r="157" spans="2:11">
      <c r="B157" s="151"/>
      <c r="C157" s="152"/>
      <c r="D157" s="159"/>
      <c r="E157" s="159"/>
      <c r="F157" s="159"/>
      <c r="G157" s="159"/>
      <c r="H157" s="159"/>
      <c r="I157" s="152"/>
      <c r="J157" s="152"/>
      <c r="K157" s="152"/>
    </row>
    <row r="158" spans="2:11">
      <c r="B158" s="151"/>
      <c r="C158" s="152"/>
      <c r="D158" s="159"/>
      <c r="E158" s="159"/>
      <c r="F158" s="159"/>
      <c r="G158" s="159"/>
      <c r="H158" s="159"/>
      <c r="I158" s="152"/>
      <c r="J158" s="152"/>
      <c r="K158" s="152"/>
    </row>
    <row r="159" spans="2:11">
      <c r="B159" s="151"/>
      <c r="C159" s="152"/>
      <c r="D159" s="159"/>
      <c r="E159" s="159"/>
      <c r="F159" s="159"/>
      <c r="G159" s="159"/>
      <c r="H159" s="159"/>
      <c r="I159" s="152"/>
      <c r="J159" s="152"/>
      <c r="K159" s="152"/>
    </row>
    <row r="160" spans="2:11">
      <c r="B160" s="151"/>
      <c r="C160" s="152"/>
      <c r="D160" s="159"/>
      <c r="E160" s="159"/>
      <c r="F160" s="159"/>
      <c r="G160" s="159"/>
      <c r="H160" s="159"/>
      <c r="I160" s="152"/>
      <c r="J160" s="152"/>
      <c r="K160" s="152"/>
    </row>
    <row r="161" spans="2:11">
      <c r="B161" s="151"/>
      <c r="C161" s="152"/>
      <c r="D161" s="159"/>
      <c r="E161" s="159"/>
      <c r="F161" s="159"/>
      <c r="G161" s="159"/>
      <c r="H161" s="159"/>
      <c r="I161" s="152"/>
      <c r="J161" s="152"/>
      <c r="K161" s="152"/>
    </row>
    <row r="162" spans="2:11">
      <c r="B162" s="151"/>
      <c r="C162" s="152"/>
      <c r="D162" s="159"/>
      <c r="E162" s="159"/>
      <c r="F162" s="159"/>
      <c r="G162" s="159"/>
      <c r="H162" s="159"/>
      <c r="I162" s="152"/>
      <c r="J162" s="152"/>
      <c r="K162" s="152"/>
    </row>
    <row r="163" spans="2:11">
      <c r="B163" s="151"/>
      <c r="C163" s="152"/>
      <c r="D163" s="159"/>
      <c r="E163" s="159"/>
      <c r="F163" s="159"/>
      <c r="G163" s="159"/>
      <c r="H163" s="159"/>
      <c r="I163" s="152"/>
      <c r="J163" s="152"/>
      <c r="K163" s="152"/>
    </row>
    <row r="164" spans="2:11">
      <c r="B164" s="151"/>
      <c r="C164" s="152"/>
      <c r="D164" s="159"/>
      <c r="E164" s="159"/>
      <c r="F164" s="159"/>
      <c r="G164" s="159"/>
      <c r="H164" s="159"/>
      <c r="I164" s="152"/>
      <c r="J164" s="152"/>
      <c r="K164" s="152"/>
    </row>
    <row r="165" spans="2:11">
      <c r="B165" s="151"/>
      <c r="C165" s="152"/>
      <c r="D165" s="159"/>
      <c r="E165" s="159"/>
      <c r="F165" s="159"/>
      <c r="G165" s="159"/>
      <c r="H165" s="159"/>
      <c r="I165" s="152"/>
      <c r="J165" s="152"/>
      <c r="K165" s="152"/>
    </row>
    <row r="166" spans="2:11">
      <c r="B166" s="151"/>
      <c r="C166" s="152"/>
      <c r="D166" s="159"/>
      <c r="E166" s="159"/>
      <c r="F166" s="159"/>
      <c r="G166" s="159"/>
      <c r="H166" s="159"/>
      <c r="I166" s="152"/>
      <c r="J166" s="152"/>
      <c r="K166" s="152"/>
    </row>
    <row r="167" spans="2:11">
      <c r="B167" s="151"/>
      <c r="C167" s="152"/>
      <c r="D167" s="159"/>
      <c r="E167" s="159"/>
      <c r="F167" s="159"/>
      <c r="G167" s="159"/>
      <c r="H167" s="159"/>
      <c r="I167" s="152"/>
      <c r="J167" s="152"/>
      <c r="K167" s="152"/>
    </row>
    <row r="168" spans="2:11">
      <c r="B168" s="151"/>
      <c r="C168" s="152"/>
      <c r="D168" s="159"/>
      <c r="E168" s="159"/>
      <c r="F168" s="159"/>
      <c r="G168" s="159"/>
      <c r="H168" s="159"/>
      <c r="I168" s="152"/>
      <c r="J168" s="152"/>
      <c r="K168" s="152"/>
    </row>
    <row r="169" spans="2:11">
      <c r="B169" s="151"/>
      <c r="C169" s="152"/>
      <c r="D169" s="159"/>
      <c r="E169" s="159"/>
      <c r="F169" s="159"/>
      <c r="G169" s="159"/>
      <c r="H169" s="159"/>
      <c r="I169" s="152"/>
      <c r="J169" s="152"/>
      <c r="K169" s="152"/>
    </row>
    <row r="170" spans="2:11">
      <c r="B170" s="151"/>
      <c r="C170" s="152"/>
      <c r="D170" s="159"/>
      <c r="E170" s="159"/>
      <c r="F170" s="159"/>
      <c r="G170" s="159"/>
      <c r="H170" s="159"/>
      <c r="I170" s="152"/>
      <c r="J170" s="152"/>
      <c r="K170" s="152"/>
    </row>
    <row r="171" spans="2:11">
      <c r="B171" s="151"/>
      <c r="C171" s="152"/>
      <c r="D171" s="159"/>
      <c r="E171" s="159"/>
      <c r="F171" s="159"/>
      <c r="G171" s="159"/>
      <c r="H171" s="159"/>
      <c r="I171" s="152"/>
      <c r="J171" s="152"/>
      <c r="K171" s="152"/>
    </row>
    <row r="172" spans="2:11">
      <c r="B172" s="151"/>
      <c r="C172" s="152"/>
      <c r="D172" s="159"/>
      <c r="E172" s="159"/>
      <c r="F172" s="159"/>
      <c r="G172" s="159"/>
      <c r="H172" s="159"/>
      <c r="I172" s="152"/>
      <c r="J172" s="152"/>
      <c r="K172" s="152"/>
    </row>
    <row r="173" spans="2:11">
      <c r="B173" s="151"/>
      <c r="C173" s="152"/>
      <c r="D173" s="159"/>
      <c r="E173" s="159"/>
      <c r="F173" s="159"/>
      <c r="G173" s="159"/>
      <c r="H173" s="159"/>
      <c r="I173" s="152"/>
      <c r="J173" s="152"/>
      <c r="K173" s="152"/>
    </row>
    <row r="174" spans="2:11">
      <c r="B174" s="151"/>
      <c r="C174" s="152"/>
      <c r="D174" s="159"/>
      <c r="E174" s="159"/>
      <c r="F174" s="159"/>
      <c r="G174" s="159"/>
      <c r="H174" s="159"/>
      <c r="I174" s="152"/>
      <c r="J174" s="152"/>
      <c r="K174" s="152"/>
    </row>
    <row r="175" spans="2:11">
      <c r="B175" s="151"/>
      <c r="C175" s="152"/>
      <c r="D175" s="159"/>
      <c r="E175" s="159"/>
      <c r="F175" s="159"/>
      <c r="G175" s="159"/>
      <c r="H175" s="159"/>
      <c r="I175" s="152"/>
      <c r="J175" s="152"/>
      <c r="K175" s="152"/>
    </row>
    <row r="176" spans="2:11">
      <c r="B176" s="151"/>
      <c r="C176" s="152"/>
      <c r="D176" s="159"/>
      <c r="E176" s="159"/>
      <c r="F176" s="159"/>
      <c r="G176" s="159"/>
      <c r="H176" s="159"/>
      <c r="I176" s="152"/>
      <c r="J176" s="152"/>
      <c r="K176" s="152"/>
    </row>
    <row r="177" spans="2:11">
      <c r="B177" s="151"/>
      <c r="C177" s="152"/>
      <c r="D177" s="159"/>
      <c r="E177" s="159"/>
      <c r="F177" s="159"/>
      <c r="G177" s="159"/>
      <c r="H177" s="159"/>
      <c r="I177" s="152"/>
      <c r="J177" s="152"/>
      <c r="K177" s="152"/>
    </row>
    <row r="178" spans="2:11">
      <c r="B178" s="151"/>
      <c r="C178" s="152"/>
      <c r="D178" s="159"/>
      <c r="E178" s="159"/>
      <c r="F178" s="159"/>
      <c r="G178" s="159"/>
      <c r="H178" s="159"/>
      <c r="I178" s="152"/>
      <c r="J178" s="152"/>
      <c r="K178" s="152"/>
    </row>
    <row r="179" spans="2:11">
      <c r="B179" s="151"/>
      <c r="C179" s="152"/>
      <c r="D179" s="159"/>
      <c r="E179" s="159"/>
      <c r="F179" s="159"/>
      <c r="G179" s="159"/>
      <c r="H179" s="159"/>
      <c r="I179" s="152"/>
      <c r="J179" s="152"/>
      <c r="K179" s="152"/>
    </row>
    <row r="180" spans="2:11">
      <c r="B180" s="151"/>
      <c r="C180" s="152"/>
      <c r="D180" s="159"/>
      <c r="E180" s="159"/>
      <c r="F180" s="159"/>
      <c r="G180" s="159"/>
      <c r="H180" s="159"/>
      <c r="I180" s="152"/>
      <c r="J180" s="152"/>
      <c r="K180" s="152"/>
    </row>
    <row r="181" spans="2:11">
      <c r="B181" s="151"/>
      <c r="C181" s="152"/>
      <c r="D181" s="159"/>
      <c r="E181" s="159"/>
      <c r="F181" s="159"/>
      <c r="G181" s="159"/>
      <c r="H181" s="159"/>
      <c r="I181" s="152"/>
      <c r="J181" s="152"/>
      <c r="K181" s="152"/>
    </row>
    <row r="182" spans="2:11">
      <c r="B182" s="151"/>
      <c r="C182" s="152"/>
      <c r="D182" s="159"/>
      <c r="E182" s="159"/>
      <c r="F182" s="159"/>
      <c r="G182" s="159"/>
      <c r="H182" s="159"/>
      <c r="I182" s="152"/>
      <c r="J182" s="152"/>
      <c r="K182" s="152"/>
    </row>
    <row r="183" spans="2:11">
      <c r="B183" s="151"/>
      <c r="C183" s="152"/>
      <c r="D183" s="159"/>
      <c r="E183" s="159"/>
      <c r="F183" s="159"/>
      <c r="G183" s="159"/>
      <c r="H183" s="159"/>
      <c r="I183" s="152"/>
      <c r="J183" s="152"/>
      <c r="K183" s="152"/>
    </row>
    <row r="184" spans="2:11">
      <c r="B184" s="151"/>
      <c r="C184" s="152"/>
      <c r="D184" s="159"/>
      <c r="E184" s="159"/>
      <c r="F184" s="159"/>
      <c r="G184" s="159"/>
      <c r="H184" s="159"/>
      <c r="I184" s="152"/>
      <c r="J184" s="152"/>
      <c r="K184" s="152"/>
    </row>
    <row r="185" spans="2:11">
      <c r="B185" s="151"/>
      <c r="C185" s="152"/>
      <c r="D185" s="159"/>
      <c r="E185" s="159"/>
      <c r="F185" s="159"/>
      <c r="G185" s="159"/>
      <c r="H185" s="159"/>
      <c r="I185" s="152"/>
      <c r="J185" s="152"/>
      <c r="K185" s="152"/>
    </row>
    <row r="186" spans="2:11">
      <c r="B186" s="151"/>
      <c r="C186" s="152"/>
      <c r="D186" s="159"/>
      <c r="E186" s="159"/>
      <c r="F186" s="159"/>
      <c r="G186" s="159"/>
      <c r="H186" s="159"/>
      <c r="I186" s="152"/>
      <c r="J186" s="152"/>
      <c r="K186" s="152"/>
    </row>
    <row r="187" spans="2:11">
      <c r="B187" s="151"/>
      <c r="C187" s="152"/>
      <c r="D187" s="159"/>
      <c r="E187" s="159"/>
      <c r="F187" s="159"/>
      <c r="G187" s="159"/>
      <c r="H187" s="159"/>
      <c r="I187" s="152"/>
      <c r="J187" s="152"/>
      <c r="K187" s="152"/>
    </row>
    <row r="188" spans="2:11">
      <c r="B188" s="151"/>
      <c r="C188" s="152"/>
      <c r="D188" s="159"/>
      <c r="E188" s="159"/>
      <c r="F188" s="159"/>
      <c r="G188" s="159"/>
      <c r="H188" s="159"/>
      <c r="I188" s="152"/>
      <c r="J188" s="152"/>
      <c r="K188" s="152"/>
    </row>
    <row r="189" spans="2:11">
      <c r="B189" s="151"/>
      <c r="C189" s="152"/>
      <c r="D189" s="159"/>
      <c r="E189" s="159"/>
      <c r="F189" s="159"/>
      <c r="G189" s="159"/>
      <c r="H189" s="159"/>
      <c r="I189" s="152"/>
      <c r="J189" s="152"/>
      <c r="K189" s="152"/>
    </row>
    <row r="190" spans="2:11">
      <c r="B190" s="151"/>
      <c r="C190" s="152"/>
      <c r="D190" s="159"/>
      <c r="E190" s="159"/>
      <c r="F190" s="159"/>
      <c r="G190" s="159"/>
      <c r="H190" s="159"/>
      <c r="I190" s="152"/>
      <c r="J190" s="152"/>
      <c r="K190" s="152"/>
    </row>
    <row r="191" spans="2:11">
      <c r="B191" s="151"/>
      <c r="C191" s="152"/>
      <c r="D191" s="159"/>
      <c r="E191" s="159"/>
      <c r="F191" s="159"/>
      <c r="G191" s="159"/>
      <c r="H191" s="159"/>
      <c r="I191" s="152"/>
      <c r="J191" s="152"/>
      <c r="K191" s="152"/>
    </row>
    <row r="192" spans="2:11">
      <c r="B192" s="151"/>
      <c r="C192" s="152"/>
      <c r="D192" s="159"/>
      <c r="E192" s="159"/>
      <c r="F192" s="159"/>
      <c r="G192" s="159"/>
      <c r="H192" s="159"/>
      <c r="I192" s="152"/>
      <c r="J192" s="152"/>
      <c r="K192" s="152"/>
    </row>
    <row r="193" spans="2:11">
      <c r="B193" s="151"/>
      <c r="C193" s="152"/>
      <c r="D193" s="159"/>
      <c r="E193" s="159"/>
      <c r="F193" s="159"/>
      <c r="G193" s="159"/>
      <c r="H193" s="159"/>
      <c r="I193" s="152"/>
      <c r="J193" s="152"/>
      <c r="K193" s="152"/>
    </row>
    <row r="194" spans="2:11">
      <c r="B194" s="151"/>
      <c r="C194" s="152"/>
      <c r="D194" s="159"/>
      <c r="E194" s="159"/>
      <c r="F194" s="159"/>
      <c r="G194" s="159"/>
      <c r="H194" s="159"/>
      <c r="I194" s="152"/>
      <c r="J194" s="152"/>
      <c r="K194" s="152"/>
    </row>
    <row r="195" spans="2:11">
      <c r="B195" s="151"/>
      <c r="C195" s="152"/>
      <c r="D195" s="159"/>
      <c r="E195" s="159"/>
      <c r="F195" s="159"/>
      <c r="G195" s="159"/>
      <c r="H195" s="159"/>
      <c r="I195" s="152"/>
      <c r="J195" s="152"/>
      <c r="K195" s="152"/>
    </row>
    <row r="196" spans="2:11">
      <c r="B196" s="151"/>
      <c r="C196" s="152"/>
      <c r="D196" s="159"/>
      <c r="E196" s="159"/>
      <c r="F196" s="159"/>
      <c r="G196" s="159"/>
      <c r="H196" s="159"/>
      <c r="I196" s="152"/>
      <c r="J196" s="152"/>
      <c r="K196" s="152"/>
    </row>
    <row r="197" spans="2:11">
      <c r="B197" s="151"/>
      <c r="C197" s="152"/>
      <c r="D197" s="159"/>
      <c r="E197" s="159"/>
      <c r="F197" s="159"/>
      <c r="G197" s="159"/>
      <c r="H197" s="159"/>
      <c r="I197" s="152"/>
      <c r="J197" s="152"/>
      <c r="K197" s="152"/>
    </row>
    <row r="198" spans="2:11">
      <c r="B198" s="151"/>
      <c r="C198" s="152"/>
      <c r="D198" s="159"/>
      <c r="E198" s="159"/>
      <c r="F198" s="159"/>
      <c r="G198" s="159"/>
      <c r="H198" s="159"/>
      <c r="I198" s="152"/>
      <c r="J198" s="152"/>
      <c r="K198" s="152"/>
    </row>
    <row r="199" spans="2:11">
      <c r="B199" s="151"/>
      <c r="C199" s="152"/>
      <c r="D199" s="159"/>
      <c r="E199" s="159"/>
      <c r="F199" s="159"/>
      <c r="G199" s="159"/>
      <c r="H199" s="159"/>
      <c r="I199" s="152"/>
      <c r="J199" s="152"/>
      <c r="K199" s="152"/>
    </row>
    <row r="200" spans="2:11">
      <c r="B200" s="151"/>
      <c r="C200" s="152"/>
      <c r="D200" s="159"/>
      <c r="E200" s="159"/>
      <c r="F200" s="159"/>
      <c r="G200" s="159"/>
      <c r="H200" s="159"/>
      <c r="I200" s="152"/>
      <c r="J200" s="152"/>
      <c r="K200" s="152"/>
    </row>
    <row r="201" spans="2:11">
      <c r="B201" s="151"/>
      <c r="C201" s="152"/>
      <c r="D201" s="159"/>
      <c r="E201" s="159"/>
      <c r="F201" s="159"/>
      <c r="G201" s="159"/>
      <c r="H201" s="159"/>
      <c r="I201" s="152"/>
      <c r="J201" s="152"/>
      <c r="K201" s="152"/>
    </row>
    <row r="202" spans="2:11">
      <c r="B202" s="151"/>
      <c r="C202" s="152"/>
      <c r="D202" s="159"/>
      <c r="E202" s="159"/>
      <c r="F202" s="159"/>
      <c r="G202" s="159"/>
      <c r="H202" s="159"/>
      <c r="I202" s="152"/>
      <c r="J202" s="152"/>
      <c r="K202" s="152"/>
    </row>
    <row r="203" spans="2:11">
      <c r="B203" s="151"/>
      <c r="C203" s="152"/>
      <c r="D203" s="159"/>
      <c r="E203" s="159"/>
      <c r="F203" s="159"/>
      <c r="G203" s="159"/>
      <c r="H203" s="159"/>
      <c r="I203" s="152"/>
      <c r="J203" s="152"/>
      <c r="K203" s="152"/>
    </row>
    <row r="204" spans="2:11">
      <c r="B204" s="151"/>
      <c r="C204" s="152"/>
      <c r="D204" s="159"/>
      <c r="E204" s="159"/>
      <c r="F204" s="159"/>
      <c r="G204" s="159"/>
      <c r="H204" s="159"/>
      <c r="I204" s="152"/>
      <c r="J204" s="152"/>
      <c r="K204" s="152"/>
    </row>
    <row r="205" spans="2:11">
      <c r="B205" s="151"/>
      <c r="C205" s="152"/>
      <c r="D205" s="159"/>
      <c r="E205" s="159"/>
      <c r="F205" s="159"/>
      <c r="G205" s="159"/>
      <c r="H205" s="159"/>
      <c r="I205" s="152"/>
      <c r="J205" s="152"/>
      <c r="K205" s="152"/>
    </row>
    <row r="206" spans="2:11">
      <c r="B206" s="151"/>
      <c r="C206" s="152"/>
      <c r="D206" s="159"/>
      <c r="E206" s="159"/>
      <c r="F206" s="159"/>
      <c r="G206" s="159"/>
      <c r="H206" s="159"/>
      <c r="I206" s="152"/>
      <c r="J206" s="152"/>
      <c r="K206" s="152"/>
    </row>
    <row r="207" spans="2:11">
      <c r="B207" s="151"/>
      <c r="C207" s="152"/>
      <c r="D207" s="159"/>
      <c r="E207" s="159"/>
      <c r="F207" s="159"/>
      <c r="G207" s="159"/>
      <c r="H207" s="159"/>
      <c r="I207" s="152"/>
      <c r="J207" s="152"/>
      <c r="K207" s="152"/>
    </row>
    <row r="208" spans="2:11">
      <c r="B208" s="151"/>
      <c r="C208" s="152"/>
      <c r="D208" s="159"/>
      <c r="E208" s="159"/>
      <c r="F208" s="159"/>
      <c r="G208" s="159"/>
      <c r="H208" s="159"/>
      <c r="I208" s="152"/>
      <c r="J208" s="152"/>
      <c r="K208" s="152"/>
    </row>
    <row r="209" spans="2:11">
      <c r="B209" s="151"/>
      <c r="C209" s="152"/>
      <c r="D209" s="159"/>
      <c r="E209" s="159"/>
      <c r="F209" s="159"/>
      <c r="G209" s="159"/>
      <c r="H209" s="159"/>
      <c r="I209" s="152"/>
      <c r="J209" s="152"/>
      <c r="K209" s="152"/>
    </row>
    <row r="210" spans="2:11">
      <c r="B210" s="151"/>
      <c r="C210" s="152"/>
      <c r="D210" s="159"/>
      <c r="E210" s="159"/>
      <c r="F210" s="159"/>
      <c r="G210" s="159"/>
      <c r="H210" s="159"/>
      <c r="I210" s="152"/>
      <c r="J210" s="152"/>
      <c r="K210" s="152"/>
    </row>
    <row r="211" spans="2:11">
      <c r="B211" s="151"/>
      <c r="C211" s="152"/>
      <c r="D211" s="159"/>
      <c r="E211" s="159"/>
      <c r="F211" s="159"/>
      <c r="G211" s="159"/>
      <c r="H211" s="159"/>
      <c r="I211" s="152"/>
      <c r="J211" s="152"/>
      <c r="K211" s="152"/>
    </row>
    <row r="212" spans="2:11">
      <c r="B212" s="151"/>
      <c r="C212" s="152"/>
      <c r="D212" s="159"/>
      <c r="E212" s="159"/>
      <c r="F212" s="159"/>
      <c r="G212" s="159"/>
      <c r="H212" s="159"/>
      <c r="I212" s="152"/>
      <c r="J212" s="152"/>
      <c r="K212" s="152"/>
    </row>
    <row r="213" spans="2:11">
      <c r="B213" s="151"/>
      <c r="C213" s="152"/>
      <c r="D213" s="159"/>
      <c r="E213" s="159"/>
      <c r="F213" s="159"/>
      <c r="G213" s="159"/>
      <c r="H213" s="159"/>
      <c r="I213" s="152"/>
      <c r="J213" s="152"/>
      <c r="K213" s="152"/>
    </row>
    <row r="214" spans="2:11">
      <c r="B214" s="151"/>
      <c r="C214" s="152"/>
      <c r="D214" s="159"/>
      <c r="E214" s="159"/>
      <c r="F214" s="159"/>
      <c r="G214" s="159"/>
      <c r="H214" s="159"/>
      <c r="I214" s="152"/>
      <c r="J214" s="152"/>
      <c r="K214" s="152"/>
    </row>
    <row r="215" spans="2:11">
      <c r="B215" s="151"/>
      <c r="C215" s="152"/>
      <c r="D215" s="159"/>
      <c r="E215" s="159"/>
      <c r="F215" s="159"/>
      <c r="G215" s="159"/>
      <c r="H215" s="159"/>
      <c r="I215" s="152"/>
      <c r="J215" s="152"/>
      <c r="K215" s="152"/>
    </row>
    <row r="216" spans="2:11">
      <c r="B216" s="151"/>
      <c r="C216" s="152"/>
      <c r="D216" s="159"/>
      <c r="E216" s="159"/>
      <c r="F216" s="159"/>
      <c r="G216" s="159"/>
      <c r="H216" s="159"/>
      <c r="I216" s="152"/>
      <c r="J216" s="152"/>
      <c r="K216" s="152"/>
    </row>
    <row r="217" spans="2:11">
      <c r="B217" s="151"/>
      <c r="C217" s="152"/>
      <c r="D217" s="159"/>
      <c r="E217" s="159"/>
      <c r="F217" s="159"/>
      <c r="G217" s="159"/>
      <c r="H217" s="159"/>
      <c r="I217" s="152"/>
      <c r="J217" s="152"/>
      <c r="K217" s="152"/>
    </row>
    <row r="218" spans="2:11">
      <c r="B218" s="151"/>
      <c r="C218" s="152"/>
      <c r="D218" s="159"/>
      <c r="E218" s="159"/>
      <c r="F218" s="159"/>
      <c r="G218" s="159"/>
      <c r="H218" s="159"/>
      <c r="I218" s="152"/>
      <c r="J218" s="152"/>
      <c r="K218" s="152"/>
    </row>
    <row r="219" spans="2:11">
      <c r="B219" s="151"/>
      <c r="C219" s="152"/>
      <c r="D219" s="159"/>
      <c r="E219" s="159"/>
      <c r="F219" s="159"/>
      <c r="G219" s="159"/>
      <c r="H219" s="159"/>
      <c r="I219" s="152"/>
      <c r="J219" s="152"/>
      <c r="K219" s="152"/>
    </row>
    <row r="220" spans="2:11">
      <c r="B220" s="151"/>
      <c r="C220" s="152"/>
      <c r="D220" s="159"/>
      <c r="E220" s="159"/>
      <c r="F220" s="159"/>
      <c r="G220" s="159"/>
      <c r="H220" s="159"/>
      <c r="I220" s="152"/>
      <c r="J220" s="152"/>
      <c r="K220" s="152"/>
    </row>
    <row r="221" spans="2:11">
      <c r="B221" s="151"/>
      <c r="C221" s="152"/>
      <c r="D221" s="159"/>
      <c r="E221" s="159"/>
      <c r="F221" s="159"/>
      <c r="G221" s="159"/>
      <c r="H221" s="159"/>
      <c r="I221" s="152"/>
      <c r="J221" s="152"/>
      <c r="K221" s="152"/>
    </row>
    <row r="222" spans="2:11">
      <c r="B222" s="151"/>
      <c r="C222" s="152"/>
      <c r="D222" s="159"/>
      <c r="E222" s="159"/>
      <c r="F222" s="159"/>
      <c r="G222" s="159"/>
      <c r="H222" s="159"/>
      <c r="I222" s="152"/>
      <c r="J222" s="152"/>
      <c r="K222" s="152"/>
    </row>
    <row r="223" spans="2:11">
      <c r="B223" s="151"/>
      <c r="C223" s="152"/>
      <c r="D223" s="159"/>
      <c r="E223" s="159"/>
      <c r="F223" s="159"/>
      <c r="G223" s="159"/>
      <c r="H223" s="159"/>
      <c r="I223" s="152"/>
      <c r="J223" s="152"/>
      <c r="K223" s="152"/>
    </row>
    <row r="224" spans="2:11">
      <c r="B224" s="151"/>
      <c r="C224" s="152"/>
      <c r="D224" s="159"/>
      <c r="E224" s="159"/>
      <c r="F224" s="159"/>
      <c r="G224" s="159"/>
      <c r="H224" s="159"/>
      <c r="I224" s="152"/>
      <c r="J224" s="152"/>
      <c r="K224" s="152"/>
    </row>
    <row r="225" spans="2:11">
      <c r="B225" s="151"/>
      <c r="C225" s="152"/>
      <c r="D225" s="159"/>
      <c r="E225" s="159"/>
      <c r="F225" s="159"/>
      <c r="G225" s="159"/>
      <c r="H225" s="159"/>
      <c r="I225" s="152"/>
      <c r="J225" s="152"/>
      <c r="K225" s="152"/>
    </row>
    <row r="226" spans="2:11">
      <c r="B226" s="151"/>
      <c r="C226" s="152"/>
      <c r="D226" s="159"/>
      <c r="E226" s="159"/>
      <c r="F226" s="159"/>
      <c r="G226" s="159"/>
      <c r="H226" s="159"/>
      <c r="I226" s="152"/>
      <c r="J226" s="152"/>
      <c r="K226" s="152"/>
    </row>
    <row r="227" spans="2:11">
      <c r="B227" s="151"/>
      <c r="C227" s="152"/>
      <c r="D227" s="159"/>
      <c r="E227" s="159"/>
      <c r="F227" s="159"/>
      <c r="G227" s="159"/>
      <c r="H227" s="159"/>
      <c r="I227" s="152"/>
      <c r="J227" s="152"/>
      <c r="K227" s="152"/>
    </row>
    <row r="228" spans="2:11">
      <c r="B228" s="151"/>
      <c r="C228" s="152"/>
      <c r="D228" s="159"/>
      <c r="E228" s="159"/>
      <c r="F228" s="159"/>
      <c r="G228" s="159"/>
      <c r="H228" s="159"/>
      <c r="I228" s="152"/>
      <c r="J228" s="152"/>
      <c r="K228" s="152"/>
    </row>
    <row r="229" spans="2:11">
      <c r="B229" s="151"/>
      <c r="C229" s="152"/>
      <c r="D229" s="159"/>
      <c r="E229" s="159"/>
      <c r="F229" s="159"/>
      <c r="G229" s="159"/>
      <c r="H229" s="159"/>
      <c r="I229" s="152"/>
      <c r="J229" s="152"/>
      <c r="K229" s="152"/>
    </row>
    <row r="230" spans="2:11">
      <c r="B230" s="151"/>
      <c r="C230" s="152"/>
      <c r="D230" s="159"/>
      <c r="E230" s="159"/>
      <c r="F230" s="159"/>
      <c r="G230" s="159"/>
      <c r="H230" s="159"/>
      <c r="I230" s="152"/>
      <c r="J230" s="152"/>
      <c r="K230" s="152"/>
    </row>
    <row r="231" spans="2:11">
      <c r="B231" s="151"/>
      <c r="C231" s="152"/>
      <c r="D231" s="159"/>
      <c r="E231" s="159"/>
      <c r="F231" s="159"/>
      <c r="G231" s="159"/>
      <c r="H231" s="159"/>
      <c r="I231" s="152"/>
      <c r="J231" s="152"/>
      <c r="K231" s="152"/>
    </row>
    <row r="232" spans="2:11">
      <c r="B232" s="151"/>
      <c r="C232" s="152"/>
      <c r="D232" s="159"/>
      <c r="E232" s="159"/>
      <c r="F232" s="159"/>
      <c r="G232" s="159"/>
      <c r="H232" s="159"/>
      <c r="I232" s="152"/>
      <c r="J232" s="152"/>
      <c r="K232" s="152"/>
    </row>
    <row r="233" spans="2:11">
      <c r="B233" s="151"/>
      <c r="C233" s="152"/>
      <c r="D233" s="159"/>
      <c r="E233" s="159"/>
      <c r="F233" s="159"/>
      <c r="G233" s="159"/>
      <c r="H233" s="159"/>
      <c r="I233" s="152"/>
      <c r="J233" s="152"/>
      <c r="K233" s="152"/>
    </row>
    <row r="234" spans="2:11">
      <c r="B234" s="151"/>
      <c r="C234" s="152"/>
      <c r="D234" s="159"/>
      <c r="E234" s="159"/>
      <c r="F234" s="159"/>
      <c r="G234" s="159"/>
      <c r="H234" s="159"/>
      <c r="I234" s="152"/>
      <c r="J234" s="152"/>
      <c r="K234" s="152"/>
    </row>
    <row r="235" spans="2:11">
      <c r="B235" s="151"/>
      <c r="C235" s="152"/>
      <c r="D235" s="159"/>
      <c r="E235" s="159"/>
      <c r="F235" s="159"/>
      <c r="G235" s="159"/>
      <c r="H235" s="159"/>
      <c r="I235" s="152"/>
      <c r="J235" s="152"/>
      <c r="K235" s="152"/>
    </row>
    <row r="236" spans="2:11">
      <c r="B236" s="151"/>
      <c r="C236" s="152"/>
      <c r="D236" s="159"/>
      <c r="E236" s="159"/>
      <c r="F236" s="159"/>
      <c r="G236" s="159"/>
      <c r="H236" s="159"/>
      <c r="I236" s="152"/>
      <c r="J236" s="152"/>
      <c r="K236" s="152"/>
    </row>
    <row r="237" spans="2:11">
      <c r="B237" s="151"/>
      <c r="C237" s="152"/>
      <c r="D237" s="159"/>
      <c r="E237" s="159"/>
      <c r="F237" s="159"/>
      <c r="G237" s="159"/>
      <c r="H237" s="159"/>
      <c r="I237" s="152"/>
      <c r="J237" s="152"/>
      <c r="K237" s="152"/>
    </row>
    <row r="238" spans="2:11">
      <c r="B238" s="151"/>
      <c r="C238" s="152"/>
      <c r="D238" s="159"/>
      <c r="E238" s="159"/>
      <c r="F238" s="159"/>
      <c r="G238" s="159"/>
      <c r="H238" s="159"/>
      <c r="I238" s="152"/>
      <c r="J238" s="152"/>
      <c r="K238" s="152"/>
    </row>
    <row r="239" spans="2:11">
      <c r="B239" s="151"/>
      <c r="C239" s="152"/>
      <c r="D239" s="159"/>
      <c r="E239" s="159"/>
      <c r="F239" s="159"/>
      <c r="G239" s="159"/>
      <c r="H239" s="159"/>
      <c r="I239" s="152"/>
      <c r="J239" s="152"/>
      <c r="K239" s="152"/>
    </row>
    <row r="240" spans="2:11">
      <c r="B240" s="151"/>
      <c r="C240" s="152"/>
      <c r="D240" s="159"/>
      <c r="E240" s="159"/>
      <c r="F240" s="159"/>
      <c r="G240" s="159"/>
      <c r="H240" s="159"/>
      <c r="I240" s="152"/>
      <c r="J240" s="152"/>
      <c r="K240" s="152"/>
    </row>
    <row r="241" spans="2:11">
      <c r="B241" s="151"/>
      <c r="C241" s="152"/>
      <c r="D241" s="159"/>
      <c r="E241" s="159"/>
      <c r="F241" s="159"/>
      <c r="G241" s="159"/>
      <c r="H241" s="159"/>
      <c r="I241" s="152"/>
      <c r="J241" s="152"/>
      <c r="K241" s="152"/>
    </row>
    <row r="242" spans="2:11">
      <c r="B242" s="151"/>
      <c r="C242" s="152"/>
      <c r="D242" s="159"/>
      <c r="E242" s="159"/>
      <c r="F242" s="159"/>
      <c r="G242" s="159"/>
      <c r="H242" s="159"/>
      <c r="I242" s="152"/>
      <c r="J242" s="152"/>
      <c r="K242" s="152"/>
    </row>
    <row r="243" spans="2:11">
      <c r="B243" s="151"/>
      <c r="C243" s="152"/>
      <c r="D243" s="159"/>
      <c r="E243" s="159"/>
      <c r="F243" s="159"/>
      <c r="G243" s="159"/>
      <c r="H243" s="159"/>
      <c r="I243" s="152"/>
      <c r="J243" s="152"/>
      <c r="K243" s="152"/>
    </row>
    <row r="244" spans="2:11">
      <c r="B244" s="151"/>
      <c r="C244" s="152"/>
      <c r="D244" s="159"/>
      <c r="E244" s="159"/>
      <c r="F244" s="159"/>
      <c r="G244" s="159"/>
      <c r="H244" s="159"/>
      <c r="I244" s="152"/>
      <c r="J244" s="152"/>
      <c r="K244" s="152"/>
    </row>
    <row r="245" spans="2:11">
      <c r="B245" s="151"/>
      <c r="C245" s="152"/>
      <c r="D245" s="159"/>
      <c r="E245" s="159"/>
      <c r="F245" s="159"/>
      <c r="G245" s="159"/>
      <c r="H245" s="159"/>
      <c r="I245" s="152"/>
      <c r="J245" s="152"/>
      <c r="K245" s="152"/>
    </row>
    <row r="246" spans="2:11">
      <c r="B246" s="151"/>
      <c r="C246" s="152"/>
      <c r="D246" s="159"/>
      <c r="E246" s="159"/>
      <c r="F246" s="159"/>
      <c r="G246" s="159"/>
      <c r="H246" s="159"/>
      <c r="I246" s="152"/>
      <c r="J246" s="152"/>
      <c r="K246" s="152"/>
    </row>
    <row r="247" spans="2:11">
      <c r="B247" s="151"/>
      <c r="C247" s="152"/>
      <c r="D247" s="159"/>
      <c r="E247" s="159"/>
      <c r="F247" s="159"/>
      <c r="G247" s="159"/>
      <c r="H247" s="159"/>
      <c r="I247" s="152"/>
      <c r="J247" s="152"/>
      <c r="K247" s="152"/>
    </row>
    <row r="248" spans="2:11">
      <c r="B248" s="151"/>
      <c r="C248" s="152"/>
      <c r="D248" s="159"/>
      <c r="E248" s="159"/>
      <c r="F248" s="159"/>
      <c r="G248" s="159"/>
      <c r="H248" s="159"/>
      <c r="I248" s="152"/>
      <c r="J248" s="152"/>
      <c r="K248" s="152"/>
    </row>
    <row r="249" spans="2:11">
      <c r="B249" s="151"/>
      <c r="C249" s="152"/>
      <c r="D249" s="159"/>
      <c r="E249" s="159"/>
      <c r="F249" s="159"/>
      <c r="G249" s="159"/>
      <c r="H249" s="159"/>
      <c r="I249" s="152"/>
      <c r="J249" s="152"/>
      <c r="K249" s="152"/>
    </row>
    <row r="250" spans="2:11">
      <c r="B250" s="151"/>
      <c r="C250" s="152"/>
      <c r="D250" s="159"/>
      <c r="E250" s="159"/>
      <c r="F250" s="159"/>
      <c r="G250" s="159"/>
      <c r="H250" s="159"/>
      <c r="I250" s="152"/>
      <c r="J250" s="152"/>
      <c r="K250" s="152"/>
    </row>
    <row r="251" spans="2:11">
      <c r="B251" s="151"/>
      <c r="C251" s="152"/>
      <c r="D251" s="159"/>
      <c r="E251" s="159"/>
      <c r="F251" s="159"/>
      <c r="G251" s="159"/>
      <c r="H251" s="159"/>
      <c r="I251" s="152"/>
      <c r="J251" s="152"/>
      <c r="K251" s="152"/>
    </row>
    <row r="252" spans="2:11">
      <c r="B252" s="151"/>
      <c r="C252" s="152"/>
      <c r="D252" s="159"/>
      <c r="E252" s="159"/>
      <c r="F252" s="159"/>
      <c r="G252" s="159"/>
      <c r="H252" s="159"/>
      <c r="I252" s="152"/>
      <c r="J252" s="152"/>
      <c r="K252" s="152"/>
    </row>
    <row r="253" spans="2:11">
      <c r="B253" s="151"/>
      <c r="C253" s="152"/>
      <c r="D253" s="159"/>
      <c r="E253" s="159"/>
      <c r="F253" s="159"/>
      <c r="G253" s="159"/>
      <c r="H253" s="159"/>
      <c r="I253" s="152"/>
      <c r="J253" s="152"/>
      <c r="K253" s="152"/>
    </row>
    <row r="254" spans="2:11">
      <c r="B254" s="151"/>
      <c r="C254" s="152"/>
      <c r="D254" s="159"/>
      <c r="E254" s="159"/>
      <c r="F254" s="159"/>
      <c r="G254" s="159"/>
      <c r="H254" s="159"/>
      <c r="I254" s="152"/>
      <c r="J254" s="152"/>
      <c r="K254" s="152"/>
    </row>
    <row r="255" spans="2:11">
      <c r="B255" s="151"/>
      <c r="C255" s="152"/>
      <c r="D255" s="159"/>
      <c r="E255" s="159"/>
      <c r="F255" s="159"/>
      <c r="G255" s="159"/>
      <c r="H255" s="159"/>
      <c r="I255" s="152"/>
      <c r="J255" s="152"/>
      <c r="K255" s="152"/>
    </row>
    <row r="256" spans="2:11">
      <c r="B256" s="151"/>
      <c r="C256" s="152"/>
      <c r="D256" s="159"/>
      <c r="E256" s="159"/>
      <c r="F256" s="159"/>
      <c r="G256" s="159"/>
      <c r="H256" s="159"/>
      <c r="I256" s="152"/>
      <c r="J256" s="152"/>
      <c r="K256" s="152"/>
    </row>
    <row r="257" spans="2:11">
      <c r="B257" s="151"/>
      <c r="C257" s="152"/>
      <c r="D257" s="159"/>
      <c r="E257" s="159"/>
      <c r="F257" s="159"/>
      <c r="G257" s="159"/>
      <c r="H257" s="159"/>
      <c r="I257" s="152"/>
      <c r="J257" s="152"/>
      <c r="K257" s="152"/>
    </row>
    <row r="258" spans="2:11">
      <c r="B258" s="151"/>
      <c r="C258" s="152"/>
      <c r="D258" s="159"/>
      <c r="E258" s="159"/>
      <c r="F258" s="159"/>
      <c r="G258" s="159"/>
      <c r="H258" s="159"/>
      <c r="I258" s="152"/>
      <c r="J258" s="152"/>
      <c r="K258" s="152"/>
    </row>
    <row r="259" spans="2:11">
      <c r="B259" s="151"/>
      <c r="C259" s="152"/>
      <c r="D259" s="159"/>
      <c r="E259" s="159"/>
      <c r="F259" s="159"/>
      <c r="G259" s="159"/>
      <c r="H259" s="159"/>
      <c r="I259" s="152"/>
      <c r="J259" s="152"/>
      <c r="K259" s="152"/>
    </row>
    <row r="260" spans="2:11">
      <c r="B260" s="151"/>
      <c r="C260" s="152"/>
      <c r="D260" s="159"/>
      <c r="E260" s="159"/>
      <c r="F260" s="159"/>
      <c r="G260" s="159"/>
      <c r="H260" s="159"/>
      <c r="I260" s="152"/>
      <c r="J260" s="152"/>
      <c r="K260" s="152"/>
    </row>
    <row r="261" spans="2:11">
      <c r="B261" s="151"/>
      <c r="C261" s="152"/>
      <c r="D261" s="159"/>
      <c r="E261" s="159"/>
      <c r="F261" s="159"/>
      <c r="G261" s="159"/>
      <c r="H261" s="159"/>
      <c r="I261" s="152"/>
      <c r="J261" s="152"/>
      <c r="K261" s="152"/>
    </row>
    <row r="262" spans="2:11">
      <c r="B262" s="151"/>
      <c r="C262" s="152"/>
      <c r="D262" s="159"/>
      <c r="E262" s="159"/>
      <c r="F262" s="159"/>
      <c r="G262" s="159"/>
      <c r="H262" s="159"/>
      <c r="I262" s="152"/>
      <c r="J262" s="152"/>
      <c r="K262" s="152"/>
    </row>
    <row r="263" spans="2:11">
      <c r="B263" s="151"/>
      <c r="C263" s="152"/>
      <c r="D263" s="159"/>
      <c r="E263" s="159"/>
      <c r="F263" s="159"/>
      <c r="G263" s="159"/>
      <c r="H263" s="159"/>
      <c r="I263" s="152"/>
      <c r="J263" s="152"/>
      <c r="K263" s="152"/>
    </row>
    <row r="264" spans="2:11">
      <c r="B264" s="151"/>
      <c r="C264" s="152"/>
      <c r="D264" s="159"/>
      <c r="E264" s="159"/>
      <c r="F264" s="159"/>
      <c r="G264" s="159"/>
      <c r="H264" s="159"/>
      <c r="I264" s="152"/>
      <c r="J264" s="152"/>
      <c r="K264" s="152"/>
    </row>
    <row r="265" spans="2:11">
      <c r="B265" s="151"/>
      <c r="C265" s="152"/>
      <c r="D265" s="159"/>
      <c r="E265" s="159"/>
      <c r="F265" s="159"/>
      <c r="G265" s="159"/>
      <c r="H265" s="159"/>
      <c r="I265" s="152"/>
      <c r="J265" s="152"/>
      <c r="K265" s="152"/>
    </row>
    <row r="266" spans="2:11">
      <c r="B266" s="151"/>
      <c r="C266" s="152"/>
      <c r="D266" s="159"/>
      <c r="E266" s="159"/>
      <c r="F266" s="159"/>
      <c r="G266" s="159"/>
      <c r="H266" s="159"/>
      <c r="I266" s="152"/>
      <c r="J266" s="152"/>
      <c r="K266" s="152"/>
    </row>
    <row r="267" spans="2:11">
      <c r="B267" s="151"/>
      <c r="C267" s="152"/>
      <c r="D267" s="159"/>
      <c r="E267" s="159"/>
      <c r="F267" s="159"/>
      <c r="G267" s="159"/>
      <c r="H267" s="159"/>
      <c r="I267" s="152"/>
      <c r="J267" s="152"/>
      <c r="K267" s="152"/>
    </row>
    <row r="268" spans="2:11">
      <c r="B268" s="151"/>
      <c r="C268" s="152"/>
      <c r="D268" s="159"/>
      <c r="E268" s="159"/>
      <c r="F268" s="159"/>
      <c r="G268" s="159"/>
      <c r="H268" s="159"/>
      <c r="I268" s="152"/>
      <c r="J268" s="152"/>
      <c r="K268" s="152"/>
    </row>
    <row r="269" spans="2:11">
      <c r="B269" s="151"/>
      <c r="C269" s="152"/>
      <c r="D269" s="159"/>
      <c r="E269" s="159"/>
      <c r="F269" s="159"/>
      <c r="G269" s="159"/>
      <c r="H269" s="159"/>
      <c r="I269" s="152"/>
      <c r="J269" s="152"/>
      <c r="K269" s="152"/>
    </row>
    <row r="270" spans="2:11">
      <c r="B270" s="151"/>
      <c r="C270" s="152"/>
      <c r="D270" s="159"/>
      <c r="E270" s="159"/>
      <c r="F270" s="159"/>
      <c r="G270" s="159"/>
      <c r="H270" s="159"/>
      <c r="I270" s="152"/>
      <c r="J270" s="152"/>
      <c r="K270" s="152"/>
    </row>
    <row r="271" spans="2:11">
      <c r="B271" s="151"/>
      <c r="C271" s="152"/>
      <c r="D271" s="159"/>
      <c r="E271" s="159"/>
      <c r="F271" s="159"/>
      <c r="G271" s="159"/>
      <c r="H271" s="159"/>
      <c r="I271" s="152"/>
      <c r="J271" s="152"/>
      <c r="K271" s="152"/>
    </row>
    <row r="272" spans="2:11">
      <c r="B272" s="151"/>
      <c r="C272" s="152"/>
      <c r="D272" s="159"/>
      <c r="E272" s="159"/>
      <c r="F272" s="159"/>
      <c r="G272" s="159"/>
      <c r="H272" s="159"/>
      <c r="I272" s="152"/>
      <c r="J272" s="152"/>
      <c r="K272" s="152"/>
    </row>
    <row r="273" spans="2:11">
      <c r="B273" s="151"/>
      <c r="C273" s="152"/>
      <c r="D273" s="159"/>
      <c r="E273" s="159"/>
      <c r="F273" s="159"/>
      <c r="G273" s="159"/>
      <c r="H273" s="159"/>
      <c r="I273" s="152"/>
      <c r="J273" s="152"/>
      <c r="K273" s="152"/>
    </row>
    <row r="274" spans="2:11">
      <c r="B274" s="151"/>
      <c r="C274" s="152"/>
      <c r="D274" s="159"/>
      <c r="E274" s="159"/>
      <c r="F274" s="159"/>
      <c r="G274" s="159"/>
      <c r="H274" s="159"/>
      <c r="I274" s="152"/>
      <c r="J274" s="152"/>
      <c r="K274" s="152"/>
    </row>
    <row r="275" spans="2:11">
      <c r="B275" s="151"/>
      <c r="C275" s="152"/>
      <c r="D275" s="159"/>
      <c r="E275" s="159"/>
      <c r="F275" s="159"/>
      <c r="G275" s="159"/>
      <c r="H275" s="159"/>
      <c r="I275" s="152"/>
      <c r="J275" s="152"/>
      <c r="K275" s="152"/>
    </row>
    <row r="276" spans="2:11">
      <c r="B276" s="151"/>
      <c r="C276" s="152"/>
      <c r="D276" s="159"/>
      <c r="E276" s="159"/>
      <c r="F276" s="159"/>
      <c r="G276" s="159"/>
      <c r="H276" s="159"/>
      <c r="I276" s="152"/>
      <c r="J276" s="152"/>
      <c r="K276" s="152"/>
    </row>
    <row r="277" spans="2:11">
      <c r="B277" s="151"/>
      <c r="C277" s="152"/>
      <c r="D277" s="159"/>
      <c r="E277" s="159"/>
      <c r="F277" s="159"/>
      <c r="G277" s="159"/>
      <c r="H277" s="159"/>
      <c r="I277" s="152"/>
      <c r="J277" s="152"/>
      <c r="K277" s="152"/>
    </row>
    <row r="278" spans="2:11">
      <c r="B278" s="151"/>
      <c r="C278" s="152"/>
      <c r="D278" s="159"/>
      <c r="E278" s="159"/>
      <c r="F278" s="159"/>
      <c r="G278" s="159"/>
      <c r="H278" s="159"/>
      <c r="I278" s="152"/>
      <c r="J278" s="152"/>
      <c r="K278" s="152"/>
    </row>
    <row r="279" spans="2:11">
      <c r="B279" s="151"/>
      <c r="C279" s="152"/>
      <c r="D279" s="159"/>
      <c r="E279" s="159"/>
      <c r="F279" s="159"/>
      <c r="G279" s="159"/>
      <c r="H279" s="159"/>
      <c r="I279" s="152"/>
      <c r="J279" s="152"/>
      <c r="K279" s="152"/>
    </row>
    <row r="280" spans="2:11">
      <c r="B280" s="151"/>
      <c r="C280" s="152"/>
      <c r="D280" s="159"/>
      <c r="E280" s="159"/>
      <c r="F280" s="159"/>
      <c r="G280" s="159"/>
      <c r="H280" s="159"/>
      <c r="I280" s="152"/>
      <c r="J280" s="152"/>
      <c r="K280" s="152"/>
    </row>
    <row r="281" spans="2:11">
      <c r="B281" s="151"/>
      <c r="C281" s="152"/>
      <c r="D281" s="159"/>
      <c r="E281" s="159"/>
      <c r="F281" s="159"/>
      <c r="G281" s="159"/>
      <c r="H281" s="159"/>
      <c r="I281" s="152"/>
      <c r="J281" s="152"/>
      <c r="K281" s="152"/>
    </row>
    <row r="282" spans="2:11">
      <c r="B282" s="151"/>
      <c r="C282" s="152"/>
      <c r="D282" s="159"/>
      <c r="E282" s="159"/>
      <c r="F282" s="159"/>
      <c r="G282" s="159"/>
      <c r="H282" s="159"/>
      <c r="I282" s="152"/>
      <c r="J282" s="152"/>
      <c r="K282" s="152"/>
    </row>
    <row r="283" spans="2:11">
      <c r="B283" s="151"/>
      <c r="C283" s="152"/>
      <c r="D283" s="159"/>
      <c r="E283" s="159"/>
      <c r="F283" s="159"/>
      <c r="G283" s="159"/>
      <c r="H283" s="159"/>
      <c r="I283" s="152"/>
      <c r="J283" s="152"/>
      <c r="K283" s="152"/>
    </row>
    <row r="284" spans="2:11">
      <c r="B284" s="151"/>
      <c r="C284" s="152"/>
      <c r="D284" s="159"/>
      <c r="E284" s="159"/>
      <c r="F284" s="159"/>
      <c r="G284" s="159"/>
      <c r="H284" s="159"/>
      <c r="I284" s="152"/>
      <c r="J284" s="152"/>
      <c r="K284" s="152"/>
    </row>
    <row r="285" spans="2:11">
      <c r="B285" s="151"/>
      <c r="C285" s="152"/>
      <c r="D285" s="159"/>
      <c r="E285" s="159"/>
      <c r="F285" s="159"/>
      <c r="G285" s="159"/>
      <c r="H285" s="159"/>
      <c r="I285" s="152"/>
      <c r="J285" s="152"/>
      <c r="K285" s="152"/>
    </row>
    <row r="286" spans="2:11">
      <c r="B286" s="151"/>
      <c r="C286" s="152"/>
      <c r="D286" s="159"/>
      <c r="E286" s="159"/>
      <c r="F286" s="159"/>
      <c r="G286" s="159"/>
      <c r="H286" s="159"/>
      <c r="I286" s="152"/>
      <c r="J286" s="152"/>
      <c r="K286" s="152"/>
    </row>
    <row r="287" spans="2:11">
      <c r="B287" s="151"/>
      <c r="C287" s="152"/>
      <c r="D287" s="159"/>
      <c r="E287" s="159"/>
      <c r="F287" s="159"/>
      <c r="G287" s="159"/>
      <c r="H287" s="159"/>
      <c r="I287" s="152"/>
      <c r="J287" s="152"/>
      <c r="K287" s="152"/>
    </row>
    <row r="288" spans="2:11">
      <c r="B288" s="151"/>
      <c r="C288" s="152"/>
      <c r="D288" s="159"/>
      <c r="E288" s="159"/>
      <c r="F288" s="159"/>
      <c r="G288" s="159"/>
      <c r="H288" s="159"/>
      <c r="I288" s="152"/>
      <c r="J288" s="152"/>
      <c r="K288" s="152"/>
    </row>
    <row r="289" spans="2:11">
      <c r="B289" s="151"/>
      <c r="C289" s="152"/>
      <c r="D289" s="159"/>
      <c r="E289" s="159"/>
      <c r="F289" s="159"/>
      <c r="G289" s="159"/>
      <c r="H289" s="159"/>
      <c r="I289" s="152"/>
      <c r="J289" s="152"/>
      <c r="K289" s="152"/>
    </row>
    <row r="290" spans="2:11">
      <c r="B290" s="151"/>
      <c r="C290" s="152"/>
      <c r="D290" s="159"/>
      <c r="E290" s="159"/>
      <c r="F290" s="159"/>
      <c r="G290" s="159"/>
      <c r="H290" s="159"/>
      <c r="I290" s="152"/>
      <c r="J290" s="152"/>
      <c r="K290" s="152"/>
    </row>
    <row r="291" spans="2:11">
      <c r="B291" s="151"/>
      <c r="C291" s="152"/>
      <c r="D291" s="159"/>
      <c r="E291" s="159"/>
      <c r="F291" s="159"/>
      <c r="G291" s="159"/>
      <c r="H291" s="159"/>
      <c r="I291" s="152"/>
      <c r="J291" s="152"/>
      <c r="K291" s="152"/>
    </row>
    <row r="292" spans="2:11">
      <c r="B292" s="151"/>
      <c r="C292" s="152"/>
      <c r="D292" s="159"/>
      <c r="E292" s="159"/>
      <c r="F292" s="159"/>
      <c r="G292" s="159"/>
      <c r="H292" s="159"/>
      <c r="I292" s="152"/>
      <c r="J292" s="152"/>
      <c r="K292" s="152"/>
    </row>
    <row r="293" spans="2:11">
      <c r="B293" s="151"/>
      <c r="C293" s="152"/>
      <c r="D293" s="159"/>
      <c r="E293" s="159"/>
      <c r="F293" s="159"/>
      <c r="G293" s="159"/>
      <c r="H293" s="159"/>
      <c r="I293" s="152"/>
      <c r="J293" s="152"/>
      <c r="K293" s="152"/>
    </row>
    <row r="294" spans="2:11">
      <c r="B294" s="151"/>
      <c r="C294" s="152"/>
      <c r="D294" s="159"/>
      <c r="E294" s="159"/>
      <c r="F294" s="159"/>
      <c r="G294" s="159"/>
      <c r="H294" s="159"/>
      <c r="I294" s="152"/>
      <c r="J294" s="152"/>
      <c r="K294" s="152"/>
    </row>
    <row r="295" spans="2:11">
      <c r="B295" s="151"/>
      <c r="C295" s="152"/>
      <c r="D295" s="159"/>
      <c r="E295" s="159"/>
      <c r="F295" s="159"/>
      <c r="G295" s="159"/>
      <c r="H295" s="159"/>
      <c r="I295" s="152"/>
      <c r="J295" s="152"/>
      <c r="K295" s="152"/>
    </row>
    <row r="296" spans="2:11">
      <c r="B296" s="151"/>
      <c r="C296" s="152"/>
      <c r="D296" s="159"/>
      <c r="E296" s="159"/>
      <c r="F296" s="159"/>
      <c r="G296" s="159"/>
      <c r="H296" s="159"/>
      <c r="I296" s="152"/>
      <c r="J296" s="152"/>
      <c r="K296" s="152"/>
    </row>
    <row r="297" spans="2:11">
      <c r="B297" s="151"/>
      <c r="C297" s="152"/>
      <c r="D297" s="159"/>
      <c r="E297" s="159"/>
      <c r="F297" s="159"/>
      <c r="G297" s="159"/>
      <c r="H297" s="159"/>
      <c r="I297" s="152"/>
      <c r="J297" s="152"/>
      <c r="K297" s="152"/>
    </row>
    <row r="298" spans="2:11">
      <c r="B298" s="151"/>
      <c r="C298" s="152"/>
      <c r="D298" s="159"/>
      <c r="E298" s="159"/>
      <c r="F298" s="159"/>
      <c r="G298" s="159"/>
      <c r="H298" s="159"/>
      <c r="I298" s="152"/>
      <c r="J298" s="152"/>
      <c r="K298" s="152"/>
    </row>
    <row r="299" spans="2:11">
      <c r="B299" s="151"/>
      <c r="C299" s="152"/>
      <c r="D299" s="159"/>
      <c r="E299" s="159"/>
      <c r="F299" s="159"/>
      <c r="G299" s="159"/>
      <c r="H299" s="159"/>
      <c r="I299" s="152"/>
      <c r="J299" s="152"/>
      <c r="K299" s="152"/>
    </row>
    <row r="300" spans="2:11">
      <c r="B300" s="151"/>
      <c r="C300" s="152"/>
      <c r="D300" s="159"/>
      <c r="E300" s="159"/>
      <c r="F300" s="159"/>
      <c r="G300" s="159"/>
      <c r="H300" s="159"/>
      <c r="I300" s="152"/>
      <c r="J300" s="152"/>
      <c r="K300" s="152"/>
    </row>
    <row r="301" spans="2:11">
      <c r="B301" s="151"/>
      <c r="C301" s="152"/>
      <c r="D301" s="159"/>
      <c r="E301" s="159"/>
      <c r="F301" s="159"/>
      <c r="G301" s="159"/>
      <c r="H301" s="159"/>
      <c r="I301" s="152"/>
      <c r="J301" s="152"/>
      <c r="K301" s="152"/>
    </row>
    <row r="302" spans="2:11">
      <c r="B302" s="151"/>
      <c r="C302" s="152"/>
      <c r="D302" s="159"/>
      <c r="E302" s="159"/>
      <c r="F302" s="159"/>
      <c r="G302" s="159"/>
      <c r="H302" s="159"/>
      <c r="I302" s="152"/>
      <c r="J302" s="152"/>
      <c r="K302" s="152"/>
    </row>
    <row r="303" spans="2:11">
      <c r="B303" s="151"/>
      <c r="C303" s="152"/>
      <c r="D303" s="159"/>
      <c r="E303" s="159"/>
      <c r="F303" s="159"/>
      <c r="G303" s="159"/>
      <c r="H303" s="159"/>
      <c r="I303" s="152"/>
      <c r="J303" s="152"/>
      <c r="K303" s="152"/>
    </row>
    <row r="304" spans="2:11">
      <c r="B304" s="151"/>
      <c r="C304" s="152"/>
      <c r="D304" s="159"/>
      <c r="E304" s="159"/>
      <c r="F304" s="159"/>
      <c r="G304" s="159"/>
      <c r="H304" s="159"/>
      <c r="I304" s="152"/>
      <c r="J304" s="152"/>
      <c r="K304" s="152"/>
    </row>
    <row r="305" spans="2:11">
      <c r="B305" s="151"/>
      <c r="C305" s="152"/>
      <c r="D305" s="159"/>
      <c r="E305" s="159"/>
      <c r="F305" s="159"/>
      <c r="G305" s="159"/>
      <c r="H305" s="159"/>
      <c r="I305" s="152"/>
      <c r="J305" s="152"/>
      <c r="K305" s="152"/>
    </row>
    <row r="306" spans="2:11">
      <c r="B306" s="151"/>
      <c r="C306" s="152"/>
      <c r="D306" s="159"/>
      <c r="E306" s="159"/>
      <c r="F306" s="159"/>
      <c r="G306" s="159"/>
      <c r="H306" s="159"/>
      <c r="I306" s="152"/>
      <c r="J306" s="152"/>
      <c r="K306" s="152"/>
    </row>
    <row r="307" spans="2:11">
      <c r="B307" s="151"/>
      <c r="C307" s="152"/>
      <c r="D307" s="159"/>
      <c r="E307" s="159"/>
      <c r="F307" s="159"/>
      <c r="G307" s="159"/>
      <c r="H307" s="159"/>
      <c r="I307" s="152"/>
      <c r="J307" s="152"/>
      <c r="K307" s="152"/>
    </row>
    <row r="308" spans="2:11">
      <c r="B308" s="151"/>
      <c r="C308" s="152"/>
      <c r="D308" s="159"/>
      <c r="E308" s="159"/>
      <c r="F308" s="159"/>
      <c r="G308" s="159"/>
      <c r="H308" s="159"/>
      <c r="I308" s="152"/>
      <c r="J308" s="152"/>
      <c r="K308" s="152"/>
    </row>
    <row r="309" spans="2:11">
      <c r="B309" s="151"/>
      <c r="C309" s="152"/>
      <c r="D309" s="159"/>
      <c r="E309" s="159"/>
      <c r="F309" s="159"/>
      <c r="G309" s="159"/>
      <c r="H309" s="159"/>
      <c r="I309" s="152"/>
      <c r="J309" s="152"/>
      <c r="K309" s="152"/>
    </row>
    <row r="310" spans="2:11">
      <c r="B310" s="151"/>
      <c r="C310" s="152"/>
      <c r="D310" s="159"/>
      <c r="E310" s="159"/>
      <c r="F310" s="159"/>
      <c r="G310" s="159"/>
      <c r="H310" s="159"/>
      <c r="I310" s="152"/>
      <c r="J310" s="152"/>
      <c r="K310" s="152"/>
    </row>
    <row r="311" spans="2:11">
      <c r="B311" s="151"/>
      <c r="C311" s="152"/>
      <c r="D311" s="159"/>
      <c r="E311" s="159"/>
      <c r="F311" s="159"/>
      <c r="G311" s="159"/>
      <c r="H311" s="159"/>
      <c r="I311" s="152"/>
      <c r="J311" s="152"/>
      <c r="K311" s="152"/>
    </row>
    <row r="312" spans="2:11">
      <c r="B312" s="151"/>
      <c r="C312" s="152"/>
      <c r="D312" s="159"/>
      <c r="E312" s="159"/>
      <c r="F312" s="159"/>
      <c r="G312" s="159"/>
      <c r="H312" s="159"/>
      <c r="I312" s="152"/>
      <c r="J312" s="152"/>
      <c r="K312" s="152"/>
    </row>
    <row r="313" spans="2:11">
      <c r="B313" s="151"/>
      <c r="C313" s="152"/>
      <c r="D313" s="159"/>
      <c r="E313" s="159"/>
      <c r="F313" s="159"/>
      <c r="G313" s="159"/>
      <c r="H313" s="159"/>
      <c r="I313" s="152"/>
      <c r="J313" s="152"/>
      <c r="K313" s="152"/>
    </row>
    <row r="314" spans="2:11">
      <c r="B314" s="151"/>
      <c r="C314" s="152"/>
      <c r="D314" s="159"/>
      <c r="E314" s="159"/>
      <c r="F314" s="159"/>
      <c r="G314" s="159"/>
      <c r="H314" s="159"/>
      <c r="I314" s="152"/>
      <c r="J314" s="152"/>
      <c r="K314" s="152"/>
    </row>
    <row r="315" spans="2:11">
      <c r="B315" s="151"/>
      <c r="C315" s="152"/>
      <c r="D315" s="159"/>
      <c r="E315" s="159"/>
      <c r="F315" s="159"/>
      <c r="G315" s="159"/>
      <c r="H315" s="159"/>
      <c r="I315" s="152"/>
      <c r="J315" s="152"/>
      <c r="K315" s="152"/>
    </row>
    <row r="316" spans="2:11">
      <c r="B316" s="151"/>
      <c r="C316" s="152"/>
      <c r="D316" s="159"/>
      <c r="E316" s="159"/>
      <c r="F316" s="159"/>
      <c r="G316" s="159"/>
      <c r="H316" s="159"/>
      <c r="I316" s="152"/>
      <c r="J316" s="152"/>
      <c r="K316" s="152"/>
    </row>
    <row r="317" spans="2:11">
      <c r="B317" s="151"/>
      <c r="C317" s="152"/>
      <c r="D317" s="159"/>
      <c r="E317" s="159"/>
      <c r="F317" s="159"/>
      <c r="G317" s="159"/>
      <c r="H317" s="159"/>
      <c r="I317" s="152"/>
      <c r="J317" s="152"/>
      <c r="K317" s="152"/>
    </row>
    <row r="318" spans="2:11">
      <c r="B318" s="151"/>
      <c r="C318" s="152"/>
      <c r="D318" s="159"/>
      <c r="E318" s="159"/>
      <c r="F318" s="159"/>
      <c r="G318" s="159"/>
      <c r="H318" s="159"/>
      <c r="I318" s="152"/>
      <c r="J318" s="152"/>
      <c r="K318" s="152"/>
    </row>
    <row r="319" spans="2:11">
      <c r="B319" s="151"/>
      <c r="C319" s="152"/>
      <c r="D319" s="159"/>
      <c r="E319" s="159"/>
      <c r="F319" s="159"/>
      <c r="G319" s="159"/>
      <c r="H319" s="159"/>
      <c r="I319" s="152"/>
      <c r="J319" s="152"/>
      <c r="K319" s="152"/>
    </row>
    <row r="320" spans="2:11">
      <c r="B320" s="151"/>
      <c r="C320" s="152"/>
      <c r="D320" s="159"/>
      <c r="E320" s="159"/>
      <c r="F320" s="159"/>
      <c r="G320" s="159"/>
      <c r="H320" s="159"/>
      <c r="I320" s="152"/>
      <c r="J320" s="152"/>
      <c r="K320" s="152"/>
    </row>
    <row r="321" spans="2:11">
      <c r="B321" s="151"/>
      <c r="C321" s="152"/>
      <c r="D321" s="159"/>
      <c r="E321" s="159"/>
      <c r="F321" s="159"/>
      <c r="G321" s="159"/>
      <c r="H321" s="159"/>
      <c r="I321" s="152"/>
      <c r="J321" s="152"/>
      <c r="K321" s="152"/>
    </row>
    <row r="322" spans="2:11">
      <c r="B322" s="151"/>
      <c r="C322" s="152"/>
      <c r="D322" s="159"/>
      <c r="E322" s="159"/>
      <c r="F322" s="159"/>
      <c r="G322" s="159"/>
      <c r="H322" s="159"/>
      <c r="I322" s="152"/>
      <c r="J322" s="152"/>
      <c r="K322" s="152"/>
    </row>
    <row r="323" spans="2:11">
      <c r="B323" s="151"/>
      <c r="C323" s="152"/>
      <c r="D323" s="159"/>
      <c r="E323" s="159"/>
      <c r="F323" s="159"/>
      <c r="G323" s="159"/>
      <c r="H323" s="159"/>
      <c r="I323" s="152"/>
      <c r="J323" s="152"/>
      <c r="K323" s="152"/>
    </row>
    <row r="324" spans="2:11">
      <c r="B324" s="151"/>
      <c r="C324" s="152"/>
      <c r="D324" s="159"/>
      <c r="E324" s="159"/>
      <c r="F324" s="159"/>
      <c r="G324" s="159"/>
      <c r="H324" s="159"/>
      <c r="I324" s="152"/>
      <c r="J324" s="152"/>
      <c r="K324" s="152"/>
    </row>
    <row r="325" spans="2:11">
      <c r="B325" s="151"/>
      <c r="C325" s="152"/>
      <c r="D325" s="159"/>
      <c r="E325" s="159"/>
      <c r="F325" s="159"/>
      <c r="G325" s="159"/>
      <c r="H325" s="159"/>
      <c r="I325" s="152"/>
      <c r="J325" s="152"/>
      <c r="K325" s="152"/>
    </row>
    <row r="326" spans="2:11">
      <c r="B326" s="151"/>
      <c r="C326" s="152"/>
      <c r="D326" s="159"/>
      <c r="E326" s="159"/>
      <c r="F326" s="159"/>
      <c r="G326" s="159"/>
      <c r="H326" s="159"/>
      <c r="I326" s="152"/>
      <c r="J326" s="152"/>
      <c r="K326" s="152"/>
    </row>
    <row r="327" spans="2:11">
      <c r="B327" s="151"/>
      <c r="C327" s="152"/>
      <c r="D327" s="159"/>
      <c r="E327" s="159"/>
      <c r="F327" s="159"/>
      <c r="G327" s="159"/>
      <c r="H327" s="159"/>
      <c r="I327" s="152"/>
      <c r="J327" s="152"/>
      <c r="K327" s="152"/>
    </row>
    <row r="328" spans="2:11">
      <c r="B328" s="151"/>
      <c r="C328" s="152"/>
      <c r="D328" s="159"/>
      <c r="E328" s="159"/>
      <c r="F328" s="159"/>
      <c r="G328" s="159"/>
      <c r="H328" s="159"/>
      <c r="I328" s="152"/>
      <c r="J328" s="152"/>
      <c r="K328" s="152"/>
    </row>
    <row r="329" spans="2:11">
      <c r="B329" s="151"/>
      <c r="C329" s="152"/>
      <c r="D329" s="159"/>
      <c r="E329" s="159"/>
      <c r="F329" s="159"/>
      <c r="G329" s="159"/>
      <c r="H329" s="159"/>
      <c r="I329" s="152"/>
      <c r="J329" s="152"/>
      <c r="K329" s="152"/>
    </row>
    <row r="330" spans="2:11">
      <c r="B330" s="151"/>
      <c r="C330" s="152"/>
      <c r="D330" s="159"/>
      <c r="E330" s="159"/>
      <c r="F330" s="159"/>
      <c r="G330" s="159"/>
      <c r="H330" s="159"/>
      <c r="I330" s="152"/>
      <c r="J330" s="152"/>
      <c r="K330" s="152"/>
    </row>
    <row r="331" spans="2:11">
      <c r="B331" s="151"/>
      <c r="C331" s="152"/>
      <c r="D331" s="159"/>
      <c r="E331" s="159"/>
      <c r="F331" s="159"/>
      <c r="G331" s="159"/>
      <c r="H331" s="159"/>
      <c r="I331" s="152"/>
      <c r="J331" s="152"/>
      <c r="K331" s="152"/>
    </row>
    <row r="332" spans="2:11">
      <c r="B332" s="151"/>
      <c r="C332" s="152"/>
      <c r="D332" s="159"/>
      <c r="E332" s="159"/>
      <c r="F332" s="159"/>
      <c r="G332" s="159"/>
      <c r="H332" s="159"/>
      <c r="I332" s="152"/>
      <c r="J332" s="152"/>
      <c r="K332" s="152"/>
    </row>
    <row r="333" spans="2:11">
      <c r="B333" s="151"/>
      <c r="C333" s="152"/>
      <c r="D333" s="159"/>
      <c r="E333" s="159"/>
      <c r="F333" s="159"/>
      <c r="G333" s="159"/>
      <c r="H333" s="159"/>
      <c r="I333" s="152"/>
      <c r="J333" s="152"/>
      <c r="K333" s="152"/>
    </row>
    <row r="334" spans="2:11">
      <c r="B334" s="151"/>
      <c r="C334" s="152"/>
      <c r="D334" s="159"/>
      <c r="E334" s="159"/>
      <c r="F334" s="159"/>
      <c r="G334" s="159"/>
      <c r="H334" s="159"/>
      <c r="I334" s="152"/>
      <c r="J334" s="152"/>
      <c r="K334" s="152"/>
    </row>
    <row r="335" spans="2:11">
      <c r="B335" s="151"/>
      <c r="C335" s="152"/>
      <c r="D335" s="159"/>
      <c r="E335" s="159"/>
      <c r="F335" s="159"/>
      <c r="G335" s="159"/>
      <c r="H335" s="159"/>
      <c r="I335" s="152"/>
      <c r="J335" s="152"/>
      <c r="K335" s="152"/>
    </row>
    <row r="336" spans="2:11">
      <c r="B336" s="151"/>
      <c r="C336" s="152"/>
      <c r="D336" s="159"/>
      <c r="E336" s="159"/>
      <c r="F336" s="159"/>
      <c r="G336" s="159"/>
      <c r="H336" s="159"/>
      <c r="I336" s="152"/>
      <c r="J336" s="152"/>
      <c r="K336" s="152"/>
    </row>
    <row r="337" spans="2:11">
      <c r="B337" s="151"/>
      <c r="C337" s="152"/>
      <c r="D337" s="159"/>
      <c r="E337" s="159"/>
      <c r="F337" s="159"/>
      <c r="G337" s="159"/>
      <c r="H337" s="159"/>
      <c r="I337" s="152"/>
      <c r="J337" s="152"/>
      <c r="K337" s="152"/>
    </row>
    <row r="338" spans="2:11">
      <c r="B338" s="151"/>
      <c r="C338" s="152"/>
      <c r="D338" s="159"/>
      <c r="E338" s="159"/>
      <c r="F338" s="159"/>
      <c r="G338" s="159"/>
      <c r="H338" s="159"/>
      <c r="I338" s="152"/>
      <c r="J338" s="152"/>
      <c r="K338" s="152"/>
    </row>
    <row r="339" spans="2:11">
      <c r="B339" s="151"/>
      <c r="C339" s="152"/>
      <c r="D339" s="159"/>
      <c r="E339" s="159"/>
      <c r="F339" s="159"/>
      <c r="G339" s="159"/>
      <c r="H339" s="159"/>
      <c r="I339" s="152"/>
      <c r="J339" s="152"/>
      <c r="K339" s="152"/>
    </row>
    <row r="340" spans="2:11">
      <c r="B340" s="151"/>
      <c r="C340" s="152"/>
      <c r="D340" s="159"/>
      <c r="E340" s="159"/>
      <c r="F340" s="159"/>
      <c r="G340" s="159"/>
      <c r="H340" s="159"/>
      <c r="I340" s="152"/>
      <c r="J340" s="152"/>
      <c r="K340" s="152"/>
    </row>
    <row r="341" spans="2:11">
      <c r="B341" s="151"/>
      <c r="C341" s="152"/>
      <c r="D341" s="159"/>
      <c r="E341" s="159"/>
      <c r="F341" s="159"/>
      <c r="G341" s="159"/>
      <c r="H341" s="159"/>
      <c r="I341" s="152"/>
      <c r="J341" s="152"/>
      <c r="K341" s="152"/>
    </row>
    <row r="342" spans="2:11">
      <c r="B342" s="151"/>
      <c r="C342" s="152"/>
      <c r="D342" s="159"/>
      <c r="E342" s="159"/>
      <c r="F342" s="159"/>
      <c r="G342" s="159"/>
      <c r="H342" s="159"/>
      <c r="I342" s="152"/>
      <c r="J342" s="152"/>
      <c r="K342" s="152"/>
    </row>
    <row r="343" spans="2:11">
      <c r="B343" s="151"/>
      <c r="C343" s="152"/>
      <c r="D343" s="159"/>
      <c r="E343" s="159"/>
      <c r="F343" s="159"/>
      <c r="G343" s="159"/>
      <c r="H343" s="159"/>
      <c r="I343" s="152"/>
      <c r="J343" s="152"/>
      <c r="K343" s="152"/>
    </row>
    <row r="344" spans="2:11">
      <c r="B344" s="151"/>
      <c r="C344" s="152"/>
      <c r="D344" s="159"/>
      <c r="E344" s="159"/>
      <c r="F344" s="159"/>
      <c r="G344" s="159"/>
      <c r="H344" s="159"/>
      <c r="I344" s="152"/>
      <c r="J344" s="152"/>
      <c r="K344" s="152"/>
    </row>
    <row r="345" spans="2:11">
      <c r="B345" s="151"/>
      <c r="C345" s="152"/>
      <c r="D345" s="159"/>
      <c r="E345" s="159"/>
      <c r="F345" s="159"/>
      <c r="G345" s="159"/>
      <c r="H345" s="159"/>
      <c r="I345" s="152"/>
      <c r="J345" s="152"/>
      <c r="K345" s="152"/>
    </row>
    <row r="346" spans="2:11">
      <c r="B346" s="151"/>
      <c r="C346" s="152"/>
      <c r="D346" s="159"/>
      <c r="E346" s="159"/>
      <c r="F346" s="159"/>
      <c r="G346" s="159"/>
      <c r="H346" s="159"/>
      <c r="I346" s="152"/>
      <c r="J346" s="152"/>
      <c r="K346" s="152"/>
    </row>
    <row r="347" spans="2:11">
      <c r="B347" s="151"/>
      <c r="C347" s="152"/>
      <c r="D347" s="159"/>
      <c r="E347" s="159"/>
      <c r="F347" s="159"/>
      <c r="G347" s="159"/>
      <c r="H347" s="159"/>
      <c r="I347" s="152"/>
      <c r="J347" s="152"/>
      <c r="K347" s="152"/>
    </row>
    <row r="348" spans="2:11">
      <c r="B348" s="151"/>
      <c r="C348" s="152"/>
      <c r="D348" s="159"/>
      <c r="E348" s="159"/>
      <c r="F348" s="159"/>
      <c r="G348" s="159"/>
      <c r="H348" s="159"/>
      <c r="I348" s="152"/>
      <c r="J348" s="152"/>
      <c r="K348" s="152"/>
    </row>
    <row r="349" spans="2:11">
      <c r="B349" s="151"/>
      <c r="C349" s="152"/>
      <c r="D349" s="159"/>
      <c r="E349" s="159"/>
      <c r="F349" s="159"/>
      <c r="G349" s="159"/>
      <c r="H349" s="159"/>
      <c r="I349" s="152"/>
      <c r="J349" s="152"/>
      <c r="K349" s="152"/>
    </row>
    <row r="350" spans="2:11">
      <c r="B350" s="151"/>
      <c r="C350" s="152"/>
      <c r="D350" s="159"/>
      <c r="E350" s="159"/>
      <c r="F350" s="159"/>
      <c r="G350" s="159"/>
      <c r="H350" s="159"/>
      <c r="I350" s="152"/>
      <c r="J350" s="152"/>
      <c r="K350" s="152"/>
    </row>
    <row r="351" spans="2:11">
      <c r="B351" s="151"/>
      <c r="C351" s="152"/>
      <c r="D351" s="159"/>
      <c r="E351" s="159"/>
      <c r="F351" s="159"/>
      <c r="G351" s="159"/>
      <c r="H351" s="159"/>
      <c r="I351" s="152"/>
      <c r="J351" s="152"/>
      <c r="K351" s="152"/>
    </row>
    <row r="352" spans="2:11">
      <c r="B352" s="151"/>
      <c r="C352" s="152"/>
      <c r="D352" s="159"/>
      <c r="E352" s="159"/>
      <c r="F352" s="159"/>
      <c r="G352" s="159"/>
      <c r="H352" s="159"/>
      <c r="I352" s="152"/>
      <c r="J352" s="152"/>
      <c r="K352" s="152"/>
    </row>
    <row r="353" spans="2:11">
      <c r="B353" s="151"/>
      <c r="C353" s="152"/>
      <c r="D353" s="159"/>
      <c r="E353" s="159"/>
      <c r="F353" s="159"/>
      <c r="G353" s="159"/>
      <c r="H353" s="159"/>
      <c r="I353" s="152"/>
      <c r="J353" s="152"/>
      <c r="K353" s="152"/>
    </row>
    <row r="354" spans="2:11">
      <c r="B354" s="151"/>
      <c r="C354" s="152"/>
      <c r="D354" s="159"/>
      <c r="E354" s="159"/>
      <c r="F354" s="159"/>
      <c r="G354" s="159"/>
      <c r="H354" s="159"/>
      <c r="I354" s="152"/>
      <c r="J354" s="152"/>
      <c r="K354" s="152"/>
    </row>
    <row r="355" spans="2:11">
      <c r="B355" s="151"/>
      <c r="C355" s="152"/>
      <c r="D355" s="159"/>
      <c r="E355" s="159"/>
      <c r="F355" s="159"/>
      <c r="G355" s="159"/>
      <c r="H355" s="159"/>
      <c r="I355" s="152"/>
      <c r="J355" s="152"/>
      <c r="K355" s="152"/>
    </row>
    <row r="356" spans="2:11">
      <c r="B356" s="151"/>
      <c r="C356" s="152"/>
      <c r="D356" s="159"/>
      <c r="E356" s="159"/>
      <c r="F356" s="159"/>
      <c r="G356" s="159"/>
      <c r="H356" s="159"/>
      <c r="I356" s="152"/>
      <c r="J356" s="152"/>
      <c r="K356" s="152"/>
    </row>
    <row r="357" spans="2:11">
      <c r="B357" s="151"/>
      <c r="C357" s="152"/>
      <c r="D357" s="159"/>
      <c r="E357" s="159"/>
      <c r="F357" s="159"/>
      <c r="G357" s="159"/>
      <c r="H357" s="159"/>
      <c r="I357" s="152"/>
      <c r="J357" s="152"/>
      <c r="K357" s="152"/>
    </row>
    <row r="358" spans="2:11">
      <c r="B358" s="151"/>
      <c r="C358" s="152"/>
      <c r="D358" s="159"/>
      <c r="E358" s="159"/>
      <c r="F358" s="159"/>
      <c r="G358" s="159"/>
      <c r="H358" s="159"/>
      <c r="I358" s="152"/>
      <c r="J358" s="152"/>
      <c r="K358" s="152"/>
    </row>
    <row r="359" spans="2:11">
      <c r="B359" s="151"/>
      <c r="C359" s="152"/>
      <c r="D359" s="159"/>
      <c r="E359" s="159"/>
      <c r="F359" s="159"/>
      <c r="G359" s="159"/>
      <c r="H359" s="159"/>
      <c r="I359" s="152"/>
      <c r="J359" s="152"/>
      <c r="K359" s="152"/>
    </row>
    <row r="360" spans="2:11">
      <c r="B360" s="151"/>
      <c r="C360" s="152"/>
      <c r="D360" s="159"/>
      <c r="E360" s="159"/>
      <c r="F360" s="159"/>
      <c r="G360" s="159"/>
      <c r="H360" s="159"/>
      <c r="I360" s="152"/>
      <c r="J360" s="152"/>
      <c r="K360" s="152"/>
    </row>
    <row r="361" spans="2:11">
      <c r="B361" s="151"/>
      <c r="C361" s="152"/>
      <c r="D361" s="159"/>
      <c r="E361" s="159"/>
      <c r="F361" s="159"/>
      <c r="G361" s="159"/>
      <c r="H361" s="159"/>
      <c r="I361" s="152"/>
      <c r="J361" s="152"/>
      <c r="K361" s="152"/>
    </row>
    <row r="362" spans="2:11">
      <c r="B362" s="151"/>
      <c r="C362" s="152"/>
      <c r="D362" s="159"/>
      <c r="E362" s="159"/>
      <c r="F362" s="159"/>
      <c r="G362" s="159"/>
      <c r="H362" s="159"/>
      <c r="I362" s="152"/>
      <c r="J362" s="152"/>
      <c r="K362" s="152"/>
    </row>
    <row r="363" spans="2:11">
      <c r="B363" s="151"/>
      <c r="C363" s="152"/>
      <c r="D363" s="159"/>
      <c r="E363" s="159"/>
      <c r="F363" s="159"/>
      <c r="G363" s="159"/>
      <c r="H363" s="159"/>
      <c r="I363" s="152"/>
      <c r="J363" s="152"/>
      <c r="K363" s="152"/>
    </row>
    <row r="364" spans="2:11">
      <c r="B364" s="151"/>
      <c r="C364" s="152"/>
      <c r="D364" s="159"/>
      <c r="E364" s="159"/>
      <c r="F364" s="159"/>
      <c r="G364" s="159"/>
      <c r="H364" s="159"/>
      <c r="I364" s="152"/>
      <c r="J364" s="152"/>
      <c r="K364" s="152"/>
    </row>
    <row r="365" spans="2:11">
      <c r="B365" s="151"/>
      <c r="C365" s="152"/>
      <c r="D365" s="159"/>
      <c r="E365" s="159"/>
      <c r="F365" s="159"/>
      <c r="G365" s="159"/>
      <c r="H365" s="159"/>
      <c r="I365" s="152"/>
      <c r="J365" s="152"/>
      <c r="K365" s="152"/>
    </row>
    <row r="366" spans="2:11">
      <c r="B366" s="151"/>
      <c r="C366" s="152"/>
      <c r="D366" s="159"/>
      <c r="E366" s="159"/>
      <c r="F366" s="159"/>
      <c r="G366" s="159"/>
      <c r="H366" s="159"/>
      <c r="I366" s="152"/>
      <c r="J366" s="152"/>
      <c r="K366" s="152"/>
    </row>
    <row r="367" spans="2:11">
      <c r="B367" s="151"/>
      <c r="C367" s="152"/>
      <c r="D367" s="159"/>
      <c r="E367" s="159"/>
      <c r="F367" s="159"/>
      <c r="G367" s="159"/>
      <c r="H367" s="159"/>
      <c r="I367" s="152"/>
      <c r="J367" s="152"/>
      <c r="K367" s="152"/>
    </row>
    <row r="368" spans="2:11">
      <c r="B368" s="151"/>
      <c r="C368" s="152"/>
      <c r="D368" s="159"/>
      <c r="E368" s="159"/>
      <c r="F368" s="159"/>
      <c r="G368" s="159"/>
      <c r="H368" s="159"/>
      <c r="I368" s="152"/>
      <c r="J368" s="152"/>
      <c r="K368" s="152"/>
    </row>
    <row r="369" spans="2:11">
      <c r="B369" s="151"/>
      <c r="C369" s="152"/>
      <c r="D369" s="159"/>
      <c r="E369" s="159"/>
      <c r="F369" s="159"/>
      <c r="G369" s="159"/>
      <c r="H369" s="159"/>
      <c r="I369" s="152"/>
      <c r="J369" s="152"/>
      <c r="K369" s="152"/>
    </row>
    <row r="370" spans="2:11">
      <c r="B370" s="151"/>
      <c r="C370" s="152"/>
      <c r="D370" s="159"/>
      <c r="E370" s="159"/>
      <c r="F370" s="159"/>
      <c r="G370" s="159"/>
      <c r="H370" s="159"/>
      <c r="I370" s="152"/>
      <c r="J370" s="152"/>
      <c r="K370" s="152"/>
    </row>
    <row r="371" spans="2:11">
      <c r="B371" s="151"/>
      <c r="C371" s="152"/>
      <c r="D371" s="159"/>
      <c r="E371" s="159"/>
      <c r="F371" s="159"/>
      <c r="G371" s="159"/>
      <c r="H371" s="159"/>
      <c r="I371" s="152"/>
      <c r="J371" s="152"/>
      <c r="K371" s="152"/>
    </row>
    <row r="372" spans="2:11">
      <c r="B372" s="151"/>
      <c r="C372" s="152"/>
      <c r="D372" s="159"/>
      <c r="E372" s="159"/>
      <c r="F372" s="159"/>
      <c r="G372" s="159"/>
      <c r="H372" s="159"/>
      <c r="I372" s="152"/>
      <c r="J372" s="152"/>
      <c r="K372" s="152"/>
    </row>
    <row r="373" spans="2:11">
      <c r="B373" s="151"/>
      <c r="C373" s="152"/>
      <c r="D373" s="159"/>
      <c r="E373" s="159"/>
      <c r="F373" s="159"/>
      <c r="G373" s="159"/>
      <c r="H373" s="159"/>
      <c r="I373" s="152"/>
      <c r="J373" s="152"/>
      <c r="K373" s="152"/>
    </row>
    <row r="374" spans="2:11">
      <c r="B374" s="151"/>
      <c r="C374" s="152"/>
      <c r="D374" s="159"/>
      <c r="E374" s="159"/>
      <c r="F374" s="159"/>
      <c r="G374" s="159"/>
      <c r="H374" s="159"/>
      <c r="I374" s="152"/>
      <c r="J374" s="152"/>
      <c r="K374" s="152"/>
    </row>
    <row r="375" spans="2:11">
      <c r="B375" s="151"/>
      <c r="C375" s="152"/>
      <c r="D375" s="159"/>
      <c r="E375" s="159"/>
      <c r="F375" s="159"/>
      <c r="G375" s="159"/>
      <c r="H375" s="159"/>
      <c r="I375" s="152"/>
      <c r="J375" s="152"/>
      <c r="K375" s="152"/>
    </row>
    <row r="376" spans="2:11">
      <c r="B376" s="151"/>
      <c r="C376" s="152"/>
      <c r="D376" s="159"/>
      <c r="E376" s="159"/>
      <c r="F376" s="159"/>
      <c r="G376" s="159"/>
      <c r="H376" s="159"/>
      <c r="I376" s="152"/>
      <c r="J376" s="152"/>
      <c r="K376" s="152"/>
    </row>
    <row r="377" spans="2:11">
      <c r="B377" s="151"/>
      <c r="C377" s="152"/>
      <c r="D377" s="159"/>
      <c r="E377" s="159"/>
      <c r="F377" s="159"/>
      <c r="G377" s="159"/>
      <c r="H377" s="159"/>
      <c r="I377" s="152"/>
      <c r="J377" s="152"/>
      <c r="K377" s="152"/>
    </row>
    <row r="378" spans="2:11">
      <c r="B378" s="151"/>
      <c r="C378" s="152"/>
      <c r="D378" s="159"/>
      <c r="E378" s="159"/>
      <c r="F378" s="159"/>
      <c r="G378" s="159"/>
      <c r="H378" s="159"/>
      <c r="I378" s="152"/>
      <c r="J378" s="152"/>
      <c r="K378" s="152"/>
    </row>
    <row r="379" spans="2:11">
      <c r="B379" s="151"/>
      <c r="C379" s="152"/>
      <c r="D379" s="159"/>
      <c r="E379" s="159"/>
      <c r="F379" s="159"/>
      <c r="G379" s="159"/>
      <c r="H379" s="159"/>
      <c r="I379" s="152"/>
      <c r="J379" s="152"/>
      <c r="K379" s="152"/>
    </row>
    <row r="380" spans="2:11">
      <c r="B380" s="151"/>
      <c r="C380" s="152"/>
      <c r="D380" s="159"/>
      <c r="E380" s="159"/>
      <c r="F380" s="159"/>
      <c r="G380" s="159"/>
      <c r="H380" s="159"/>
      <c r="I380" s="152"/>
      <c r="J380" s="152"/>
      <c r="K380" s="152"/>
    </row>
    <row r="381" spans="2:11">
      <c r="B381" s="151"/>
      <c r="C381" s="152"/>
      <c r="D381" s="159"/>
      <c r="E381" s="159"/>
      <c r="F381" s="159"/>
      <c r="G381" s="159"/>
      <c r="H381" s="159"/>
      <c r="I381" s="152"/>
      <c r="J381" s="152"/>
      <c r="K381" s="152"/>
    </row>
    <row r="382" spans="2:11">
      <c r="B382" s="151"/>
      <c r="C382" s="152"/>
      <c r="D382" s="159"/>
      <c r="E382" s="159"/>
      <c r="F382" s="159"/>
      <c r="G382" s="159"/>
      <c r="H382" s="159"/>
      <c r="I382" s="152"/>
      <c r="J382" s="152"/>
      <c r="K382" s="152"/>
    </row>
    <row r="383" spans="2:11">
      <c r="B383" s="151"/>
      <c r="C383" s="152"/>
      <c r="D383" s="159"/>
      <c r="E383" s="159"/>
      <c r="F383" s="159"/>
      <c r="G383" s="159"/>
      <c r="H383" s="159"/>
      <c r="I383" s="152"/>
      <c r="J383" s="152"/>
      <c r="K383" s="152"/>
    </row>
    <row r="384" spans="2:11">
      <c r="B384" s="151"/>
      <c r="C384" s="152"/>
      <c r="D384" s="159"/>
      <c r="E384" s="159"/>
      <c r="F384" s="159"/>
      <c r="G384" s="159"/>
      <c r="H384" s="159"/>
      <c r="I384" s="152"/>
      <c r="J384" s="152"/>
      <c r="K384" s="152"/>
    </row>
    <row r="385" spans="2:11">
      <c r="B385" s="151"/>
      <c r="C385" s="152"/>
      <c r="D385" s="159"/>
      <c r="E385" s="159"/>
      <c r="F385" s="159"/>
      <c r="G385" s="159"/>
      <c r="H385" s="159"/>
      <c r="I385" s="152"/>
      <c r="J385" s="152"/>
      <c r="K385" s="152"/>
    </row>
    <row r="386" spans="2:11">
      <c r="B386" s="151"/>
      <c r="C386" s="152"/>
      <c r="D386" s="159"/>
      <c r="E386" s="159"/>
      <c r="F386" s="159"/>
      <c r="G386" s="159"/>
      <c r="H386" s="159"/>
      <c r="I386" s="152"/>
      <c r="J386" s="152"/>
      <c r="K386" s="152"/>
    </row>
    <row r="387" spans="2:11">
      <c r="B387" s="151"/>
      <c r="C387" s="152"/>
      <c r="D387" s="159"/>
      <c r="E387" s="159"/>
      <c r="F387" s="159"/>
      <c r="G387" s="159"/>
      <c r="H387" s="159"/>
      <c r="I387" s="152"/>
      <c r="J387" s="152"/>
      <c r="K387" s="152"/>
    </row>
    <row r="388" spans="2:11">
      <c r="B388" s="151"/>
      <c r="C388" s="152"/>
      <c r="D388" s="159"/>
      <c r="E388" s="159"/>
      <c r="F388" s="159"/>
      <c r="G388" s="159"/>
      <c r="H388" s="159"/>
      <c r="I388" s="152"/>
      <c r="J388" s="152"/>
      <c r="K388" s="152"/>
    </row>
    <row r="389" spans="2:11">
      <c r="B389" s="151"/>
      <c r="C389" s="152"/>
      <c r="D389" s="159"/>
      <c r="E389" s="159"/>
      <c r="F389" s="159"/>
      <c r="G389" s="159"/>
      <c r="H389" s="159"/>
      <c r="I389" s="152"/>
      <c r="J389" s="152"/>
      <c r="K389" s="152"/>
    </row>
    <row r="390" spans="2:11">
      <c r="B390" s="151"/>
      <c r="C390" s="152"/>
      <c r="D390" s="159"/>
      <c r="E390" s="159"/>
      <c r="F390" s="159"/>
      <c r="G390" s="159"/>
      <c r="H390" s="159"/>
      <c r="I390" s="152"/>
      <c r="J390" s="152"/>
      <c r="K390" s="152"/>
    </row>
    <row r="391" spans="2:11">
      <c r="B391" s="151"/>
      <c r="C391" s="152"/>
      <c r="D391" s="159"/>
      <c r="E391" s="159"/>
      <c r="F391" s="159"/>
      <c r="G391" s="159"/>
      <c r="H391" s="159"/>
      <c r="I391" s="152"/>
      <c r="J391" s="152"/>
      <c r="K391" s="152"/>
    </row>
    <row r="392" spans="2:11">
      <c r="B392" s="151"/>
      <c r="C392" s="152"/>
      <c r="D392" s="159"/>
      <c r="E392" s="159"/>
      <c r="F392" s="159"/>
      <c r="G392" s="159"/>
      <c r="H392" s="159"/>
      <c r="I392" s="152"/>
      <c r="J392" s="152"/>
      <c r="K392" s="152"/>
    </row>
    <row r="393" spans="2:11">
      <c r="B393" s="151"/>
      <c r="C393" s="152"/>
      <c r="D393" s="159"/>
      <c r="E393" s="159"/>
      <c r="F393" s="159"/>
      <c r="G393" s="159"/>
      <c r="H393" s="159"/>
      <c r="I393" s="152"/>
      <c r="J393" s="152"/>
      <c r="K393" s="152"/>
    </row>
    <row r="394" spans="2:11">
      <c r="B394" s="151"/>
      <c r="C394" s="152"/>
      <c r="D394" s="159"/>
      <c r="E394" s="159"/>
      <c r="F394" s="159"/>
      <c r="G394" s="159"/>
      <c r="H394" s="159"/>
      <c r="I394" s="152"/>
      <c r="J394" s="152"/>
      <c r="K394" s="152"/>
    </row>
    <row r="395" spans="2:11">
      <c r="B395" s="151"/>
      <c r="C395" s="152"/>
      <c r="D395" s="159"/>
      <c r="E395" s="159"/>
      <c r="F395" s="159"/>
      <c r="G395" s="159"/>
      <c r="H395" s="159"/>
      <c r="I395" s="152"/>
      <c r="J395" s="152"/>
      <c r="K395" s="152"/>
    </row>
    <row r="396" spans="2:11">
      <c r="B396" s="151"/>
      <c r="C396" s="152"/>
      <c r="D396" s="159"/>
      <c r="E396" s="159"/>
      <c r="F396" s="159"/>
      <c r="G396" s="159"/>
      <c r="H396" s="159"/>
      <c r="I396" s="152"/>
      <c r="J396" s="152"/>
      <c r="K396" s="152"/>
    </row>
    <row r="397" spans="2:11">
      <c r="B397" s="151"/>
      <c r="C397" s="152"/>
      <c r="D397" s="159"/>
      <c r="E397" s="159"/>
      <c r="F397" s="159"/>
      <c r="G397" s="159"/>
      <c r="H397" s="159"/>
      <c r="I397" s="152"/>
      <c r="J397" s="152"/>
      <c r="K397" s="152"/>
    </row>
    <row r="398" spans="2:11">
      <c r="B398" s="151"/>
      <c r="C398" s="152"/>
      <c r="D398" s="159"/>
      <c r="E398" s="159"/>
      <c r="F398" s="159"/>
      <c r="G398" s="159"/>
      <c r="H398" s="159"/>
      <c r="I398" s="152"/>
      <c r="J398" s="152"/>
      <c r="K398" s="152"/>
    </row>
    <row r="399" spans="2:11">
      <c r="B399" s="151"/>
      <c r="C399" s="152"/>
      <c r="D399" s="159"/>
      <c r="E399" s="159"/>
      <c r="F399" s="159"/>
      <c r="G399" s="159"/>
      <c r="H399" s="159"/>
      <c r="I399" s="152"/>
      <c r="J399" s="152"/>
      <c r="K399" s="152"/>
    </row>
    <row r="400" spans="2:11">
      <c r="B400" s="151"/>
      <c r="C400" s="152"/>
      <c r="D400" s="159"/>
      <c r="E400" s="159"/>
      <c r="F400" s="159"/>
      <c r="G400" s="159"/>
      <c r="H400" s="159"/>
      <c r="I400" s="152"/>
      <c r="J400" s="152"/>
      <c r="K400" s="152"/>
    </row>
    <row r="401" spans="2:11">
      <c r="B401" s="151"/>
      <c r="C401" s="152"/>
      <c r="D401" s="159"/>
      <c r="E401" s="159"/>
      <c r="F401" s="159"/>
      <c r="G401" s="159"/>
      <c r="H401" s="159"/>
      <c r="I401" s="152"/>
      <c r="J401" s="152"/>
      <c r="K401" s="152"/>
    </row>
    <row r="402" spans="2:11">
      <c r="B402" s="151"/>
      <c r="C402" s="152"/>
      <c r="D402" s="159"/>
      <c r="E402" s="159"/>
      <c r="F402" s="159"/>
      <c r="G402" s="159"/>
      <c r="H402" s="159"/>
      <c r="I402" s="152"/>
      <c r="J402" s="152"/>
      <c r="K402" s="152"/>
    </row>
    <row r="403" spans="2:11">
      <c r="B403" s="151"/>
      <c r="C403" s="152"/>
      <c r="D403" s="159"/>
      <c r="E403" s="159"/>
      <c r="F403" s="159"/>
      <c r="G403" s="159"/>
      <c r="H403" s="159"/>
      <c r="I403" s="152"/>
      <c r="J403" s="152"/>
      <c r="K403" s="152"/>
    </row>
    <row r="404" spans="2:11">
      <c r="B404" s="151"/>
      <c r="C404" s="152"/>
      <c r="D404" s="159"/>
      <c r="E404" s="159"/>
      <c r="F404" s="159"/>
      <c r="G404" s="159"/>
      <c r="H404" s="159"/>
      <c r="I404" s="152"/>
      <c r="J404" s="152"/>
      <c r="K404" s="152"/>
    </row>
    <row r="405" spans="2:11">
      <c r="B405" s="151"/>
      <c r="C405" s="152"/>
      <c r="D405" s="159"/>
      <c r="E405" s="159"/>
      <c r="F405" s="159"/>
      <c r="G405" s="159"/>
      <c r="H405" s="159"/>
      <c r="I405" s="152"/>
      <c r="J405" s="152"/>
      <c r="K405" s="152"/>
    </row>
    <row r="406" spans="2:11">
      <c r="B406" s="151"/>
      <c r="C406" s="152"/>
      <c r="D406" s="159"/>
      <c r="E406" s="159"/>
      <c r="F406" s="159"/>
      <c r="G406" s="159"/>
      <c r="H406" s="159"/>
      <c r="I406" s="152"/>
      <c r="J406" s="152"/>
      <c r="K406" s="152"/>
    </row>
    <row r="407" spans="2:11">
      <c r="B407" s="151"/>
      <c r="C407" s="152"/>
      <c r="D407" s="159"/>
      <c r="E407" s="159"/>
      <c r="F407" s="159"/>
      <c r="G407" s="159"/>
      <c r="H407" s="159"/>
      <c r="I407" s="152"/>
      <c r="J407" s="152"/>
      <c r="K407" s="152"/>
    </row>
    <row r="408" spans="2:11">
      <c r="B408" s="151"/>
      <c r="C408" s="152"/>
      <c r="D408" s="159"/>
      <c r="E408" s="159"/>
      <c r="F408" s="159"/>
      <c r="G408" s="159"/>
      <c r="H408" s="159"/>
      <c r="I408" s="152"/>
      <c r="J408" s="152"/>
      <c r="K408" s="152"/>
    </row>
    <row r="409" spans="2:11">
      <c r="B409" s="151"/>
      <c r="C409" s="152"/>
      <c r="D409" s="159"/>
      <c r="E409" s="159"/>
      <c r="F409" s="159"/>
      <c r="G409" s="159"/>
      <c r="H409" s="159"/>
      <c r="I409" s="152"/>
      <c r="J409" s="152"/>
      <c r="K409" s="152"/>
    </row>
    <row r="410" spans="2:11">
      <c r="B410" s="151"/>
      <c r="C410" s="152"/>
      <c r="D410" s="159"/>
      <c r="E410" s="159"/>
      <c r="F410" s="159"/>
      <c r="G410" s="159"/>
      <c r="H410" s="159"/>
      <c r="I410" s="152"/>
      <c r="J410" s="152"/>
      <c r="K410" s="152"/>
    </row>
    <row r="411" spans="2:11">
      <c r="B411" s="151"/>
      <c r="C411" s="152"/>
      <c r="D411" s="159"/>
      <c r="E411" s="159"/>
      <c r="F411" s="159"/>
      <c r="G411" s="159"/>
      <c r="H411" s="159"/>
      <c r="I411" s="152"/>
      <c r="J411" s="152"/>
      <c r="K411" s="152"/>
    </row>
    <row r="412" spans="2:11">
      <c r="B412" s="151"/>
      <c r="C412" s="152"/>
      <c r="D412" s="159"/>
      <c r="E412" s="159"/>
      <c r="F412" s="159"/>
      <c r="G412" s="159"/>
      <c r="H412" s="159"/>
      <c r="I412" s="152"/>
      <c r="J412" s="152"/>
      <c r="K412" s="152"/>
    </row>
    <row r="413" spans="2:11">
      <c r="B413" s="151"/>
      <c r="C413" s="152"/>
      <c r="D413" s="159"/>
      <c r="E413" s="159"/>
      <c r="F413" s="159"/>
      <c r="G413" s="159"/>
      <c r="H413" s="159"/>
      <c r="I413" s="152"/>
      <c r="J413" s="152"/>
      <c r="K413" s="152"/>
    </row>
    <row r="414" spans="2:11">
      <c r="B414" s="151"/>
      <c r="C414" s="152"/>
      <c r="D414" s="159"/>
      <c r="E414" s="159"/>
      <c r="F414" s="159"/>
      <c r="G414" s="159"/>
      <c r="H414" s="159"/>
      <c r="I414" s="152"/>
      <c r="J414" s="152"/>
      <c r="K414" s="152"/>
    </row>
    <row r="415" spans="2:11">
      <c r="B415" s="151"/>
      <c r="C415" s="152"/>
      <c r="D415" s="159"/>
      <c r="E415" s="159"/>
      <c r="F415" s="159"/>
      <c r="G415" s="159"/>
      <c r="H415" s="159"/>
      <c r="I415" s="152"/>
      <c r="J415" s="152"/>
      <c r="K415" s="152"/>
    </row>
    <row r="416" spans="2:11">
      <c r="B416" s="151"/>
      <c r="C416" s="152"/>
      <c r="D416" s="159"/>
      <c r="E416" s="159"/>
      <c r="F416" s="159"/>
      <c r="G416" s="159"/>
      <c r="H416" s="159"/>
      <c r="I416" s="152"/>
      <c r="J416" s="152"/>
      <c r="K416" s="152"/>
    </row>
    <row r="417" spans="2:11">
      <c r="B417" s="151"/>
      <c r="C417" s="152"/>
      <c r="D417" s="159"/>
      <c r="E417" s="159"/>
      <c r="F417" s="159"/>
      <c r="G417" s="159"/>
      <c r="H417" s="159"/>
      <c r="I417" s="152"/>
      <c r="J417" s="152"/>
      <c r="K417" s="152"/>
    </row>
    <row r="418" spans="2:11">
      <c r="B418" s="151"/>
      <c r="C418" s="152"/>
      <c r="D418" s="159"/>
      <c r="E418" s="159"/>
      <c r="F418" s="159"/>
      <c r="G418" s="159"/>
      <c r="H418" s="159"/>
      <c r="I418" s="152"/>
      <c r="J418" s="152"/>
      <c r="K418" s="152"/>
    </row>
    <row r="419" spans="2:11">
      <c r="B419" s="151"/>
      <c r="C419" s="152"/>
      <c r="D419" s="159"/>
      <c r="E419" s="159"/>
      <c r="F419" s="159"/>
      <c r="G419" s="159"/>
      <c r="H419" s="159"/>
      <c r="I419" s="152"/>
      <c r="J419" s="152"/>
      <c r="K419" s="152"/>
    </row>
    <row r="420" spans="2:11">
      <c r="B420" s="151"/>
      <c r="C420" s="152"/>
      <c r="D420" s="159"/>
      <c r="E420" s="159"/>
      <c r="F420" s="159"/>
      <c r="G420" s="159"/>
      <c r="H420" s="159"/>
      <c r="I420" s="152"/>
      <c r="J420" s="152"/>
      <c r="K420" s="152"/>
    </row>
    <row r="421" spans="2:11">
      <c r="B421" s="151"/>
      <c r="C421" s="152"/>
      <c r="D421" s="159"/>
      <c r="E421" s="159"/>
      <c r="F421" s="159"/>
      <c r="G421" s="159"/>
      <c r="H421" s="159"/>
      <c r="I421" s="152"/>
      <c r="J421" s="152"/>
      <c r="K421" s="152"/>
    </row>
    <row r="422" spans="2:11">
      <c r="B422" s="151"/>
      <c r="C422" s="152"/>
      <c r="D422" s="159"/>
      <c r="E422" s="159"/>
      <c r="F422" s="159"/>
      <c r="G422" s="159"/>
      <c r="H422" s="159"/>
      <c r="I422" s="152"/>
      <c r="J422" s="152"/>
      <c r="K422" s="152"/>
    </row>
    <row r="423" spans="2:11">
      <c r="B423" s="151"/>
      <c r="C423" s="152"/>
      <c r="D423" s="159"/>
      <c r="E423" s="159"/>
      <c r="F423" s="159"/>
      <c r="G423" s="159"/>
      <c r="H423" s="159"/>
      <c r="I423" s="152"/>
      <c r="J423" s="152"/>
      <c r="K423" s="152"/>
    </row>
    <row r="424" spans="2:11">
      <c r="B424" s="151"/>
      <c r="C424" s="152"/>
      <c r="D424" s="159"/>
      <c r="E424" s="159"/>
      <c r="F424" s="159"/>
      <c r="G424" s="159"/>
      <c r="H424" s="159"/>
      <c r="I424" s="152"/>
      <c r="J424" s="152"/>
      <c r="K424" s="152"/>
    </row>
    <row r="425" spans="2:11">
      <c r="B425" s="151"/>
      <c r="C425" s="152"/>
      <c r="D425" s="159"/>
      <c r="E425" s="159"/>
      <c r="F425" s="159"/>
      <c r="G425" s="159"/>
      <c r="H425" s="159"/>
      <c r="I425" s="152"/>
      <c r="J425" s="152"/>
      <c r="K425" s="152"/>
    </row>
    <row r="426" spans="2:11">
      <c r="B426" s="151"/>
      <c r="C426" s="152"/>
      <c r="D426" s="159"/>
      <c r="E426" s="159"/>
      <c r="F426" s="159"/>
      <c r="G426" s="159"/>
      <c r="H426" s="159"/>
      <c r="I426" s="152"/>
      <c r="J426" s="152"/>
      <c r="K426" s="152"/>
    </row>
    <row r="427" spans="2:11">
      <c r="B427" s="151"/>
      <c r="C427" s="152"/>
      <c r="D427" s="159"/>
      <c r="E427" s="159"/>
      <c r="F427" s="159"/>
      <c r="G427" s="159"/>
      <c r="H427" s="159"/>
      <c r="I427" s="152"/>
      <c r="J427" s="152"/>
      <c r="K427" s="152"/>
    </row>
    <row r="428" spans="2:11">
      <c r="B428" s="151"/>
      <c r="C428" s="152"/>
      <c r="D428" s="159"/>
      <c r="E428" s="159"/>
      <c r="F428" s="159"/>
      <c r="G428" s="159"/>
      <c r="H428" s="159"/>
      <c r="I428" s="152"/>
      <c r="J428" s="152"/>
      <c r="K428" s="152"/>
    </row>
    <row r="429" spans="2:11">
      <c r="B429" s="151"/>
      <c r="C429" s="152"/>
      <c r="D429" s="159"/>
      <c r="E429" s="159"/>
      <c r="F429" s="159"/>
      <c r="G429" s="159"/>
      <c r="H429" s="159"/>
      <c r="I429" s="152"/>
      <c r="J429" s="152"/>
      <c r="K429" s="152"/>
    </row>
    <row r="430" spans="2:11">
      <c r="B430" s="151"/>
      <c r="C430" s="152"/>
      <c r="D430" s="159"/>
      <c r="E430" s="159"/>
      <c r="F430" s="159"/>
      <c r="G430" s="159"/>
      <c r="H430" s="159"/>
      <c r="I430" s="152"/>
      <c r="J430" s="152"/>
      <c r="K430" s="152"/>
    </row>
    <row r="431" spans="2:11">
      <c r="B431" s="151"/>
      <c r="C431" s="152"/>
      <c r="D431" s="159"/>
      <c r="E431" s="159"/>
      <c r="F431" s="159"/>
      <c r="G431" s="159"/>
      <c r="H431" s="159"/>
      <c r="I431" s="152"/>
      <c r="J431" s="152"/>
      <c r="K431" s="152"/>
    </row>
    <row r="432" spans="2:11">
      <c r="B432" s="151"/>
      <c r="C432" s="152"/>
      <c r="D432" s="159"/>
      <c r="E432" s="159"/>
      <c r="F432" s="159"/>
      <c r="G432" s="159"/>
      <c r="H432" s="159"/>
      <c r="I432" s="152"/>
      <c r="J432" s="152"/>
      <c r="K432" s="152"/>
    </row>
    <row r="433" spans="2:11">
      <c r="B433" s="151"/>
      <c r="C433" s="152"/>
      <c r="D433" s="159"/>
      <c r="E433" s="159"/>
      <c r="F433" s="159"/>
      <c r="G433" s="159"/>
      <c r="H433" s="159"/>
      <c r="I433" s="152"/>
      <c r="J433" s="152"/>
      <c r="K433" s="152"/>
    </row>
    <row r="434" spans="2:11">
      <c r="B434" s="151"/>
      <c r="C434" s="152"/>
      <c r="D434" s="159"/>
      <c r="E434" s="159"/>
      <c r="F434" s="159"/>
      <c r="G434" s="159"/>
      <c r="H434" s="159"/>
      <c r="I434" s="152"/>
      <c r="J434" s="152"/>
      <c r="K434" s="152"/>
    </row>
    <row r="435" spans="2:11">
      <c r="B435" s="151"/>
      <c r="C435" s="152"/>
      <c r="D435" s="159"/>
      <c r="E435" s="159"/>
      <c r="F435" s="159"/>
      <c r="G435" s="159"/>
      <c r="H435" s="159"/>
      <c r="I435" s="152"/>
      <c r="J435" s="152"/>
      <c r="K435" s="152"/>
    </row>
    <row r="436" spans="2:11">
      <c r="B436" s="151"/>
      <c r="C436" s="152"/>
      <c r="D436" s="159"/>
      <c r="E436" s="159"/>
      <c r="F436" s="159"/>
      <c r="G436" s="159"/>
      <c r="H436" s="159"/>
      <c r="I436" s="152"/>
      <c r="J436" s="152"/>
      <c r="K436" s="152"/>
    </row>
    <row r="437" spans="2:11">
      <c r="B437" s="151"/>
      <c r="C437" s="152"/>
      <c r="D437" s="159"/>
      <c r="E437" s="159"/>
      <c r="F437" s="159"/>
      <c r="G437" s="159"/>
      <c r="H437" s="159"/>
      <c r="I437" s="152"/>
      <c r="J437" s="152"/>
      <c r="K437" s="152"/>
    </row>
    <row r="438" spans="2:11">
      <c r="B438" s="151"/>
      <c r="C438" s="152"/>
      <c r="D438" s="159"/>
      <c r="E438" s="159"/>
      <c r="F438" s="159"/>
      <c r="G438" s="159"/>
      <c r="H438" s="159"/>
      <c r="I438" s="152"/>
      <c r="J438" s="152"/>
      <c r="K438" s="152"/>
    </row>
    <row r="439" spans="2:11">
      <c r="B439" s="151"/>
      <c r="C439" s="152"/>
      <c r="D439" s="159"/>
      <c r="E439" s="159"/>
      <c r="F439" s="159"/>
      <c r="G439" s="159"/>
      <c r="H439" s="159"/>
      <c r="I439" s="152"/>
      <c r="J439" s="152"/>
      <c r="K439" s="152"/>
    </row>
    <row r="440" spans="2:11">
      <c r="B440" s="151"/>
      <c r="C440" s="152"/>
      <c r="D440" s="159"/>
      <c r="E440" s="159"/>
      <c r="F440" s="159"/>
      <c r="G440" s="159"/>
      <c r="H440" s="159"/>
      <c r="I440" s="152"/>
      <c r="J440" s="152"/>
      <c r="K440" s="152"/>
    </row>
    <row r="441" spans="2:11">
      <c r="B441" s="151"/>
      <c r="C441" s="152"/>
      <c r="D441" s="159"/>
      <c r="E441" s="159"/>
      <c r="F441" s="159"/>
      <c r="G441" s="159"/>
      <c r="H441" s="159"/>
      <c r="I441" s="152"/>
      <c r="J441" s="152"/>
      <c r="K441" s="152"/>
    </row>
    <row r="442" spans="2:11">
      <c r="B442" s="151"/>
      <c r="C442" s="152"/>
      <c r="D442" s="159"/>
      <c r="E442" s="159"/>
      <c r="F442" s="159"/>
      <c r="G442" s="159"/>
      <c r="H442" s="159"/>
      <c r="I442" s="152"/>
      <c r="J442" s="152"/>
      <c r="K442" s="152"/>
    </row>
    <row r="443" spans="2:11">
      <c r="B443" s="151"/>
      <c r="C443" s="152"/>
      <c r="D443" s="159"/>
      <c r="E443" s="159"/>
      <c r="F443" s="159"/>
      <c r="G443" s="159"/>
      <c r="H443" s="159"/>
      <c r="I443" s="152"/>
      <c r="J443" s="152"/>
      <c r="K443" s="152"/>
    </row>
    <row r="444" spans="2:11">
      <c r="B444" s="151"/>
      <c r="C444" s="152"/>
      <c r="D444" s="159"/>
      <c r="E444" s="159"/>
      <c r="F444" s="159"/>
      <c r="G444" s="159"/>
      <c r="H444" s="159"/>
      <c r="I444" s="152"/>
      <c r="J444" s="152"/>
      <c r="K444" s="152"/>
    </row>
    <row r="445" spans="2:11">
      <c r="B445" s="151"/>
      <c r="C445" s="152"/>
      <c r="D445" s="159"/>
      <c r="E445" s="159"/>
      <c r="F445" s="159"/>
      <c r="G445" s="159"/>
      <c r="H445" s="159"/>
      <c r="I445" s="152"/>
      <c r="J445" s="152"/>
      <c r="K445" s="152"/>
    </row>
    <row r="446" spans="2:11">
      <c r="B446" s="151"/>
      <c r="C446" s="152"/>
      <c r="D446" s="159"/>
      <c r="E446" s="159"/>
      <c r="F446" s="159"/>
      <c r="G446" s="159"/>
      <c r="H446" s="159"/>
      <c r="I446" s="152"/>
      <c r="J446" s="152"/>
      <c r="K446" s="152"/>
    </row>
    <row r="447" spans="2:11">
      <c r="B447" s="151"/>
      <c r="C447" s="152"/>
      <c r="D447" s="159"/>
      <c r="E447" s="159"/>
      <c r="F447" s="159"/>
      <c r="G447" s="159"/>
      <c r="H447" s="159"/>
      <c r="I447" s="152"/>
      <c r="J447" s="152"/>
      <c r="K447" s="152"/>
    </row>
    <row r="448" spans="2:11">
      <c r="B448" s="151"/>
      <c r="C448" s="152"/>
      <c r="D448" s="159"/>
      <c r="E448" s="159"/>
      <c r="F448" s="159"/>
      <c r="G448" s="159"/>
      <c r="H448" s="159"/>
      <c r="I448" s="152"/>
      <c r="J448" s="152"/>
      <c r="K448" s="152"/>
    </row>
    <row r="449" spans="2:11">
      <c r="B449" s="151"/>
      <c r="C449" s="152"/>
      <c r="D449" s="159"/>
      <c r="E449" s="159"/>
      <c r="F449" s="159"/>
      <c r="G449" s="159"/>
      <c r="H449" s="159"/>
      <c r="I449" s="152"/>
      <c r="J449" s="152"/>
      <c r="K449" s="152"/>
    </row>
    <row r="450" spans="2:11">
      <c r="B450" s="151"/>
      <c r="C450" s="152"/>
      <c r="D450" s="159"/>
      <c r="E450" s="159"/>
      <c r="F450" s="159"/>
      <c r="G450" s="159"/>
      <c r="H450" s="159"/>
      <c r="I450" s="152"/>
      <c r="J450" s="152"/>
      <c r="K450" s="152"/>
    </row>
    <row r="451" spans="2:11">
      <c r="B451" s="151"/>
      <c r="C451" s="152"/>
      <c r="D451" s="159"/>
      <c r="E451" s="159"/>
      <c r="F451" s="159"/>
      <c r="G451" s="159"/>
      <c r="H451" s="159"/>
      <c r="I451" s="152"/>
      <c r="J451" s="152"/>
      <c r="K451" s="152"/>
    </row>
    <row r="452" spans="2:11">
      <c r="B452" s="151"/>
      <c r="C452" s="152"/>
      <c r="D452" s="159"/>
      <c r="E452" s="159"/>
      <c r="F452" s="159"/>
      <c r="G452" s="159"/>
      <c r="H452" s="159"/>
      <c r="I452" s="152"/>
      <c r="J452" s="152"/>
      <c r="K452" s="152"/>
    </row>
    <row r="453" spans="2:11">
      <c r="B453" s="151"/>
      <c r="C453" s="152"/>
      <c r="D453" s="159"/>
      <c r="E453" s="159"/>
      <c r="F453" s="159"/>
      <c r="G453" s="159"/>
      <c r="H453" s="159"/>
      <c r="I453" s="152"/>
      <c r="J453" s="152"/>
      <c r="K453" s="152"/>
    </row>
    <row r="454" spans="2:11">
      <c r="B454" s="151"/>
      <c r="C454" s="152"/>
      <c r="D454" s="159"/>
      <c r="E454" s="159"/>
      <c r="F454" s="159"/>
      <c r="G454" s="159"/>
      <c r="H454" s="159"/>
      <c r="I454" s="152"/>
      <c r="J454" s="152"/>
      <c r="K454" s="152"/>
    </row>
    <row r="455" spans="2:11">
      <c r="B455" s="151"/>
      <c r="C455" s="152"/>
      <c r="D455" s="159"/>
      <c r="E455" s="159"/>
      <c r="F455" s="159"/>
      <c r="G455" s="159"/>
      <c r="H455" s="159"/>
      <c r="I455" s="152"/>
      <c r="J455" s="152"/>
      <c r="K455" s="152"/>
    </row>
    <row r="456" spans="2:11">
      <c r="B456" s="151"/>
      <c r="C456" s="152"/>
      <c r="D456" s="159"/>
      <c r="E456" s="159"/>
      <c r="F456" s="159"/>
      <c r="G456" s="159"/>
      <c r="H456" s="159"/>
      <c r="I456" s="152"/>
      <c r="J456" s="152"/>
      <c r="K456" s="152"/>
    </row>
    <row r="457" spans="2:11">
      <c r="B457" s="151"/>
      <c r="C457" s="152"/>
      <c r="D457" s="159"/>
      <c r="E457" s="159"/>
      <c r="F457" s="159"/>
      <c r="G457" s="159"/>
      <c r="H457" s="159"/>
      <c r="I457" s="152"/>
      <c r="J457" s="152"/>
      <c r="K457" s="152"/>
    </row>
    <row r="458" spans="2:11">
      <c r="B458" s="151"/>
      <c r="C458" s="152"/>
      <c r="D458" s="159"/>
      <c r="E458" s="159"/>
      <c r="F458" s="159"/>
      <c r="G458" s="159"/>
      <c r="H458" s="159"/>
      <c r="I458" s="152"/>
      <c r="J458" s="152"/>
      <c r="K458" s="152"/>
    </row>
    <row r="459" spans="2:11">
      <c r="B459" s="151"/>
      <c r="C459" s="152"/>
      <c r="D459" s="159"/>
      <c r="E459" s="159"/>
      <c r="F459" s="159"/>
      <c r="G459" s="159"/>
      <c r="H459" s="159"/>
      <c r="I459" s="152"/>
      <c r="J459" s="152"/>
      <c r="K459" s="152"/>
    </row>
    <row r="460" spans="2:11">
      <c r="B460" s="151"/>
      <c r="C460" s="152"/>
      <c r="D460" s="159"/>
      <c r="E460" s="159"/>
      <c r="F460" s="159"/>
      <c r="G460" s="159"/>
      <c r="H460" s="159"/>
      <c r="I460" s="152"/>
      <c r="J460" s="152"/>
      <c r="K460" s="152"/>
    </row>
    <row r="461" spans="2:11">
      <c r="B461" s="151"/>
      <c r="C461" s="152"/>
      <c r="D461" s="159"/>
      <c r="E461" s="159"/>
      <c r="F461" s="159"/>
      <c r="G461" s="159"/>
      <c r="H461" s="159"/>
      <c r="I461" s="152"/>
      <c r="J461" s="152"/>
      <c r="K461" s="152"/>
    </row>
    <row r="462" spans="2:11">
      <c r="B462" s="151"/>
      <c r="C462" s="152"/>
      <c r="D462" s="159"/>
      <c r="E462" s="159"/>
      <c r="F462" s="159"/>
      <c r="G462" s="159"/>
      <c r="H462" s="159"/>
      <c r="I462" s="152"/>
      <c r="J462" s="152"/>
      <c r="K462" s="152"/>
    </row>
    <row r="463" spans="2:11">
      <c r="B463" s="151"/>
      <c r="C463" s="152"/>
      <c r="D463" s="159"/>
      <c r="E463" s="159"/>
      <c r="F463" s="159"/>
      <c r="G463" s="159"/>
      <c r="H463" s="159"/>
      <c r="I463" s="152"/>
      <c r="J463" s="152"/>
      <c r="K463" s="152"/>
    </row>
    <row r="464" spans="2:11">
      <c r="B464" s="151"/>
      <c r="C464" s="152"/>
      <c r="D464" s="159"/>
      <c r="E464" s="159"/>
      <c r="F464" s="159"/>
      <c r="G464" s="159"/>
      <c r="H464" s="159"/>
      <c r="I464" s="152"/>
      <c r="J464" s="152"/>
      <c r="K464" s="152"/>
    </row>
    <row r="465" spans="2:11">
      <c r="B465" s="151"/>
      <c r="C465" s="152"/>
      <c r="D465" s="159"/>
      <c r="E465" s="159"/>
      <c r="F465" s="159"/>
      <c r="G465" s="159"/>
      <c r="H465" s="159"/>
      <c r="I465" s="152"/>
      <c r="J465" s="152"/>
      <c r="K465" s="152"/>
    </row>
    <row r="466" spans="2:11">
      <c r="B466" s="151"/>
      <c r="C466" s="152"/>
      <c r="D466" s="159"/>
      <c r="E466" s="159"/>
      <c r="F466" s="159"/>
      <c r="G466" s="159"/>
      <c r="H466" s="159"/>
      <c r="I466" s="152"/>
      <c r="J466" s="152"/>
      <c r="K466" s="152"/>
    </row>
    <row r="467" spans="2:11">
      <c r="B467" s="151"/>
      <c r="C467" s="152"/>
      <c r="D467" s="159"/>
      <c r="E467" s="159"/>
      <c r="F467" s="159"/>
      <c r="G467" s="159"/>
      <c r="H467" s="159"/>
      <c r="I467" s="152"/>
      <c r="J467" s="152"/>
      <c r="K467" s="152"/>
    </row>
    <row r="468" spans="2:11">
      <c r="B468" s="151"/>
      <c r="C468" s="152"/>
      <c r="D468" s="159"/>
      <c r="E468" s="159"/>
      <c r="F468" s="159"/>
      <c r="G468" s="159"/>
      <c r="H468" s="159"/>
      <c r="I468" s="152"/>
      <c r="J468" s="152"/>
      <c r="K468" s="152"/>
    </row>
    <row r="469" spans="2:11">
      <c r="B469" s="151"/>
      <c r="C469" s="152"/>
      <c r="D469" s="159"/>
      <c r="E469" s="159"/>
      <c r="F469" s="159"/>
      <c r="G469" s="159"/>
      <c r="H469" s="159"/>
      <c r="I469" s="152"/>
      <c r="J469" s="152"/>
      <c r="K469" s="152"/>
    </row>
    <row r="470" spans="2:11">
      <c r="B470" s="151"/>
      <c r="C470" s="152"/>
      <c r="D470" s="159"/>
      <c r="E470" s="159"/>
      <c r="F470" s="159"/>
      <c r="G470" s="159"/>
      <c r="H470" s="159"/>
      <c r="I470" s="152"/>
      <c r="J470" s="152"/>
      <c r="K470" s="152"/>
    </row>
    <row r="471" spans="2:11">
      <c r="B471" s="151"/>
      <c r="C471" s="152"/>
      <c r="D471" s="159"/>
      <c r="E471" s="159"/>
      <c r="F471" s="159"/>
      <c r="G471" s="159"/>
      <c r="H471" s="159"/>
      <c r="I471" s="152"/>
      <c r="J471" s="152"/>
      <c r="K471" s="152"/>
    </row>
    <row r="472" spans="2:11">
      <c r="B472" s="151"/>
      <c r="C472" s="152"/>
      <c r="D472" s="159"/>
      <c r="E472" s="159"/>
      <c r="F472" s="159"/>
      <c r="G472" s="159"/>
      <c r="H472" s="159"/>
      <c r="I472" s="152"/>
      <c r="J472" s="152"/>
      <c r="K472" s="152"/>
    </row>
    <row r="473" spans="2:11">
      <c r="B473" s="151"/>
      <c r="C473" s="152"/>
      <c r="D473" s="159"/>
      <c r="E473" s="159"/>
      <c r="F473" s="159"/>
      <c r="G473" s="159"/>
      <c r="H473" s="159"/>
      <c r="I473" s="152"/>
      <c r="J473" s="152"/>
      <c r="K473" s="152"/>
    </row>
    <row r="474" spans="2:11">
      <c r="B474" s="151"/>
      <c r="C474" s="152"/>
      <c r="D474" s="159"/>
      <c r="E474" s="159"/>
      <c r="F474" s="159"/>
      <c r="G474" s="159"/>
      <c r="H474" s="159"/>
      <c r="I474" s="152"/>
      <c r="J474" s="152"/>
      <c r="K474" s="152"/>
    </row>
    <row r="475" spans="2:11">
      <c r="B475" s="151"/>
      <c r="C475" s="152"/>
      <c r="D475" s="159"/>
      <c r="E475" s="159"/>
      <c r="F475" s="159"/>
      <c r="G475" s="159"/>
      <c r="H475" s="159"/>
      <c r="I475" s="152"/>
      <c r="J475" s="152"/>
      <c r="K475" s="152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5703125" style="2" bestFit="1" customWidth="1"/>
    <col min="3" max="3" width="27.5703125" style="1" bestFit="1" customWidth="1"/>
    <col min="4" max="4" width="13.7109375" style="1" customWidth="1"/>
    <col min="5" max="16384" width="9.140625" style="1"/>
  </cols>
  <sheetData>
    <row r="1" spans="2:14">
      <c r="B1" s="56" t="s">
        <v>156</v>
      </c>
      <c r="C1" s="75" t="s" vm="1">
        <v>233</v>
      </c>
    </row>
    <row r="2" spans="2:14">
      <c r="B2" s="56" t="s">
        <v>155</v>
      </c>
      <c r="C2" s="75" t="s">
        <v>234</v>
      </c>
    </row>
    <row r="3" spans="2:14">
      <c r="B3" s="56" t="s">
        <v>157</v>
      </c>
      <c r="C3" s="75" t="s">
        <v>235</v>
      </c>
    </row>
    <row r="4" spans="2:14">
      <c r="B4" s="56" t="s">
        <v>158</v>
      </c>
      <c r="C4" s="75">
        <v>17013</v>
      </c>
    </row>
    <row r="6" spans="2:14" ht="26.25" customHeight="1">
      <c r="B6" s="143" t="s">
        <v>190</v>
      </c>
      <c r="C6" s="144"/>
      <c r="D6" s="145"/>
    </row>
    <row r="7" spans="2:14" s="3" customFormat="1" ht="31.5">
      <c r="B7" s="118" t="s">
        <v>129</v>
      </c>
      <c r="C7" s="119" t="s">
        <v>120</v>
      </c>
      <c r="D7" s="120" t="s">
        <v>119</v>
      </c>
    </row>
    <row r="8" spans="2:14" s="3" customFormat="1">
      <c r="B8" s="121"/>
      <c r="C8" s="122" t="s">
        <v>2668</v>
      </c>
      <c r="D8" s="123" t="s">
        <v>22</v>
      </c>
    </row>
    <row r="9" spans="2:14" s="4" customFormat="1" ht="18" customHeight="1">
      <c r="B9" s="124"/>
      <c r="C9" s="125" t="s">
        <v>1</v>
      </c>
      <c r="D9" s="126" t="s">
        <v>2</v>
      </c>
    </row>
    <row r="10" spans="2:14" s="4" customFormat="1" ht="18" customHeight="1">
      <c r="B10" s="101" t="s">
        <v>2669</v>
      </c>
      <c r="C10" s="88">
        <v>2261092.9575219974</v>
      </c>
      <c r="D10" s="101"/>
    </row>
    <row r="11" spans="2:14">
      <c r="B11" s="78" t="s">
        <v>28</v>
      </c>
      <c r="C11" s="88">
        <v>276347.96662055003</v>
      </c>
      <c r="D11" s="162"/>
    </row>
    <row r="12" spans="2:14">
      <c r="B12" s="84" t="s">
        <v>2670</v>
      </c>
      <c r="C12" s="91">
        <v>11955.32067752</v>
      </c>
      <c r="D12" s="107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4" t="s">
        <v>2671</v>
      </c>
      <c r="C13" s="91">
        <v>117.30127059967339</v>
      </c>
      <c r="D13" s="107">
        <v>44440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4" t="s">
        <v>2672</v>
      </c>
      <c r="C14" s="91">
        <v>3620.2844299999997</v>
      </c>
      <c r="D14" s="107">
        <v>44516</v>
      </c>
    </row>
    <row r="15" spans="2:14">
      <c r="B15" s="84" t="s">
        <v>2673</v>
      </c>
      <c r="C15" s="91">
        <v>713.41993999999931</v>
      </c>
      <c r="D15" s="107">
        <v>43830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4" t="s">
        <v>2674</v>
      </c>
      <c r="C16" s="91">
        <v>3267.1374505713106</v>
      </c>
      <c r="D16" s="107">
        <v>47467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4" t="s">
        <v>2675</v>
      </c>
      <c r="C17" s="91">
        <v>17750.898560080001</v>
      </c>
      <c r="D17" s="107">
        <v>46054</v>
      </c>
    </row>
    <row r="18" spans="2:4">
      <c r="B18" s="84" t="s">
        <v>1974</v>
      </c>
      <c r="C18" s="91">
        <v>303.28287967999995</v>
      </c>
      <c r="D18" s="107">
        <v>43830</v>
      </c>
    </row>
    <row r="19" spans="2:4">
      <c r="B19" s="84" t="s">
        <v>2676</v>
      </c>
      <c r="C19" s="91">
        <v>817.30977999999993</v>
      </c>
      <c r="D19" s="107">
        <v>44498</v>
      </c>
    </row>
    <row r="20" spans="2:4">
      <c r="B20" s="84" t="s">
        <v>2833</v>
      </c>
      <c r="C20" s="91">
        <v>24347.117011977331</v>
      </c>
      <c r="D20" s="107">
        <v>44255</v>
      </c>
    </row>
    <row r="21" spans="2:4">
      <c r="B21" s="84" t="s">
        <v>1978</v>
      </c>
      <c r="C21" s="91">
        <v>22153.736094939999</v>
      </c>
      <c r="D21" s="107">
        <v>47209</v>
      </c>
    </row>
    <row r="22" spans="2:4">
      <c r="B22" s="84" t="s">
        <v>2677</v>
      </c>
      <c r="C22" s="91">
        <v>253.12392929936323</v>
      </c>
      <c r="D22" s="107">
        <v>45534</v>
      </c>
    </row>
    <row r="23" spans="2:4">
      <c r="B23" s="84" t="s">
        <v>2678</v>
      </c>
      <c r="C23" s="91">
        <v>8197.0454799999989</v>
      </c>
      <c r="D23" s="107">
        <v>45534</v>
      </c>
    </row>
    <row r="24" spans="2:4">
      <c r="B24" s="84" t="s">
        <v>2679</v>
      </c>
      <c r="C24" s="91">
        <v>9959.8378531836006</v>
      </c>
      <c r="D24" s="107">
        <v>46132</v>
      </c>
    </row>
    <row r="25" spans="2:4">
      <c r="B25" s="84" t="s">
        <v>2680</v>
      </c>
      <c r="C25" s="91">
        <v>815.9008</v>
      </c>
      <c r="D25" s="107">
        <v>44290</v>
      </c>
    </row>
    <row r="26" spans="2:4">
      <c r="B26" s="84" t="s">
        <v>2681</v>
      </c>
      <c r="C26" s="91">
        <v>6360.6587599999993</v>
      </c>
      <c r="D26" s="107">
        <v>44727</v>
      </c>
    </row>
    <row r="27" spans="2:4">
      <c r="B27" s="84" t="s">
        <v>2682</v>
      </c>
      <c r="C27" s="91">
        <v>2000.93821177</v>
      </c>
      <c r="D27" s="107">
        <v>44012</v>
      </c>
    </row>
    <row r="28" spans="2:4">
      <c r="B28" s="84" t="s">
        <v>2683</v>
      </c>
      <c r="C28" s="91">
        <v>19080.405276360001</v>
      </c>
      <c r="D28" s="107">
        <v>46752</v>
      </c>
    </row>
    <row r="29" spans="2:4">
      <c r="B29" s="84" t="s">
        <v>2684</v>
      </c>
      <c r="C29" s="91">
        <v>18869.507135628901</v>
      </c>
      <c r="D29" s="107">
        <v>46631</v>
      </c>
    </row>
    <row r="30" spans="2:4">
      <c r="B30" s="84" t="s">
        <v>2685</v>
      </c>
      <c r="C30" s="163">
        <v>2689.5219889599998</v>
      </c>
      <c r="D30" s="107">
        <v>45255</v>
      </c>
    </row>
    <row r="31" spans="2:4">
      <c r="B31" s="84" t="s">
        <v>1996</v>
      </c>
      <c r="C31" s="91">
        <v>19226.330009214722</v>
      </c>
      <c r="D31" s="107">
        <v>48214</v>
      </c>
    </row>
    <row r="32" spans="2:4">
      <c r="B32" s="84" t="s">
        <v>2834</v>
      </c>
      <c r="C32" s="91">
        <v>17072.250717237806</v>
      </c>
      <c r="D32" s="107">
        <v>44561</v>
      </c>
    </row>
    <row r="33" spans="2:4">
      <c r="B33" s="84" t="s">
        <v>2835</v>
      </c>
      <c r="C33" s="91">
        <v>6683.0810700000002</v>
      </c>
      <c r="D33" s="107">
        <v>44246</v>
      </c>
    </row>
    <row r="34" spans="2:4">
      <c r="B34" s="84" t="s">
        <v>2836</v>
      </c>
      <c r="C34" s="91">
        <v>44783.842530741051</v>
      </c>
      <c r="D34" s="107">
        <v>46100</v>
      </c>
    </row>
    <row r="35" spans="2:4">
      <c r="B35" s="84" t="s">
        <v>2837</v>
      </c>
      <c r="C35" s="91">
        <v>1472.6973544207294</v>
      </c>
      <c r="D35" s="107">
        <v>43948</v>
      </c>
    </row>
    <row r="36" spans="2:4">
      <c r="B36" s="84" t="s">
        <v>2838</v>
      </c>
      <c r="C36" s="91">
        <v>5687.6019783654892</v>
      </c>
      <c r="D36" s="107">
        <v>44926</v>
      </c>
    </row>
    <row r="37" spans="2:4">
      <c r="B37" s="84" t="s">
        <v>2839</v>
      </c>
      <c r="C37" s="91">
        <v>13612.478939999999</v>
      </c>
      <c r="D37" s="107">
        <v>43800</v>
      </c>
    </row>
    <row r="38" spans="2:4">
      <c r="B38" s="84" t="s">
        <v>2840</v>
      </c>
      <c r="C38" s="91">
        <v>14536.936489999998</v>
      </c>
      <c r="D38" s="107">
        <v>44739</v>
      </c>
    </row>
    <row r="39" spans="2:4">
      <c r="B39" s="84"/>
      <c r="C39" s="91"/>
      <c r="D39" s="107"/>
    </row>
    <row r="40" spans="2:4">
      <c r="B40" s="78" t="s">
        <v>2686</v>
      </c>
      <c r="C40" s="88">
        <v>1984744.9909014471</v>
      </c>
      <c r="D40" s="162"/>
    </row>
    <row r="41" spans="2:4">
      <c r="B41" s="84" t="s">
        <v>2687</v>
      </c>
      <c r="C41" s="91">
        <v>37483.952305648345</v>
      </c>
      <c r="D41" s="107">
        <v>45778</v>
      </c>
    </row>
    <row r="42" spans="2:4">
      <c r="B42" s="84" t="s">
        <v>2688</v>
      </c>
      <c r="C42" s="91">
        <v>53949.525901097106</v>
      </c>
      <c r="D42" s="107">
        <v>46326</v>
      </c>
    </row>
    <row r="43" spans="2:4">
      <c r="B43" s="84" t="s">
        <v>2689</v>
      </c>
      <c r="C43" s="91">
        <v>28945.81115034418</v>
      </c>
      <c r="D43" s="107">
        <v>46326</v>
      </c>
    </row>
    <row r="44" spans="2:4">
      <c r="B44" s="84" t="s">
        <v>2690</v>
      </c>
      <c r="C44" s="91">
        <v>3556.9456719919986</v>
      </c>
      <c r="D44" s="107">
        <v>46054</v>
      </c>
    </row>
    <row r="45" spans="2:4">
      <c r="B45" s="84" t="s">
        <v>2691</v>
      </c>
      <c r="C45" s="91">
        <v>15347.522445285595</v>
      </c>
      <c r="D45" s="107">
        <v>44429</v>
      </c>
    </row>
    <row r="46" spans="2:4">
      <c r="B46" s="84" t="s">
        <v>2018</v>
      </c>
      <c r="C46" s="91">
        <v>35768.669108888753</v>
      </c>
      <c r="D46" s="107">
        <v>46601</v>
      </c>
    </row>
    <row r="47" spans="2:4">
      <c r="B47" s="84" t="s">
        <v>2692</v>
      </c>
      <c r="C47" s="91">
        <v>23339.443682698908</v>
      </c>
      <c r="D47" s="107">
        <v>45382</v>
      </c>
    </row>
    <row r="48" spans="2:4">
      <c r="B48" s="84" t="s">
        <v>2693</v>
      </c>
      <c r="C48" s="91">
        <v>907.50559874000317</v>
      </c>
      <c r="D48" s="107">
        <v>44621</v>
      </c>
    </row>
    <row r="49" spans="2:4">
      <c r="B49" s="84" t="s">
        <v>2021</v>
      </c>
      <c r="C49" s="91">
        <v>50524.756567485667</v>
      </c>
      <c r="D49" s="107">
        <v>47119</v>
      </c>
    </row>
    <row r="50" spans="2:4">
      <c r="B50" s="84" t="s">
        <v>2694</v>
      </c>
      <c r="C50" s="91">
        <v>11777.087254739999</v>
      </c>
      <c r="D50" s="107">
        <v>45748</v>
      </c>
    </row>
    <row r="51" spans="2:4">
      <c r="B51" s="84" t="s">
        <v>2695</v>
      </c>
      <c r="C51" s="91">
        <v>45593.273520396993</v>
      </c>
      <c r="D51" s="107">
        <v>47119</v>
      </c>
    </row>
    <row r="52" spans="2:4">
      <c r="B52" s="84" t="s">
        <v>2696</v>
      </c>
      <c r="C52" s="91">
        <v>20429.335565051155</v>
      </c>
      <c r="D52" s="107">
        <v>44722</v>
      </c>
    </row>
    <row r="53" spans="2:4">
      <c r="B53" s="84" t="s">
        <v>2697</v>
      </c>
      <c r="C53" s="91">
        <v>9917.2251915000015</v>
      </c>
      <c r="D53" s="107">
        <v>46082</v>
      </c>
    </row>
    <row r="54" spans="2:4">
      <c r="B54" s="84" t="s">
        <v>2022</v>
      </c>
      <c r="C54" s="91">
        <v>8351.1025360999993</v>
      </c>
      <c r="D54" s="107">
        <v>44727</v>
      </c>
    </row>
    <row r="55" spans="2:4">
      <c r="B55" s="84" t="s">
        <v>2698</v>
      </c>
      <c r="C55" s="91">
        <v>78179.276340012846</v>
      </c>
      <c r="D55" s="107">
        <v>47119</v>
      </c>
    </row>
    <row r="56" spans="2:4">
      <c r="B56" s="84" t="s">
        <v>2699</v>
      </c>
      <c r="C56" s="91">
        <v>38684.468227747042</v>
      </c>
      <c r="D56" s="107">
        <v>46742</v>
      </c>
    </row>
    <row r="57" spans="2:4">
      <c r="B57" s="84" t="s">
        <v>2024</v>
      </c>
      <c r="C57" s="91">
        <v>41816.282666145846</v>
      </c>
      <c r="D57" s="107">
        <v>45557</v>
      </c>
    </row>
    <row r="58" spans="2:4">
      <c r="B58" s="84" t="s">
        <v>2025</v>
      </c>
      <c r="C58" s="91">
        <v>139.34316167999995</v>
      </c>
      <c r="D58" s="107">
        <v>44196</v>
      </c>
    </row>
    <row r="59" spans="2:4">
      <c r="B59" s="84" t="s">
        <v>2028</v>
      </c>
      <c r="C59" s="91">
        <v>71452.732229748843</v>
      </c>
      <c r="D59" s="107">
        <v>50041</v>
      </c>
    </row>
    <row r="60" spans="2:4">
      <c r="B60" s="84" t="s">
        <v>2700</v>
      </c>
      <c r="C60" s="91">
        <v>36106.477491160891</v>
      </c>
      <c r="D60" s="107">
        <v>46971</v>
      </c>
    </row>
    <row r="61" spans="2:4">
      <c r="B61" s="84" t="s">
        <v>2841</v>
      </c>
      <c r="C61" s="91">
        <v>1193.2245</v>
      </c>
      <c r="D61" s="107">
        <v>44075</v>
      </c>
    </row>
    <row r="62" spans="2:4">
      <c r="B62" s="84" t="s">
        <v>2701</v>
      </c>
      <c r="C62" s="91">
        <v>22862.706344430626</v>
      </c>
      <c r="D62" s="107">
        <v>46012</v>
      </c>
    </row>
    <row r="63" spans="2:4">
      <c r="B63" s="84" t="s">
        <v>2702</v>
      </c>
      <c r="C63" s="91">
        <v>434.54011255166779</v>
      </c>
      <c r="D63" s="107">
        <v>46326</v>
      </c>
    </row>
    <row r="64" spans="2:4">
      <c r="B64" s="84" t="s">
        <v>2703</v>
      </c>
      <c r="C64" s="91">
        <v>144.42300792444468</v>
      </c>
      <c r="D64" s="107">
        <v>43743</v>
      </c>
    </row>
    <row r="65" spans="2:4">
      <c r="B65" s="84" t="s">
        <v>2704</v>
      </c>
      <c r="C65" s="91">
        <v>1497.72</v>
      </c>
      <c r="D65" s="107">
        <v>44738</v>
      </c>
    </row>
    <row r="66" spans="2:4">
      <c r="B66" s="84" t="s">
        <v>2705</v>
      </c>
      <c r="C66" s="91">
        <v>49.924000000000198</v>
      </c>
      <c r="D66" s="107">
        <v>44013</v>
      </c>
    </row>
    <row r="67" spans="2:4">
      <c r="B67" s="84" t="s">
        <v>2706</v>
      </c>
      <c r="C67" s="91">
        <v>1283.7279059999998</v>
      </c>
      <c r="D67" s="107">
        <v>44378</v>
      </c>
    </row>
    <row r="68" spans="2:4">
      <c r="B68" s="84" t="s">
        <v>2707</v>
      </c>
      <c r="C68" s="91">
        <v>137.77283791999969</v>
      </c>
      <c r="D68" s="107">
        <v>44727</v>
      </c>
    </row>
    <row r="69" spans="2:4">
      <c r="B69" s="84" t="s">
        <v>2036</v>
      </c>
      <c r="C69" s="91">
        <v>1752.7477187886161</v>
      </c>
      <c r="D69" s="107">
        <v>46199</v>
      </c>
    </row>
    <row r="70" spans="2:4">
      <c r="B70" s="84" t="s">
        <v>2038</v>
      </c>
      <c r="C70" s="91">
        <v>2309.9903267199998</v>
      </c>
      <c r="D70" s="107">
        <v>46998</v>
      </c>
    </row>
    <row r="71" spans="2:4">
      <c r="B71" s="84" t="s">
        <v>2708</v>
      </c>
      <c r="C71" s="91">
        <v>249.52075367214721</v>
      </c>
      <c r="D71" s="107">
        <v>46938</v>
      </c>
    </row>
    <row r="72" spans="2:4">
      <c r="B72" s="84" t="s">
        <v>2709</v>
      </c>
      <c r="C72" s="91">
        <v>10376.702980779522</v>
      </c>
      <c r="D72" s="107">
        <v>47026</v>
      </c>
    </row>
    <row r="73" spans="2:4">
      <c r="B73" s="84" t="s">
        <v>2710</v>
      </c>
      <c r="C73" s="91">
        <v>1097.3813302943934</v>
      </c>
      <c r="D73" s="107">
        <v>46663</v>
      </c>
    </row>
    <row r="74" spans="2:4">
      <c r="B74" s="84" t="s">
        <v>2711</v>
      </c>
      <c r="C74" s="91">
        <v>1197.0349156599998</v>
      </c>
      <c r="D74" s="107">
        <v>46938</v>
      </c>
    </row>
    <row r="75" spans="2:4">
      <c r="B75" s="84" t="s">
        <v>2712</v>
      </c>
      <c r="C75" s="91">
        <v>4608.325958446273</v>
      </c>
      <c r="D75" s="107">
        <v>46201</v>
      </c>
    </row>
    <row r="76" spans="2:4">
      <c r="B76" s="84" t="s">
        <v>2713</v>
      </c>
      <c r="C76" s="91">
        <v>117.36731256999801</v>
      </c>
      <c r="D76" s="107">
        <v>46938</v>
      </c>
    </row>
    <row r="77" spans="2:4">
      <c r="B77" s="84" t="s">
        <v>2043</v>
      </c>
      <c r="C77" s="91">
        <v>499.67391087999988</v>
      </c>
      <c r="D77" s="107">
        <v>46938</v>
      </c>
    </row>
    <row r="78" spans="2:4">
      <c r="B78" s="84" t="s">
        <v>2044</v>
      </c>
      <c r="C78" s="91">
        <v>61.670746187482578</v>
      </c>
      <c r="D78" s="107">
        <v>46938</v>
      </c>
    </row>
    <row r="79" spans="2:4">
      <c r="B79" s="84" t="s">
        <v>2714</v>
      </c>
      <c r="C79" s="91">
        <v>1203.1287263926529</v>
      </c>
      <c r="D79" s="107">
        <v>46938</v>
      </c>
    </row>
    <row r="80" spans="2:4">
      <c r="B80" s="84" t="s">
        <v>2045</v>
      </c>
      <c r="C80" s="91">
        <v>6662.912215068759</v>
      </c>
      <c r="D80" s="107">
        <v>46201</v>
      </c>
    </row>
    <row r="81" spans="2:4">
      <c r="B81" s="84" t="s">
        <v>1990</v>
      </c>
      <c r="C81" s="91">
        <v>16505.924911518752</v>
      </c>
      <c r="D81" s="107">
        <v>47262</v>
      </c>
    </row>
    <row r="82" spans="2:4">
      <c r="B82" s="84" t="s">
        <v>2842</v>
      </c>
      <c r="C82" s="91">
        <v>3468.5811899999999</v>
      </c>
      <c r="D82" s="107">
        <v>44031</v>
      </c>
    </row>
    <row r="83" spans="2:4">
      <c r="B83" s="84" t="s">
        <v>2715</v>
      </c>
      <c r="C83" s="91">
        <v>28164.663551784004</v>
      </c>
      <c r="D83" s="107">
        <v>45485</v>
      </c>
    </row>
    <row r="84" spans="2:4">
      <c r="B84" s="84" t="s">
        <v>2046</v>
      </c>
      <c r="C84" s="91">
        <v>47645.175580416668</v>
      </c>
      <c r="D84" s="107">
        <v>45777</v>
      </c>
    </row>
    <row r="85" spans="2:4">
      <c r="B85" s="84" t="s">
        <v>2716</v>
      </c>
      <c r="C85" s="91">
        <v>161942.78688563182</v>
      </c>
      <c r="D85" s="107">
        <v>72686</v>
      </c>
    </row>
    <row r="86" spans="2:4">
      <c r="B86" s="84" t="s">
        <v>2047</v>
      </c>
      <c r="C86" s="91">
        <v>3276.0071822854252</v>
      </c>
      <c r="D86" s="107">
        <v>46734</v>
      </c>
    </row>
    <row r="87" spans="2:4">
      <c r="B87" s="84" t="s">
        <v>2843</v>
      </c>
      <c r="C87" s="91">
        <v>32301.281309999998</v>
      </c>
      <c r="D87" s="107">
        <v>44819</v>
      </c>
    </row>
    <row r="88" spans="2:4">
      <c r="B88" s="84" t="s">
        <v>2717</v>
      </c>
      <c r="C88" s="91">
        <v>33221.051407037514</v>
      </c>
      <c r="D88" s="107">
        <v>47178</v>
      </c>
    </row>
    <row r="89" spans="2:4">
      <c r="B89" s="84" t="s">
        <v>2718</v>
      </c>
      <c r="C89" s="91">
        <v>624.04999999999995</v>
      </c>
      <c r="D89" s="107">
        <v>44008</v>
      </c>
    </row>
    <row r="90" spans="2:4">
      <c r="B90" s="84" t="s">
        <v>2050</v>
      </c>
      <c r="C90" s="91">
        <v>2101.5580189799994</v>
      </c>
      <c r="D90" s="107">
        <v>46201</v>
      </c>
    </row>
    <row r="91" spans="2:4">
      <c r="B91" s="84" t="s">
        <v>2719</v>
      </c>
      <c r="C91" s="91">
        <v>1114.375</v>
      </c>
      <c r="D91" s="107">
        <v>44305</v>
      </c>
    </row>
    <row r="92" spans="2:4">
      <c r="B92" s="84" t="s">
        <v>2720</v>
      </c>
      <c r="C92" s="91">
        <v>3310.6241194000008</v>
      </c>
      <c r="D92" s="107">
        <v>45047</v>
      </c>
    </row>
    <row r="93" spans="2:4">
      <c r="B93" s="84" t="s">
        <v>2721</v>
      </c>
      <c r="C93" s="91">
        <v>99101.343697640332</v>
      </c>
      <c r="D93" s="107">
        <v>401768</v>
      </c>
    </row>
    <row r="94" spans="2:4">
      <c r="B94" s="84" t="s">
        <v>2722</v>
      </c>
      <c r="C94" s="91">
        <v>24416.836936008003</v>
      </c>
      <c r="D94" s="107">
        <v>45710</v>
      </c>
    </row>
    <row r="95" spans="2:4">
      <c r="B95" s="84" t="s">
        <v>2052</v>
      </c>
      <c r="C95" s="91">
        <v>19693.504939456001</v>
      </c>
      <c r="D95" s="107">
        <v>47255</v>
      </c>
    </row>
    <row r="96" spans="2:4">
      <c r="B96" s="84" t="s">
        <v>2723</v>
      </c>
      <c r="C96" s="91">
        <v>6636.1922749999994</v>
      </c>
      <c r="D96" s="107">
        <v>46734</v>
      </c>
    </row>
    <row r="97" spans="2:4">
      <c r="B97" s="84" t="s">
        <v>2724</v>
      </c>
      <c r="C97" s="91">
        <v>32.048700000000053</v>
      </c>
      <c r="D97" s="107">
        <v>43902</v>
      </c>
    </row>
    <row r="98" spans="2:4">
      <c r="B98" s="84" t="s">
        <v>2725</v>
      </c>
      <c r="C98" s="91">
        <v>7636.5804380000009</v>
      </c>
      <c r="D98" s="107">
        <v>44836</v>
      </c>
    </row>
    <row r="99" spans="2:4">
      <c r="B99" s="84" t="s">
        <v>2726</v>
      </c>
      <c r="C99" s="91">
        <v>2455.4603756399993</v>
      </c>
      <c r="D99" s="107">
        <v>44992</v>
      </c>
    </row>
    <row r="100" spans="2:4">
      <c r="B100" s="84" t="s">
        <v>2727</v>
      </c>
      <c r="C100" s="91">
        <v>29886.309425240004</v>
      </c>
      <c r="D100" s="107">
        <v>46524</v>
      </c>
    </row>
    <row r="101" spans="2:4">
      <c r="B101" s="84" t="s">
        <v>2844</v>
      </c>
      <c r="C101" s="91">
        <v>6737.5722999999998</v>
      </c>
      <c r="D101" s="107">
        <v>44159</v>
      </c>
    </row>
    <row r="102" spans="2:4">
      <c r="B102" s="84" t="s">
        <v>2058</v>
      </c>
      <c r="C102" s="91">
        <v>46071.685328346379</v>
      </c>
      <c r="D102" s="107">
        <v>46844</v>
      </c>
    </row>
    <row r="103" spans="2:4">
      <c r="B103" s="84" t="s">
        <v>2728</v>
      </c>
      <c r="C103" s="91">
        <v>13430.052076963797</v>
      </c>
      <c r="D103" s="107">
        <v>46600</v>
      </c>
    </row>
    <row r="104" spans="2:4">
      <c r="B104" s="84" t="s">
        <v>2059</v>
      </c>
      <c r="C104" s="91">
        <v>49.263284160000005</v>
      </c>
      <c r="D104" s="107">
        <v>47009</v>
      </c>
    </row>
    <row r="105" spans="2:4">
      <c r="B105" s="84" t="s">
        <v>2729</v>
      </c>
      <c r="C105" s="91">
        <v>44540.285792744005</v>
      </c>
      <c r="D105" s="107">
        <v>51592</v>
      </c>
    </row>
    <row r="106" spans="2:4">
      <c r="B106" s="84" t="s">
        <v>2065</v>
      </c>
      <c r="C106" s="91">
        <v>0.8927804903183274</v>
      </c>
      <c r="D106" s="107">
        <v>46938</v>
      </c>
    </row>
    <row r="107" spans="2:4">
      <c r="B107" s="84" t="s">
        <v>2730</v>
      </c>
      <c r="C107" s="91">
        <v>656.37808594167313</v>
      </c>
      <c r="D107" s="107">
        <v>46938</v>
      </c>
    </row>
    <row r="108" spans="2:4">
      <c r="B108" s="84" t="s">
        <v>2731</v>
      </c>
      <c r="C108" s="91">
        <v>9770.4885906882846</v>
      </c>
      <c r="D108" s="107">
        <v>46201</v>
      </c>
    </row>
    <row r="109" spans="2:4">
      <c r="B109" s="84" t="s">
        <v>2732</v>
      </c>
      <c r="C109" s="91">
        <v>14.315564359999948</v>
      </c>
      <c r="D109" s="107">
        <v>46938</v>
      </c>
    </row>
    <row r="110" spans="2:4">
      <c r="B110" s="84" t="s">
        <v>2068</v>
      </c>
      <c r="C110" s="91">
        <v>48163.513696244278</v>
      </c>
      <c r="D110" s="107">
        <v>45869</v>
      </c>
    </row>
    <row r="111" spans="2:4">
      <c r="B111" s="84" t="s">
        <v>2071</v>
      </c>
      <c r="C111" s="91">
        <v>34774.736791360003</v>
      </c>
      <c r="D111" s="107">
        <v>47992</v>
      </c>
    </row>
    <row r="112" spans="2:4">
      <c r="B112" s="84" t="s">
        <v>2733</v>
      </c>
      <c r="C112" s="91">
        <v>37116.691023919782</v>
      </c>
      <c r="D112" s="107">
        <v>44044</v>
      </c>
    </row>
    <row r="113" spans="2:4">
      <c r="B113" s="84" t="s">
        <v>2734</v>
      </c>
      <c r="C113" s="91">
        <v>3720.5814749246215</v>
      </c>
      <c r="D113" s="107">
        <v>46722</v>
      </c>
    </row>
    <row r="114" spans="2:4">
      <c r="B114" s="84" t="s">
        <v>2735</v>
      </c>
      <c r="C114" s="91">
        <v>17300.518001861776</v>
      </c>
      <c r="D114" s="107">
        <v>48213</v>
      </c>
    </row>
    <row r="115" spans="2:4">
      <c r="B115" s="84" t="s">
        <v>2012</v>
      </c>
      <c r="C115" s="91">
        <v>1802.0866227400015</v>
      </c>
      <c r="D115" s="107">
        <v>45939</v>
      </c>
    </row>
    <row r="116" spans="2:4">
      <c r="B116" s="84" t="s">
        <v>2845</v>
      </c>
      <c r="C116" s="91">
        <v>9792.5006999999987</v>
      </c>
      <c r="D116" s="107">
        <v>44076</v>
      </c>
    </row>
    <row r="117" spans="2:4">
      <c r="B117" s="84" t="s">
        <v>2846</v>
      </c>
      <c r="C117" s="91">
        <v>13346.946400000001</v>
      </c>
      <c r="D117" s="107">
        <v>44013</v>
      </c>
    </row>
    <row r="118" spans="2:4">
      <c r="B118" s="84" t="s">
        <v>2736</v>
      </c>
      <c r="C118" s="91">
        <v>62397.10037</v>
      </c>
      <c r="D118" s="107">
        <v>46539</v>
      </c>
    </row>
    <row r="119" spans="2:4">
      <c r="B119" s="84" t="s">
        <v>2737</v>
      </c>
      <c r="C119" s="91">
        <v>11087.726432605554</v>
      </c>
      <c r="D119" s="107">
        <v>45838</v>
      </c>
    </row>
    <row r="120" spans="2:4">
      <c r="B120" s="84" t="s">
        <v>2847</v>
      </c>
      <c r="C120" s="91">
        <v>38241.756649999996</v>
      </c>
      <c r="D120" s="107">
        <v>44611</v>
      </c>
    </row>
    <row r="121" spans="2:4">
      <c r="B121" s="84" t="s">
        <v>2738</v>
      </c>
      <c r="C121" s="91">
        <v>650.75773529999742</v>
      </c>
      <c r="D121" s="107">
        <v>43806</v>
      </c>
    </row>
    <row r="122" spans="2:4">
      <c r="B122" s="84" t="s">
        <v>2739</v>
      </c>
      <c r="C122" s="91">
        <v>7617.9776572320043</v>
      </c>
      <c r="D122" s="107">
        <v>45806</v>
      </c>
    </row>
    <row r="123" spans="2:4">
      <c r="B123" s="84" t="s">
        <v>2740</v>
      </c>
      <c r="C123" s="91">
        <v>5797.4015349600004</v>
      </c>
      <c r="D123" s="107">
        <v>46827</v>
      </c>
    </row>
    <row r="124" spans="2:4">
      <c r="B124" s="84" t="s">
        <v>2848</v>
      </c>
      <c r="C124" s="91">
        <v>3566.7331023280694</v>
      </c>
      <c r="D124" s="107">
        <v>44335</v>
      </c>
    </row>
    <row r="125" spans="2:4">
      <c r="B125" s="84" t="s">
        <v>2741</v>
      </c>
      <c r="C125" s="91">
        <v>21737.599767457912</v>
      </c>
      <c r="D125" s="107">
        <v>48723</v>
      </c>
    </row>
    <row r="126" spans="2:4">
      <c r="B126" s="84" t="s">
        <v>2742</v>
      </c>
      <c r="C126" s="91">
        <v>9128.8459203771872</v>
      </c>
      <c r="D126" s="107">
        <v>47031</v>
      </c>
    </row>
    <row r="127" spans="2:4">
      <c r="B127" s="84" t="s">
        <v>2743</v>
      </c>
      <c r="C127" s="91">
        <v>29272.318090652276</v>
      </c>
      <c r="D127" s="107">
        <v>45869</v>
      </c>
    </row>
    <row r="128" spans="2:4">
      <c r="B128" s="84" t="s">
        <v>2082</v>
      </c>
      <c r="C128" s="91">
        <v>37926.99444282498</v>
      </c>
      <c r="D128" s="107">
        <v>47107</v>
      </c>
    </row>
    <row r="129" spans="2:4">
      <c r="B129" s="84" t="s">
        <v>2083</v>
      </c>
      <c r="C129" s="91">
        <v>4592.46521914</v>
      </c>
      <c r="D129" s="107">
        <v>46734</v>
      </c>
    </row>
    <row r="130" spans="2:4">
      <c r="B130" s="84" t="s">
        <v>2744</v>
      </c>
      <c r="C130" s="91">
        <v>1735.1022776694554</v>
      </c>
      <c r="D130" s="107">
        <v>46054</v>
      </c>
    </row>
    <row r="131" spans="2:4">
      <c r="B131" s="84" t="s">
        <v>2745</v>
      </c>
      <c r="C131" s="91">
        <v>26363.726382419998</v>
      </c>
      <c r="D131" s="107">
        <v>46637</v>
      </c>
    </row>
    <row r="132" spans="2:4">
      <c r="B132" s="84" t="s">
        <v>2746</v>
      </c>
      <c r="C132" s="91">
        <v>6119.8848472000018</v>
      </c>
      <c r="D132" s="107">
        <v>45383</v>
      </c>
    </row>
    <row r="133" spans="2:4">
      <c r="B133" s="84" t="s">
        <v>2747</v>
      </c>
      <c r="C133" s="91">
        <v>869.60682828000006</v>
      </c>
      <c r="D133" s="107">
        <v>44621</v>
      </c>
    </row>
    <row r="134" spans="2:4">
      <c r="B134" s="84" t="s">
        <v>2748</v>
      </c>
      <c r="C134" s="91">
        <v>26522.152549979608</v>
      </c>
      <c r="D134" s="107">
        <v>48069</v>
      </c>
    </row>
    <row r="135" spans="2:4">
      <c r="B135" s="84" t="s">
        <v>2749</v>
      </c>
      <c r="C135" s="91">
        <v>13872.6315</v>
      </c>
      <c r="D135" s="107">
        <v>47177</v>
      </c>
    </row>
    <row r="136" spans="2:4">
      <c r="B136" s="84" t="s">
        <v>2750</v>
      </c>
      <c r="C136" s="91">
        <v>5628.3538072399997</v>
      </c>
      <c r="D136" s="107">
        <v>46482</v>
      </c>
    </row>
    <row r="137" spans="2:4">
      <c r="B137" s="84" t="s">
        <v>2751</v>
      </c>
      <c r="C137" s="91">
        <v>1588.1348958600001</v>
      </c>
      <c r="D137" s="107">
        <v>45536</v>
      </c>
    </row>
    <row r="138" spans="2:4">
      <c r="B138" s="84" t="s">
        <v>2752</v>
      </c>
      <c r="C138" s="91">
        <v>4185.7946698266715</v>
      </c>
      <c r="D138" s="107">
        <v>47102</v>
      </c>
    </row>
    <row r="139" spans="2:4">
      <c r="B139" s="84" t="s">
        <v>2089</v>
      </c>
      <c r="C139" s="91">
        <v>33645.721007799999</v>
      </c>
      <c r="D139" s="107">
        <v>48004</v>
      </c>
    </row>
    <row r="140" spans="2:4">
      <c r="B140" s="84" t="s">
        <v>2753</v>
      </c>
      <c r="C140" s="91">
        <v>16353.854299999999</v>
      </c>
      <c r="D140" s="107">
        <v>46482</v>
      </c>
    </row>
    <row r="141" spans="2:4">
      <c r="B141" s="84" t="s">
        <v>2091</v>
      </c>
      <c r="C141" s="91">
        <v>1602.8232141999995</v>
      </c>
      <c r="D141" s="107">
        <v>47009</v>
      </c>
    </row>
    <row r="142" spans="2:4">
      <c r="B142" s="84" t="s">
        <v>2092</v>
      </c>
      <c r="C142" s="91">
        <v>2404.54142598</v>
      </c>
      <c r="D142" s="107">
        <v>46933</v>
      </c>
    </row>
    <row r="143" spans="2:4">
      <c r="B143" s="84" t="s">
        <v>2754</v>
      </c>
      <c r="C143" s="91">
        <v>71774.956092580003</v>
      </c>
      <c r="D143" s="107">
        <v>46643</v>
      </c>
    </row>
    <row r="144" spans="2:4">
      <c r="B144" s="84" t="s">
        <v>2849</v>
      </c>
      <c r="C144" s="91">
        <v>59225.933499999999</v>
      </c>
      <c r="D144" s="107">
        <v>44502</v>
      </c>
    </row>
    <row r="145" spans="2:4">
      <c r="B145" s="84"/>
      <c r="C145" s="91"/>
      <c r="D145" s="107"/>
    </row>
    <row r="146" spans="2:4">
      <c r="B146" s="151"/>
      <c r="C146" s="152"/>
      <c r="D146" s="152"/>
    </row>
    <row r="147" spans="2:4">
      <c r="B147" s="151"/>
      <c r="C147" s="152"/>
      <c r="D147" s="152"/>
    </row>
    <row r="148" spans="2:4">
      <c r="B148" s="151"/>
      <c r="C148" s="152"/>
      <c r="D148" s="152"/>
    </row>
    <row r="149" spans="2:4">
      <c r="B149" s="151"/>
      <c r="C149" s="152"/>
      <c r="D149" s="152"/>
    </row>
    <row r="150" spans="2:4">
      <c r="B150" s="151"/>
      <c r="C150" s="152"/>
      <c r="D150" s="152"/>
    </row>
    <row r="151" spans="2:4">
      <c r="B151" s="151"/>
      <c r="C151" s="152"/>
      <c r="D151" s="152"/>
    </row>
    <row r="152" spans="2:4">
      <c r="B152" s="151"/>
      <c r="C152" s="152"/>
      <c r="D152" s="152"/>
    </row>
    <row r="153" spans="2:4">
      <c r="B153" s="151"/>
      <c r="C153" s="152"/>
      <c r="D153" s="152"/>
    </row>
    <row r="154" spans="2:4">
      <c r="B154" s="151"/>
      <c r="C154" s="152"/>
      <c r="D154" s="152"/>
    </row>
    <row r="155" spans="2:4">
      <c r="B155" s="151"/>
      <c r="C155" s="152"/>
      <c r="D155" s="152"/>
    </row>
    <row r="156" spans="2:4">
      <c r="B156" s="151"/>
      <c r="C156" s="152"/>
      <c r="D156" s="152"/>
    </row>
    <row r="157" spans="2:4">
      <c r="B157" s="151"/>
      <c r="C157" s="152"/>
      <c r="D157" s="152"/>
    </row>
    <row r="158" spans="2:4">
      <c r="B158" s="151"/>
      <c r="C158" s="152"/>
      <c r="D158" s="152"/>
    </row>
    <row r="159" spans="2:4">
      <c r="B159" s="151"/>
      <c r="C159" s="152"/>
      <c r="D159" s="152"/>
    </row>
    <row r="160" spans="2:4">
      <c r="B160" s="151"/>
      <c r="C160" s="152"/>
      <c r="D160" s="152"/>
    </row>
    <row r="161" spans="2:4">
      <c r="B161" s="151"/>
      <c r="C161" s="152"/>
      <c r="D161" s="152"/>
    </row>
    <row r="162" spans="2:4">
      <c r="B162" s="151"/>
      <c r="C162" s="152"/>
      <c r="D162" s="152"/>
    </row>
    <row r="163" spans="2:4">
      <c r="B163" s="151"/>
      <c r="C163" s="152"/>
      <c r="D163" s="152"/>
    </row>
    <row r="164" spans="2:4">
      <c r="B164" s="151"/>
      <c r="C164" s="152"/>
      <c r="D164" s="152"/>
    </row>
    <row r="165" spans="2:4">
      <c r="B165" s="151"/>
      <c r="C165" s="152"/>
      <c r="D165" s="152"/>
    </row>
    <row r="166" spans="2:4">
      <c r="B166" s="151"/>
      <c r="C166" s="152"/>
      <c r="D166" s="152"/>
    </row>
    <row r="167" spans="2:4">
      <c r="B167" s="151"/>
      <c r="C167" s="152"/>
      <c r="D167" s="152"/>
    </row>
    <row r="168" spans="2:4">
      <c r="B168" s="151"/>
      <c r="C168" s="152"/>
      <c r="D168" s="152"/>
    </row>
    <row r="169" spans="2:4">
      <c r="B169" s="151"/>
      <c r="C169" s="152"/>
      <c r="D169" s="152"/>
    </row>
    <row r="170" spans="2:4">
      <c r="B170" s="151"/>
      <c r="C170" s="152"/>
      <c r="D170" s="152"/>
    </row>
    <row r="171" spans="2:4">
      <c r="B171" s="151"/>
      <c r="C171" s="152"/>
      <c r="D171" s="152"/>
    </row>
    <row r="172" spans="2:4">
      <c r="B172" s="151"/>
      <c r="C172" s="152"/>
      <c r="D172" s="152"/>
    </row>
    <row r="173" spans="2:4">
      <c r="B173" s="151"/>
      <c r="C173" s="152"/>
      <c r="D173" s="152"/>
    </row>
    <row r="174" spans="2:4">
      <c r="B174" s="151"/>
      <c r="C174" s="152"/>
      <c r="D174" s="152"/>
    </row>
    <row r="175" spans="2:4">
      <c r="B175" s="151"/>
      <c r="C175" s="152"/>
      <c r="D175" s="152"/>
    </row>
    <row r="176" spans="2:4">
      <c r="B176" s="151"/>
      <c r="C176" s="152"/>
      <c r="D176" s="152"/>
    </row>
    <row r="177" spans="2:4">
      <c r="B177" s="151"/>
      <c r="C177" s="152"/>
      <c r="D177" s="152"/>
    </row>
    <row r="178" spans="2:4">
      <c r="B178" s="151"/>
      <c r="C178" s="152"/>
      <c r="D178" s="152"/>
    </row>
    <row r="179" spans="2:4">
      <c r="B179" s="151"/>
      <c r="C179" s="152"/>
      <c r="D179" s="152"/>
    </row>
    <row r="180" spans="2:4">
      <c r="B180" s="151"/>
      <c r="C180" s="152"/>
      <c r="D180" s="152"/>
    </row>
    <row r="181" spans="2:4">
      <c r="B181" s="151"/>
      <c r="C181" s="152"/>
      <c r="D181" s="152"/>
    </row>
    <row r="182" spans="2:4">
      <c r="B182" s="151"/>
      <c r="C182" s="152"/>
      <c r="D182" s="152"/>
    </row>
    <row r="183" spans="2:4">
      <c r="B183" s="151"/>
      <c r="C183" s="152"/>
      <c r="D183" s="152"/>
    </row>
    <row r="184" spans="2:4">
      <c r="B184" s="151"/>
      <c r="C184" s="152"/>
      <c r="D184" s="152"/>
    </row>
    <row r="185" spans="2:4">
      <c r="B185" s="151"/>
      <c r="C185" s="152"/>
      <c r="D185" s="152"/>
    </row>
    <row r="186" spans="2:4">
      <c r="B186" s="151"/>
      <c r="C186" s="152"/>
      <c r="D186" s="152"/>
    </row>
    <row r="187" spans="2:4">
      <c r="B187" s="151"/>
      <c r="C187" s="152"/>
      <c r="D187" s="152"/>
    </row>
    <row r="188" spans="2:4">
      <c r="B188" s="151"/>
      <c r="C188" s="152"/>
      <c r="D188" s="152"/>
    </row>
    <row r="189" spans="2:4">
      <c r="B189" s="151"/>
      <c r="C189" s="152"/>
      <c r="D189" s="152"/>
    </row>
    <row r="190" spans="2:4">
      <c r="B190" s="151"/>
      <c r="C190" s="152"/>
      <c r="D190" s="152"/>
    </row>
    <row r="191" spans="2:4">
      <c r="B191" s="151"/>
      <c r="C191" s="152"/>
      <c r="D191" s="152"/>
    </row>
    <row r="192" spans="2:4">
      <c r="B192" s="151"/>
      <c r="C192" s="152"/>
      <c r="D192" s="152"/>
    </row>
    <row r="193" spans="2:4">
      <c r="B193" s="151"/>
      <c r="C193" s="152"/>
      <c r="D193" s="152"/>
    </row>
    <row r="194" spans="2:4">
      <c r="B194" s="151"/>
      <c r="C194" s="152"/>
      <c r="D194" s="152"/>
    </row>
    <row r="195" spans="2:4">
      <c r="B195" s="151"/>
      <c r="C195" s="152"/>
      <c r="D195" s="152"/>
    </row>
    <row r="196" spans="2:4">
      <c r="B196" s="151"/>
      <c r="C196" s="152"/>
      <c r="D196" s="152"/>
    </row>
    <row r="197" spans="2:4">
      <c r="B197" s="151"/>
      <c r="C197" s="152"/>
      <c r="D197" s="152"/>
    </row>
    <row r="198" spans="2:4">
      <c r="B198" s="151"/>
      <c r="C198" s="152"/>
      <c r="D198" s="152"/>
    </row>
    <row r="199" spans="2:4">
      <c r="B199" s="151"/>
      <c r="C199" s="152"/>
      <c r="D199" s="152"/>
    </row>
    <row r="200" spans="2:4">
      <c r="B200" s="151"/>
      <c r="C200" s="152"/>
      <c r="D200" s="152"/>
    </row>
    <row r="201" spans="2:4">
      <c r="B201" s="151"/>
      <c r="C201" s="152"/>
      <c r="D201" s="152"/>
    </row>
    <row r="202" spans="2:4">
      <c r="B202" s="151"/>
      <c r="C202" s="152"/>
      <c r="D202" s="152"/>
    </row>
    <row r="203" spans="2:4">
      <c r="B203" s="151"/>
      <c r="C203" s="152"/>
      <c r="D203" s="152"/>
    </row>
    <row r="204" spans="2:4">
      <c r="B204" s="151"/>
      <c r="C204" s="152"/>
      <c r="D204" s="152"/>
    </row>
    <row r="205" spans="2:4">
      <c r="B205" s="151"/>
      <c r="C205" s="152"/>
      <c r="D205" s="152"/>
    </row>
    <row r="206" spans="2:4">
      <c r="B206" s="151"/>
      <c r="C206" s="152"/>
      <c r="D206" s="152"/>
    </row>
    <row r="207" spans="2:4">
      <c r="B207" s="151"/>
      <c r="C207" s="152"/>
      <c r="D207" s="152"/>
    </row>
    <row r="208" spans="2:4">
      <c r="B208" s="151"/>
      <c r="C208" s="152"/>
      <c r="D208" s="152"/>
    </row>
    <row r="209" spans="2:4">
      <c r="B209" s="151"/>
      <c r="C209" s="152"/>
      <c r="D209" s="152"/>
    </row>
    <row r="210" spans="2:4">
      <c r="B210" s="151"/>
      <c r="C210" s="152"/>
      <c r="D210" s="152"/>
    </row>
    <row r="211" spans="2:4">
      <c r="B211" s="151"/>
      <c r="C211" s="152"/>
      <c r="D211" s="152"/>
    </row>
    <row r="212" spans="2:4">
      <c r="B212" s="151"/>
      <c r="C212" s="152"/>
      <c r="D212" s="152"/>
    </row>
    <row r="213" spans="2:4">
      <c r="B213" s="151"/>
      <c r="C213" s="152"/>
      <c r="D213" s="152"/>
    </row>
    <row r="214" spans="2:4">
      <c r="B214" s="151"/>
      <c r="C214" s="152"/>
      <c r="D214" s="152"/>
    </row>
    <row r="215" spans="2:4">
      <c r="B215" s="151"/>
      <c r="C215" s="152"/>
      <c r="D215" s="152"/>
    </row>
    <row r="216" spans="2:4">
      <c r="B216" s="151"/>
      <c r="C216" s="152"/>
      <c r="D216" s="152"/>
    </row>
    <row r="217" spans="2:4">
      <c r="B217" s="151"/>
      <c r="C217" s="152"/>
      <c r="D217" s="152"/>
    </row>
    <row r="218" spans="2:4">
      <c r="B218" s="151"/>
      <c r="C218" s="152"/>
      <c r="D218" s="152"/>
    </row>
    <row r="219" spans="2:4">
      <c r="B219" s="151"/>
      <c r="C219" s="152"/>
      <c r="D219" s="152"/>
    </row>
    <row r="220" spans="2:4">
      <c r="B220" s="151"/>
      <c r="C220" s="152"/>
      <c r="D220" s="152"/>
    </row>
    <row r="221" spans="2:4">
      <c r="B221" s="151"/>
      <c r="C221" s="152"/>
      <c r="D221" s="152"/>
    </row>
    <row r="222" spans="2:4">
      <c r="B222" s="151"/>
      <c r="C222" s="152"/>
      <c r="D222" s="152"/>
    </row>
    <row r="223" spans="2:4">
      <c r="B223" s="151"/>
      <c r="C223" s="152"/>
      <c r="D223" s="152"/>
    </row>
    <row r="224" spans="2:4">
      <c r="B224" s="151"/>
      <c r="C224" s="152"/>
      <c r="D224" s="152"/>
    </row>
    <row r="225" spans="2:4">
      <c r="B225" s="151"/>
      <c r="C225" s="152"/>
      <c r="D225" s="152"/>
    </row>
    <row r="226" spans="2:4">
      <c r="B226" s="151"/>
      <c r="C226" s="152"/>
      <c r="D226" s="152"/>
    </row>
    <row r="227" spans="2:4">
      <c r="B227" s="151"/>
      <c r="C227" s="152"/>
      <c r="D227" s="152"/>
    </row>
    <row r="228" spans="2:4">
      <c r="B228" s="151"/>
      <c r="C228" s="152"/>
      <c r="D228" s="152"/>
    </row>
    <row r="229" spans="2:4">
      <c r="B229" s="151"/>
      <c r="C229" s="152"/>
      <c r="D229" s="152"/>
    </row>
    <row r="230" spans="2:4">
      <c r="B230" s="151"/>
      <c r="C230" s="152"/>
      <c r="D230" s="152"/>
    </row>
    <row r="231" spans="2:4">
      <c r="B231" s="151"/>
      <c r="C231" s="152"/>
      <c r="D231" s="152"/>
    </row>
    <row r="232" spans="2:4">
      <c r="B232" s="151"/>
      <c r="C232" s="152"/>
      <c r="D232" s="152"/>
    </row>
    <row r="233" spans="2:4">
      <c r="B233" s="151"/>
      <c r="C233" s="152"/>
      <c r="D233" s="152"/>
    </row>
    <row r="234" spans="2:4">
      <c r="B234" s="151"/>
      <c r="C234" s="152"/>
      <c r="D234" s="152"/>
    </row>
    <row r="235" spans="2:4">
      <c r="B235" s="151"/>
      <c r="C235" s="152"/>
      <c r="D235" s="152"/>
    </row>
    <row r="236" spans="2:4">
      <c r="B236" s="151"/>
      <c r="C236" s="152"/>
      <c r="D236" s="152"/>
    </row>
    <row r="237" spans="2:4">
      <c r="B237" s="151"/>
      <c r="C237" s="152"/>
      <c r="D237" s="152"/>
    </row>
    <row r="238" spans="2:4">
      <c r="B238" s="151"/>
      <c r="C238" s="152"/>
      <c r="D238" s="152"/>
    </row>
    <row r="239" spans="2:4">
      <c r="B239" s="151"/>
      <c r="C239" s="152"/>
      <c r="D239" s="152"/>
    </row>
    <row r="240" spans="2:4">
      <c r="B240" s="151"/>
      <c r="C240" s="152"/>
      <c r="D240" s="152"/>
    </row>
    <row r="241" spans="2:4">
      <c r="B241" s="151"/>
      <c r="C241" s="152"/>
      <c r="D241" s="152"/>
    </row>
    <row r="242" spans="2:4">
      <c r="B242" s="151"/>
      <c r="C242" s="152"/>
      <c r="D242" s="152"/>
    </row>
    <row r="243" spans="2:4">
      <c r="B243" s="151"/>
      <c r="C243" s="152"/>
      <c r="D243" s="152"/>
    </row>
    <row r="244" spans="2:4">
      <c r="B244" s="151"/>
      <c r="C244" s="152"/>
      <c r="D244" s="152"/>
    </row>
    <row r="245" spans="2:4">
      <c r="B245" s="151"/>
      <c r="C245" s="152"/>
      <c r="D245" s="152"/>
    </row>
    <row r="246" spans="2:4">
      <c r="B246" s="151"/>
      <c r="C246" s="152"/>
      <c r="D246" s="152"/>
    </row>
    <row r="247" spans="2:4">
      <c r="B247" s="151"/>
      <c r="C247" s="152"/>
      <c r="D247" s="152"/>
    </row>
    <row r="248" spans="2:4">
      <c r="B248" s="151"/>
      <c r="C248" s="152"/>
      <c r="D248" s="152"/>
    </row>
    <row r="249" spans="2:4">
      <c r="B249" s="151"/>
      <c r="C249" s="152"/>
      <c r="D249" s="152"/>
    </row>
    <row r="250" spans="2:4">
      <c r="B250" s="151"/>
      <c r="C250" s="152"/>
      <c r="D250" s="152"/>
    </row>
    <row r="251" spans="2:4">
      <c r="B251" s="151"/>
      <c r="C251" s="152"/>
      <c r="D251" s="152"/>
    </row>
    <row r="252" spans="2:4">
      <c r="B252" s="151"/>
      <c r="C252" s="152"/>
      <c r="D252" s="152"/>
    </row>
    <row r="253" spans="2:4">
      <c r="B253" s="151"/>
      <c r="C253" s="152"/>
      <c r="D253" s="152"/>
    </row>
    <row r="254" spans="2:4">
      <c r="B254" s="151"/>
      <c r="C254" s="152"/>
      <c r="D254" s="152"/>
    </row>
    <row r="255" spans="2:4">
      <c r="B255" s="151"/>
      <c r="C255" s="152"/>
      <c r="D255" s="152"/>
    </row>
    <row r="256" spans="2:4">
      <c r="B256" s="151"/>
      <c r="C256" s="152"/>
      <c r="D256" s="152"/>
    </row>
    <row r="257" spans="2:4">
      <c r="B257" s="151"/>
      <c r="C257" s="152"/>
      <c r="D257" s="152"/>
    </row>
    <row r="258" spans="2:4">
      <c r="B258" s="151"/>
      <c r="C258" s="152"/>
      <c r="D258" s="152"/>
    </row>
    <row r="259" spans="2:4">
      <c r="B259" s="151"/>
      <c r="C259" s="152"/>
      <c r="D259" s="152"/>
    </row>
    <row r="260" spans="2:4">
      <c r="B260" s="151"/>
      <c r="C260" s="152"/>
      <c r="D260" s="152"/>
    </row>
    <row r="261" spans="2:4">
      <c r="B261" s="151"/>
      <c r="C261" s="152"/>
      <c r="D261" s="152"/>
    </row>
    <row r="262" spans="2:4">
      <c r="B262" s="151"/>
      <c r="C262" s="152"/>
      <c r="D262" s="152"/>
    </row>
    <row r="263" spans="2:4">
      <c r="B263" s="151"/>
      <c r="C263" s="152"/>
      <c r="D263" s="152"/>
    </row>
    <row r="264" spans="2:4">
      <c r="B264" s="151"/>
      <c r="C264" s="152"/>
      <c r="D264" s="152"/>
    </row>
    <row r="265" spans="2:4">
      <c r="B265" s="151"/>
      <c r="C265" s="152"/>
      <c r="D265" s="152"/>
    </row>
    <row r="266" spans="2:4">
      <c r="B266" s="151"/>
      <c r="C266" s="152"/>
      <c r="D266" s="152"/>
    </row>
    <row r="267" spans="2:4">
      <c r="B267" s="151"/>
      <c r="C267" s="152"/>
      <c r="D267" s="152"/>
    </row>
    <row r="268" spans="2:4">
      <c r="B268" s="151"/>
      <c r="C268" s="152"/>
      <c r="D268" s="152"/>
    </row>
    <row r="269" spans="2:4">
      <c r="B269" s="151"/>
      <c r="C269" s="152"/>
      <c r="D269" s="152"/>
    </row>
    <row r="270" spans="2:4">
      <c r="B270" s="151"/>
      <c r="C270" s="152"/>
      <c r="D270" s="152"/>
    </row>
    <row r="271" spans="2:4">
      <c r="B271" s="151"/>
      <c r="C271" s="152"/>
      <c r="D271" s="152"/>
    </row>
    <row r="272" spans="2:4">
      <c r="B272" s="151"/>
      <c r="C272" s="152"/>
      <c r="D272" s="152"/>
    </row>
    <row r="273" spans="2:4">
      <c r="B273" s="151"/>
      <c r="C273" s="152"/>
      <c r="D273" s="152"/>
    </row>
    <row r="274" spans="2:4">
      <c r="B274" s="151"/>
      <c r="C274" s="152"/>
      <c r="D274" s="152"/>
    </row>
    <row r="275" spans="2:4">
      <c r="B275" s="151"/>
      <c r="C275" s="152"/>
      <c r="D275" s="152"/>
    </row>
    <row r="276" spans="2:4">
      <c r="B276" s="151"/>
      <c r="C276" s="152"/>
      <c r="D276" s="152"/>
    </row>
    <row r="277" spans="2:4">
      <c r="B277" s="151"/>
      <c r="C277" s="152"/>
      <c r="D277" s="152"/>
    </row>
    <row r="278" spans="2:4">
      <c r="B278" s="151"/>
      <c r="C278" s="152"/>
      <c r="D278" s="152"/>
    </row>
    <row r="279" spans="2:4">
      <c r="B279" s="151"/>
      <c r="C279" s="152"/>
      <c r="D279" s="152"/>
    </row>
    <row r="280" spans="2:4">
      <c r="B280" s="151"/>
      <c r="C280" s="152"/>
      <c r="D280" s="152"/>
    </row>
    <row r="281" spans="2:4">
      <c r="B281" s="151"/>
      <c r="C281" s="152"/>
      <c r="D281" s="152"/>
    </row>
    <row r="282" spans="2:4">
      <c r="B282" s="151"/>
      <c r="C282" s="152"/>
      <c r="D282" s="152"/>
    </row>
    <row r="283" spans="2:4">
      <c r="B283" s="151"/>
      <c r="C283" s="152"/>
      <c r="D283" s="152"/>
    </row>
    <row r="284" spans="2:4">
      <c r="B284" s="151"/>
      <c r="C284" s="152"/>
      <c r="D284" s="152"/>
    </row>
    <row r="285" spans="2:4">
      <c r="B285" s="151"/>
      <c r="C285" s="152"/>
      <c r="D285" s="152"/>
    </row>
    <row r="286" spans="2:4">
      <c r="B286" s="151"/>
      <c r="C286" s="152"/>
      <c r="D286" s="152"/>
    </row>
    <row r="287" spans="2:4">
      <c r="B287" s="151"/>
      <c r="C287" s="152"/>
      <c r="D287" s="152"/>
    </row>
    <row r="288" spans="2:4">
      <c r="B288" s="151"/>
      <c r="C288" s="152"/>
      <c r="D288" s="152"/>
    </row>
    <row r="289" spans="2:4">
      <c r="B289" s="151"/>
      <c r="C289" s="152"/>
      <c r="D289" s="152"/>
    </row>
    <row r="290" spans="2:4">
      <c r="B290" s="151"/>
      <c r="C290" s="152"/>
      <c r="D290" s="152"/>
    </row>
    <row r="291" spans="2:4">
      <c r="B291" s="151"/>
      <c r="C291" s="152"/>
      <c r="D291" s="152"/>
    </row>
    <row r="292" spans="2:4">
      <c r="B292" s="151"/>
      <c r="C292" s="152"/>
      <c r="D292" s="152"/>
    </row>
    <row r="293" spans="2:4">
      <c r="B293" s="151"/>
      <c r="C293" s="152"/>
      <c r="D293" s="152"/>
    </row>
    <row r="294" spans="2:4">
      <c r="B294" s="151"/>
      <c r="C294" s="152"/>
      <c r="D294" s="152"/>
    </row>
    <row r="295" spans="2:4">
      <c r="B295" s="151"/>
      <c r="C295" s="152"/>
      <c r="D295" s="152"/>
    </row>
    <row r="296" spans="2:4">
      <c r="B296" s="151"/>
      <c r="C296" s="152"/>
      <c r="D296" s="152"/>
    </row>
    <row r="297" spans="2:4">
      <c r="B297" s="151"/>
      <c r="C297" s="152"/>
      <c r="D297" s="152"/>
    </row>
    <row r="298" spans="2:4">
      <c r="B298" s="151"/>
      <c r="C298" s="152"/>
      <c r="D298" s="152"/>
    </row>
    <row r="299" spans="2:4">
      <c r="B299" s="151"/>
      <c r="C299" s="152"/>
      <c r="D299" s="152"/>
    </row>
    <row r="300" spans="2:4">
      <c r="B300" s="151"/>
      <c r="C300" s="152"/>
      <c r="D300" s="152"/>
    </row>
    <row r="301" spans="2:4">
      <c r="B301" s="151"/>
      <c r="C301" s="152"/>
      <c r="D301" s="152"/>
    </row>
    <row r="302" spans="2:4">
      <c r="B302" s="151"/>
      <c r="C302" s="152"/>
      <c r="D302" s="152"/>
    </row>
    <row r="303" spans="2:4">
      <c r="B303" s="151"/>
      <c r="C303" s="152"/>
      <c r="D303" s="152"/>
    </row>
    <row r="304" spans="2:4">
      <c r="B304" s="151"/>
      <c r="C304" s="152"/>
      <c r="D304" s="152"/>
    </row>
    <row r="305" spans="2:4">
      <c r="B305" s="151"/>
      <c r="C305" s="152"/>
      <c r="D305" s="152"/>
    </row>
    <row r="306" spans="2:4">
      <c r="B306" s="151"/>
      <c r="C306" s="152"/>
      <c r="D306" s="152"/>
    </row>
    <row r="307" spans="2:4">
      <c r="B307" s="151"/>
      <c r="C307" s="152"/>
      <c r="D307" s="152"/>
    </row>
    <row r="308" spans="2:4">
      <c r="B308" s="151"/>
      <c r="C308" s="152"/>
      <c r="D308" s="152"/>
    </row>
    <row r="309" spans="2:4">
      <c r="B309" s="151"/>
      <c r="C309" s="152"/>
      <c r="D309" s="152"/>
    </row>
    <row r="310" spans="2:4">
      <c r="B310" s="151"/>
      <c r="C310" s="152"/>
      <c r="D310" s="152"/>
    </row>
    <row r="311" spans="2:4">
      <c r="B311" s="151"/>
      <c r="C311" s="152"/>
      <c r="D311" s="152"/>
    </row>
    <row r="312" spans="2:4">
      <c r="B312" s="151"/>
      <c r="C312" s="152"/>
      <c r="D312" s="152"/>
    </row>
    <row r="313" spans="2:4">
      <c r="B313" s="151"/>
      <c r="C313" s="152"/>
      <c r="D313" s="152"/>
    </row>
    <row r="314" spans="2:4">
      <c r="B314" s="151"/>
      <c r="C314" s="152"/>
      <c r="D314" s="152"/>
    </row>
    <row r="315" spans="2:4">
      <c r="B315" s="151"/>
      <c r="C315" s="152"/>
      <c r="D315" s="152"/>
    </row>
    <row r="316" spans="2:4">
      <c r="B316" s="151"/>
      <c r="C316" s="152"/>
      <c r="D316" s="152"/>
    </row>
    <row r="317" spans="2:4">
      <c r="B317" s="151"/>
      <c r="C317" s="152"/>
      <c r="D317" s="152"/>
    </row>
    <row r="318" spans="2:4">
      <c r="B318" s="151"/>
      <c r="C318" s="152"/>
      <c r="D318" s="152"/>
    </row>
    <row r="319" spans="2:4">
      <c r="B319" s="151"/>
      <c r="C319" s="152"/>
      <c r="D319" s="152"/>
    </row>
    <row r="320" spans="2:4">
      <c r="B320" s="151"/>
      <c r="C320" s="152"/>
      <c r="D320" s="152"/>
    </row>
    <row r="321" spans="2:4">
      <c r="B321" s="151"/>
      <c r="C321" s="152"/>
      <c r="D321" s="152"/>
    </row>
    <row r="322" spans="2:4">
      <c r="B322" s="151"/>
      <c r="C322" s="152"/>
      <c r="D322" s="152"/>
    </row>
    <row r="323" spans="2:4">
      <c r="B323" s="151"/>
      <c r="C323" s="152"/>
      <c r="D323" s="152"/>
    </row>
    <row r="324" spans="2:4">
      <c r="B324" s="151"/>
      <c r="C324" s="152"/>
      <c r="D324" s="152"/>
    </row>
    <row r="325" spans="2:4">
      <c r="B325" s="151"/>
      <c r="C325" s="152"/>
      <c r="D325" s="152"/>
    </row>
    <row r="326" spans="2:4">
      <c r="B326" s="151"/>
      <c r="C326" s="152"/>
      <c r="D326" s="152"/>
    </row>
    <row r="327" spans="2:4">
      <c r="B327" s="151"/>
      <c r="C327" s="152"/>
      <c r="D327" s="152"/>
    </row>
    <row r="328" spans="2:4">
      <c r="B328" s="151"/>
      <c r="C328" s="152"/>
      <c r="D328" s="152"/>
    </row>
    <row r="329" spans="2:4">
      <c r="B329" s="151"/>
      <c r="C329" s="152"/>
      <c r="D329" s="152"/>
    </row>
    <row r="330" spans="2:4">
      <c r="B330" s="151"/>
      <c r="C330" s="152"/>
      <c r="D330" s="152"/>
    </row>
    <row r="331" spans="2:4">
      <c r="B331" s="151"/>
      <c r="C331" s="152"/>
      <c r="D331" s="152"/>
    </row>
    <row r="332" spans="2:4">
      <c r="B332" s="151"/>
      <c r="C332" s="152"/>
      <c r="D332" s="152"/>
    </row>
    <row r="333" spans="2:4">
      <c r="B333" s="151"/>
      <c r="C333" s="152"/>
      <c r="D333" s="152"/>
    </row>
    <row r="334" spans="2:4">
      <c r="B334" s="151"/>
      <c r="C334" s="152"/>
      <c r="D334" s="152"/>
    </row>
    <row r="335" spans="2:4">
      <c r="B335" s="151"/>
      <c r="C335" s="152"/>
      <c r="D335" s="152"/>
    </row>
    <row r="336" spans="2:4">
      <c r="B336" s="151"/>
      <c r="C336" s="152"/>
      <c r="D336" s="152"/>
    </row>
    <row r="337" spans="2:4">
      <c r="B337" s="151"/>
      <c r="C337" s="152"/>
      <c r="D337" s="152"/>
    </row>
    <row r="338" spans="2:4">
      <c r="B338" s="151"/>
      <c r="C338" s="152"/>
      <c r="D338" s="152"/>
    </row>
    <row r="339" spans="2:4">
      <c r="B339" s="151"/>
      <c r="C339" s="152"/>
      <c r="D339" s="152"/>
    </row>
    <row r="340" spans="2:4">
      <c r="B340" s="151"/>
      <c r="C340" s="152"/>
      <c r="D340" s="152"/>
    </row>
    <row r="341" spans="2:4">
      <c r="B341" s="151"/>
      <c r="C341" s="152"/>
      <c r="D341" s="152"/>
    </row>
    <row r="342" spans="2:4">
      <c r="B342" s="151"/>
      <c r="C342" s="152"/>
      <c r="D342" s="152"/>
    </row>
    <row r="343" spans="2:4">
      <c r="B343" s="151"/>
      <c r="C343" s="152"/>
      <c r="D343" s="152"/>
    </row>
    <row r="344" spans="2:4">
      <c r="B344" s="151"/>
      <c r="C344" s="152"/>
      <c r="D344" s="152"/>
    </row>
    <row r="345" spans="2:4">
      <c r="B345" s="151"/>
      <c r="C345" s="152"/>
      <c r="D345" s="152"/>
    </row>
    <row r="346" spans="2:4">
      <c r="B346" s="151"/>
      <c r="C346" s="152"/>
      <c r="D346" s="152"/>
    </row>
    <row r="347" spans="2:4">
      <c r="B347" s="151"/>
      <c r="C347" s="152"/>
      <c r="D347" s="152"/>
    </row>
    <row r="348" spans="2:4">
      <c r="B348" s="151"/>
      <c r="C348" s="152"/>
      <c r="D348" s="152"/>
    </row>
    <row r="349" spans="2:4">
      <c r="B349" s="151"/>
      <c r="C349" s="152"/>
      <c r="D349" s="152"/>
    </row>
    <row r="350" spans="2:4">
      <c r="B350" s="151"/>
      <c r="C350" s="152"/>
      <c r="D350" s="152"/>
    </row>
    <row r="351" spans="2:4">
      <c r="B351" s="151"/>
      <c r="C351" s="152"/>
      <c r="D351" s="152"/>
    </row>
    <row r="352" spans="2:4">
      <c r="B352" s="151"/>
      <c r="C352" s="152"/>
      <c r="D352" s="152"/>
    </row>
    <row r="353" spans="2:4">
      <c r="B353" s="151"/>
      <c r="C353" s="152"/>
      <c r="D353" s="152"/>
    </row>
    <row r="354" spans="2:4">
      <c r="B354" s="151"/>
      <c r="C354" s="152"/>
      <c r="D354" s="152"/>
    </row>
    <row r="355" spans="2:4">
      <c r="B355" s="151"/>
      <c r="C355" s="152"/>
      <c r="D355" s="152"/>
    </row>
    <row r="356" spans="2:4">
      <c r="B356" s="151"/>
      <c r="C356" s="152"/>
      <c r="D356" s="152"/>
    </row>
    <row r="357" spans="2:4">
      <c r="B357" s="151"/>
      <c r="C357" s="152"/>
      <c r="D357" s="152"/>
    </row>
    <row r="358" spans="2:4">
      <c r="B358" s="151"/>
      <c r="C358" s="152"/>
      <c r="D358" s="152"/>
    </row>
    <row r="359" spans="2:4">
      <c r="B359" s="151"/>
      <c r="C359" s="152"/>
      <c r="D359" s="152"/>
    </row>
    <row r="360" spans="2:4">
      <c r="B360" s="151"/>
      <c r="C360" s="152"/>
      <c r="D360" s="152"/>
    </row>
    <row r="361" spans="2:4">
      <c r="B361" s="151"/>
      <c r="C361" s="152"/>
      <c r="D361" s="152"/>
    </row>
    <row r="362" spans="2:4">
      <c r="B362" s="151"/>
      <c r="C362" s="152"/>
      <c r="D362" s="152"/>
    </row>
    <row r="363" spans="2:4">
      <c r="B363" s="151"/>
      <c r="C363" s="152"/>
      <c r="D363" s="152"/>
    </row>
    <row r="364" spans="2:4">
      <c r="B364" s="151"/>
      <c r="C364" s="152"/>
      <c r="D364" s="152"/>
    </row>
    <row r="365" spans="2:4">
      <c r="B365" s="151"/>
      <c r="C365" s="152"/>
      <c r="D365" s="152"/>
    </row>
    <row r="366" spans="2:4">
      <c r="B366" s="151"/>
      <c r="C366" s="152"/>
      <c r="D366" s="152"/>
    </row>
    <row r="367" spans="2:4">
      <c r="B367" s="151"/>
      <c r="C367" s="152"/>
      <c r="D367" s="152"/>
    </row>
    <row r="368" spans="2:4">
      <c r="B368" s="151"/>
      <c r="C368" s="152"/>
      <c r="D368" s="152"/>
    </row>
    <row r="369" spans="2:4">
      <c r="B369" s="151"/>
      <c r="C369" s="152"/>
      <c r="D369" s="152"/>
    </row>
    <row r="370" spans="2:4">
      <c r="B370" s="151"/>
      <c r="C370" s="152"/>
      <c r="D370" s="152"/>
    </row>
    <row r="371" spans="2:4">
      <c r="B371" s="151"/>
      <c r="C371" s="152"/>
      <c r="D371" s="152"/>
    </row>
    <row r="372" spans="2:4">
      <c r="B372" s="151"/>
      <c r="C372" s="152"/>
      <c r="D372" s="152"/>
    </row>
    <row r="373" spans="2:4">
      <c r="B373" s="151"/>
      <c r="C373" s="152"/>
      <c r="D373" s="152"/>
    </row>
    <row r="374" spans="2:4">
      <c r="B374" s="151"/>
      <c r="C374" s="152"/>
      <c r="D374" s="152"/>
    </row>
    <row r="375" spans="2:4">
      <c r="B375" s="151"/>
      <c r="C375" s="152"/>
      <c r="D375" s="152"/>
    </row>
    <row r="376" spans="2:4">
      <c r="B376" s="151"/>
      <c r="C376" s="152"/>
      <c r="D376" s="152"/>
    </row>
    <row r="377" spans="2:4">
      <c r="B377" s="151"/>
      <c r="C377" s="152"/>
      <c r="D377" s="152"/>
    </row>
    <row r="378" spans="2:4">
      <c r="B378" s="151"/>
      <c r="C378" s="152"/>
      <c r="D378" s="152"/>
    </row>
    <row r="379" spans="2:4">
      <c r="B379" s="151"/>
      <c r="C379" s="152"/>
      <c r="D379" s="152"/>
    </row>
    <row r="380" spans="2:4">
      <c r="B380" s="151"/>
      <c r="C380" s="152"/>
      <c r="D380" s="152"/>
    </row>
    <row r="381" spans="2:4">
      <c r="B381" s="151"/>
      <c r="C381" s="152"/>
      <c r="D381" s="152"/>
    </row>
    <row r="382" spans="2:4">
      <c r="B382" s="151"/>
      <c r="C382" s="152"/>
      <c r="D382" s="152"/>
    </row>
    <row r="383" spans="2:4">
      <c r="B383" s="151"/>
      <c r="C383" s="152"/>
      <c r="D383" s="152"/>
    </row>
    <row r="384" spans="2:4">
      <c r="B384" s="151"/>
      <c r="C384" s="152"/>
      <c r="D384" s="152"/>
    </row>
    <row r="385" spans="2:4">
      <c r="B385" s="151"/>
      <c r="C385" s="152"/>
      <c r="D385" s="152"/>
    </row>
    <row r="386" spans="2:4">
      <c r="B386" s="151"/>
      <c r="C386" s="152"/>
      <c r="D386" s="152"/>
    </row>
    <row r="387" spans="2:4">
      <c r="B387" s="151"/>
      <c r="C387" s="152"/>
      <c r="D387" s="152"/>
    </row>
    <row r="388" spans="2:4">
      <c r="B388" s="151"/>
      <c r="C388" s="152"/>
      <c r="D388" s="152"/>
    </row>
    <row r="389" spans="2:4">
      <c r="B389" s="151"/>
      <c r="C389" s="152"/>
      <c r="D389" s="152"/>
    </row>
    <row r="390" spans="2:4">
      <c r="B390" s="151"/>
      <c r="C390" s="152"/>
      <c r="D390" s="152"/>
    </row>
    <row r="391" spans="2:4">
      <c r="B391" s="151"/>
      <c r="C391" s="152"/>
      <c r="D391" s="152"/>
    </row>
    <row r="392" spans="2:4">
      <c r="B392" s="151"/>
      <c r="C392" s="152"/>
      <c r="D392" s="152"/>
    </row>
    <row r="393" spans="2:4">
      <c r="B393" s="151"/>
      <c r="C393" s="152"/>
      <c r="D393" s="152"/>
    </row>
    <row r="394" spans="2:4">
      <c r="B394" s="151"/>
      <c r="C394" s="152"/>
      <c r="D394" s="152"/>
    </row>
    <row r="395" spans="2:4">
      <c r="B395" s="151"/>
      <c r="C395" s="152"/>
      <c r="D395" s="152"/>
    </row>
    <row r="396" spans="2:4">
      <c r="B396" s="151"/>
      <c r="C396" s="152"/>
      <c r="D396" s="152"/>
    </row>
    <row r="397" spans="2:4">
      <c r="B397" s="151"/>
      <c r="C397" s="152"/>
      <c r="D397" s="152"/>
    </row>
    <row r="398" spans="2:4">
      <c r="B398" s="151"/>
      <c r="C398" s="152"/>
      <c r="D398" s="152"/>
    </row>
    <row r="399" spans="2:4">
      <c r="B399" s="151"/>
      <c r="C399" s="152"/>
      <c r="D399" s="152"/>
    </row>
    <row r="400" spans="2:4">
      <c r="B400" s="151"/>
      <c r="C400" s="152"/>
      <c r="D400" s="152"/>
    </row>
    <row r="401" spans="2:4">
      <c r="B401" s="151"/>
      <c r="C401" s="152"/>
      <c r="D401" s="152"/>
    </row>
    <row r="402" spans="2:4">
      <c r="B402" s="151"/>
      <c r="C402" s="152"/>
      <c r="D402" s="152"/>
    </row>
    <row r="403" spans="2:4">
      <c r="B403" s="151"/>
      <c r="C403" s="152"/>
      <c r="D403" s="152"/>
    </row>
    <row r="404" spans="2:4">
      <c r="B404" s="151"/>
      <c r="C404" s="152"/>
      <c r="D404" s="152"/>
    </row>
    <row r="405" spans="2:4">
      <c r="B405" s="151"/>
      <c r="C405" s="152"/>
      <c r="D405" s="152"/>
    </row>
    <row r="406" spans="2:4">
      <c r="B406" s="151"/>
      <c r="C406" s="152"/>
      <c r="D406" s="152"/>
    </row>
    <row r="407" spans="2:4">
      <c r="B407" s="151"/>
      <c r="C407" s="152"/>
      <c r="D407" s="152"/>
    </row>
    <row r="408" spans="2:4">
      <c r="B408" s="151"/>
      <c r="C408" s="152"/>
      <c r="D408" s="152"/>
    </row>
    <row r="409" spans="2:4">
      <c r="B409" s="151"/>
      <c r="C409" s="152"/>
      <c r="D409" s="152"/>
    </row>
    <row r="410" spans="2:4">
      <c r="B410" s="151"/>
      <c r="C410" s="152"/>
      <c r="D410" s="152"/>
    </row>
    <row r="411" spans="2:4">
      <c r="B411" s="151"/>
      <c r="C411" s="152"/>
      <c r="D411" s="152"/>
    </row>
    <row r="412" spans="2:4">
      <c r="B412" s="151"/>
      <c r="C412" s="152"/>
      <c r="D412" s="152"/>
    </row>
    <row r="413" spans="2:4">
      <c r="B413" s="151"/>
      <c r="C413" s="152"/>
      <c r="D413" s="152"/>
    </row>
    <row r="414" spans="2:4">
      <c r="B414" s="151"/>
      <c r="C414" s="152"/>
      <c r="D414" s="152"/>
    </row>
    <row r="415" spans="2:4">
      <c r="B415" s="151"/>
      <c r="C415" s="152"/>
      <c r="D415" s="152"/>
    </row>
    <row r="416" spans="2:4">
      <c r="B416" s="151"/>
      <c r="C416" s="152"/>
      <c r="D416" s="152"/>
    </row>
    <row r="417" spans="2:4">
      <c r="B417" s="151"/>
      <c r="C417" s="152"/>
      <c r="D417" s="152"/>
    </row>
    <row r="418" spans="2:4">
      <c r="B418" s="151"/>
      <c r="C418" s="152"/>
      <c r="D418" s="152"/>
    </row>
    <row r="419" spans="2:4">
      <c r="B419" s="151"/>
      <c r="C419" s="152"/>
      <c r="D419" s="152"/>
    </row>
    <row r="420" spans="2:4">
      <c r="B420" s="151"/>
      <c r="C420" s="152"/>
      <c r="D420" s="152"/>
    </row>
    <row r="421" spans="2:4">
      <c r="B421" s="151"/>
      <c r="C421" s="152"/>
      <c r="D421" s="152"/>
    </row>
    <row r="422" spans="2:4">
      <c r="B422" s="151"/>
      <c r="C422" s="152"/>
      <c r="D422" s="152"/>
    </row>
    <row r="423" spans="2:4">
      <c r="B423" s="151"/>
      <c r="C423" s="152"/>
      <c r="D423" s="152"/>
    </row>
    <row r="424" spans="2:4">
      <c r="B424" s="151"/>
      <c r="C424" s="152"/>
      <c r="D424" s="152"/>
    </row>
    <row r="425" spans="2:4">
      <c r="B425" s="151"/>
      <c r="C425" s="152"/>
      <c r="D425" s="152"/>
    </row>
    <row r="426" spans="2:4">
      <c r="B426" s="151"/>
      <c r="C426" s="152"/>
      <c r="D426" s="152"/>
    </row>
    <row r="427" spans="2:4">
      <c r="B427" s="151"/>
      <c r="C427" s="152"/>
      <c r="D427" s="152"/>
    </row>
    <row r="428" spans="2:4">
      <c r="B428" s="151"/>
      <c r="C428" s="152"/>
      <c r="D428" s="152"/>
    </row>
    <row r="429" spans="2:4">
      <c r="B429" s="151"/>
      <c r="C429" s="152"/>
      <c r="D429" s="152"/>
    </row>
    <row r="430" spans="2:4">
      <c r="B430" s="151"/>
      <c r="C430" s="152"/>
      <c r="D430" s="152"/>
    </row>
    <row r="431" spans="2:4">
      <c r="B431" s="151"/>
      <c r="C431" s="152"/>
      <c r="D431" s="152"/>
    </row>
    <row r="432" spans="2:4">
      <c r="B432" s="151"/>
      <c r="C432" s="152"/>
      <c r="D432" s="152"/>
    </row>
    <row r="433" spans="2:4">
      <c r="B433" s="151"/>
      <c r="C433" s="152"/>
      <c r="D433" s="152"/>
    </row>
    <row r="434" spans="2:4">
      <c r="B434" s="151"/>
      <c r="C434" s="152"/>
      <c r="D434" s="152"/>
    </row>
    <row r="435" spans="2:4">
      <c r="B435" s="151"/>
      <c r="C435" s="152"/>
      <c r="D435" s="152"/>
    </row>
    <row r="436" spans="2:4">
      <c r="B436" s="151"/>
      <c r="C436" s="152"/>
      <c r="D436" s="152"/>
    </row>
    <row r="437" spans="2:4">
      <c r="B437" s="151"/>
      <c r="C437" s="152"/>
      <c r="D437" s="152"/>
    </row>
    <row r="438" spans="2:4">
      <c r="B438" s="151"/>
      <c r="C438" s="152"/>
      <c r="D438" s="152"/>
    </row>
    <row r="439" spans="2:4">
      <c r="B439" s="151"/>
      <c r="C439" s="152"/>
      <c r="D439" s="152"/>
    </row>
    <row r="440" spans="2:4">
      <c r="B440" s="151"/>
      <c r="C440" s="152"/>
      <c r="D440" s="152"/>
    </row>
    <row r="441" spans="2:4">
      <c r="B441" s="151"/>
      <c r="C441" s="152"/>
      <c r="D441" s="152"/>
    </row>
    <row r="442" spans="2:4">
      <c r="B442" s="151"/>
      <c r="C442" s="152"/>
      <c r="D442" s="152"/>
    </row>
    <row r="443" spans="2:4">
      <c r="B443" s="151"/>
      <c r="C443" s="152"/>
      <c r="D443" s="152"/>
    </row>
    <row r="444" spans="2:4">
      <c r="B444" s="151"/>
      <c r="C444" s="152"/>
      <c r="D444" s="152"/>
    </row>
    <row r="445" spans="2:4">
      <c r="B445" s="151"/>
      <c r="C445" s="152"/>
      <c r="D445" s="152"/>
    </row>
    <row r="446" spans="2:4">
      <c r="B446" s="151"/>
      <c r="C446" s="152"/>
      <c r="D446" s="152"/>
    </row>
    <row r="447" spans="2:4">
      <c r="B447" s="151"/>
      <c r="C447" s="152"/>
      <c r="D447" s="152"/>
    </row>
    <row r="448" spans="2:4">
      <c r="B448" s="151"/>
      <c r="C448" s="152"/>
      <c r="D448" s="152"/>
    </row>
    <row r="449" spans="2:4">
      <c r="B449" s="151"/>
      <c r="C449" s="152"/>
      <c r="D449" s="152"/>
    </row>
    <row r="450" spans="2:4">
      <c r="B450" s="151"/>
      <c r="C450" s="152"/>
      <c r="D450" s="152"/>
    </row>
    <row r="451" spans="2:4">
      <c r="B451" s="151"/>
      <c r="C451" s="152"/>
      <c r="D451" s="152"/>
    </row>
    <row r="452" spans="2:4">
      <c r="B452" s="151"/>
      <c r="C452" s="152"/>
      <c r="D452" s="152"/>
    </row>
    <row r="453" spans="2:4">
      <c r="B453" s="151"/>
      <c r="C453" s="152"/>
      <c r="D453" s="152"/>
    </row>
    <row r="454" spans="2:4">
      <c r="B454" s="151"/>
      <c r="C454" s="152"/>
      <c r="D454" s="152"/>
    </row>
    <row r="455" spans="2:4">
      <c r="B455" s="151"/>
      <c r="C455" s="152"/>
      <c r="D455" s="152"/>
    </row>
    <row r="456" spans="2:4">
      <c r="B456" s="151"/>
      <c r="C456" s="152"/>
      <c r="D456" s="152"/>
    </row>
    <row r="457" spans="2:4">
      <c r="B457" s="151"/>
      <c r="C457" s="152"/>
      <c r="D457" s="152"/>
    </row>
    <row r="458" spans="2:4">
      <c r="B458" s="151"/>
      <c r="C458" s="152"/>
      <c r="D458" s="152"/>
    </row>
    <row r="459" spans="2:4">
      <c r="B459" s="151"/>
      <c r="C459" s="152"/>
      <c r="D459" s="152"/>
    </row>
    <row r="460" spans="2:4">
      <c r="B460" s="151"/>
      <c r="C460" s="152"/>
      <c r="D460" s="152"/>
    </row>
    <row r="461" spans="2:4">
      <c r="B461" s="151"/>
      <c r="C461" s="152"/>
      <c r="D461" s="152"/>
    </row>
    <row r="462" spans="2:4">
      <c r="B462" s="151"/>
      <c r="C462" s="152"/>
      <c r="D462" s="152"/>
    </row>
    <row r="463" spans="2:4">
      <c r="B463" s="151"/>
      <c r="C463" s="152"/>
      <c r="D463" s="152"/>
    </row>
    <row r="464" spans="2:4">
      <c r="B464" s="151"/>
      <c r="C464" s="152"/>
      <c r="D464" s="152"/>
    </row>
    <row r="465" spans="2:4">
      <c r="B465" s="151"/>
      <c r="C465" s="152"/>
      <c r="D465" s="152"/>
    </row>
    <row r="466" spans="2:4">
      <c r="B466" s="151"/>
      <c r="C466" s="152"/>
      <c r="D466" s="152"/>
    </row>
    <row r="467" spans="2:4">
      <c r="B467" s="151"/>
      <c r="C467" s="152"/>
      <c r="D467" s="152"/>
    </row>
    <row r="468" spans="2:4">
      <c r="B468" s="151"/>
      <c r="C468" s="152"/>
      <c r="D468" s="152"/>
    </row>
    <row r="469" spans="2:4">
      <c r="B469" s="151"/>
      <c r="C469" s="152"/>
      <c r="D469" s="152"/>
    </row>
    <row r="470" spans="2:4">
      <c r="B470" s="151"/>
      <c r="C470" s="152"/>
      <c r="D470" s="152"/>
    </row>
    <row r="471" spans="2:4">
      <c r="B471" s="151"/>
      <c r="C471" s="152"/>
      <c r="D471" s="152"/>
    </row>
    <row r="472" spans="2:4">
      <c r="B472" s="151"/>
      <c r="C472" s="152"/>
      <c r="D472" s="152"/>
    </row>
    <row r="473" spans="2:4">
      <c r="B473" s="151"/>
      <c r="C473" s="152"/>
      <c r="D473" s="152"/>
    </row>
    <row r="474" spans="2:4">
      <c r="B474" s="151"/>
      <c r="C474" s="152"/>
      <c r="D474" s="152"/>
    </row>
    <row r="475" spans="2:4">
      <c r="B475" s="151"/>
      <c r="C475" s="152"/>
      <c r="D475" s="152"/>
    </row>
    <row r="476" spans="2:4">
      <c r="B476" s="151"/>
      <c r="C476" s="152"/>
      <c r="D476" s="152"/>
    </row>
    <row r="477" spans="2:4">
      <c r="B477" s="151"/>
      <c r="C477" s="152"/>
      <c r="D477" s="152"/>
    </row>
    <row r="478" spans="2:4">
      <c r="B478" s="151"/>
      <c r="C478" s="152"/>
      <c r="D478" s="152"/>
    </row>
    <row r="479" spans="2:4">
      <c r="B479" s="151"/>
      <c r="C479" s="152"/>
      <c r="D479" s="152"/>
    </row>
    <row r="480" spans="2:4">
      <c r="B480" s="151"/>
      <c r="C480" s="152"/>
      <c r="D480" s="152"/>
    </row>
    <row r="481" spans="2:4">
      <c r="B481" s="151"/>
      <c r="C481" s="152"/>
      <c r="D481" s="152"/>
    </row>
    <row r="482" spans="2:4">
      <c r="B482" s="151"/>
      <c r="C482" s="152"/>
      <c r="D482" s="152"/>
    </row>
    <row r="483" spans="2:4">
      <c r="B483" s="151"/>
      <c r="C483" s="152"/>
      <c r="D483" s="152"/>
    </row>
    <row r="484" spans="2:4">
      <c r="B484" s="151"/>
      <c r="C484" s="152"/>
      <c r="D484" s="152"/>
    </row>
    <row r="485" spans="2:4">
      <c r="B485" s="151"/>
      <c r="C485" s="152"/>
      <c r="D485" s="152"/>
    </row>
    <row r="486" spans="2:4">
      <c r="B486" s="151"/>
      <c r="C486" s="152"/>
      <c r="D486" s="152"/>
    </row>
    <row r="487" spans="2:4">
      <c r="B487" s="151"/>
      <c r="C487" s="152"/>
      <c r="D487" s="152"/>
    </row>
    <row r="488" spans="2:4">
      <c r="B488" s="151"/>
      <c r="C488" s="152"/>
      <c r="D488" s="152"/>
    </row>
    <row r="489" spans="2:4">
      <c r="B489" s="151"/>
      <c r="C489" s="152"/>
      <c r="D489" s="152"/>
    </row>
    <row r="490" spans="2:4">
      <c r="B490" s="151"/>
      <c r="C490" s="152"/>
      <c r="D490" s="152"/>
    </row>
    <row r="491" spans="2:4">
      <c r="B491" s="151"/>
      <c r="C491" s="152"/>
      <c r="D491" s="152"/>
    </row>
    <row r="492" spans="2:4">
      <c r="B492" s="151"/>
      <c r="C492" s="152"/>
      <c r="D492" s="152"/>
    </row>
    <row r="493" spans="2:4">
      <c r="B493" s="151"/>
      <c r="C493" s="152"/>
      <c r="D493" s="152"/>
    </row>
    <row r="494" spans="2:4">
      <c r="B494" s="151"/>
      <c r="C494" s="152"/>
      <c r="D494" s="152"/>
    </row>
    <row r="495" spans="2:4">
      <c r="B495" s="151"/>
      <c r="C495" s="152"/>
      <c r="D495" s="152"/>
    </row>
    <row r="496" spans="2:4">
      <c r="B496" s="151"/>
      <c r="C496" s="152"/>
      <c r="D496" s="152"/>
    </row>
    <row r="497" spans="2:4">
      <c r="B497" s="151"/>
      <c r="C497" s="152"/>
      <c r="D497" s="152"/>
    </row>
    <row r="498" spans="2:4">
      <c r="B498" s="151"/>
      <c r="C498" s="152"/>
      <c r="D498" s="152"/>
    </row>
    <row r="499" spans="2:4">
      <c r="B499" s="151"/>
      <c r="C499" s="152"/>
      <c r="D499" s="152"/>
    </row>
    <row r="500" spans="2:4">
      <c r="B500" s="151"/>
      <c r="C500" s="152"/>
      <c r="D500" s="152"/>
    </row>
    <row r="501" spans="2:4">
      <c r="B501" s="151"/>
      <c r="C501" s="152"/>
      <c r="D501" s="152"/>
    </row>
    <row r="502" spans="2:4">
      <c r="B502" s="151"/>
      <c r="C502" s="152"/>
      <c r="D502" s="152"/>
    </row>
    <row r="503" spans="2:4">
      <c r="B503" s="151"/>
      <c r="C503" s="152"/>
      <c r="D503" s="152"/>
    </row>
    <row r="504" spans="2:4">
      <c r="B504" s="151"/>
      <c r="C504" s="152"/>
      <c r="D504" s="152"/>
    </row>
    <row r="505" spans="2:4">
      <c r="B505" s="151"/>
      <c r="C505" s="152"/>
      <c r="D505" s="152"/>
    </row>
    <row r="506" spans="2:4">
      <c r="B506" s="151"/>
      <c r="C506" s="152"/>
      <c r="D506" s="152"/>
    </row>
    <row r="507" spans="2:4">
      <c r="B507" s="151"/>
      <c r="C507" s="152"/>
      <c r="D507" s="152"/>
    </row>
    <row r="508" spans="2:4">
      <c r="B508" s="151"/>
      <c r="C508" s="152"/>
      <c r="D508" s="152"/>
    </row>
    <row r="509" spans="2:4">
      <c r="B509" s="151"/>
      <c r="C509" s="152"/>
      <c r="D509" s="152"/>
    </row>
    <row r="510" spans="2:4">
      <c r="B510" s="151"/>
      <c r="C510" s="152"/>
      <c r="D510" s="152"/>
    </row>
    <row r="511" spans="2:4">
      <c r="B511" s="151"/>
      <c r="C511" s="152"/>
      <c r="D511" s="152"/>
    </row>
    <row r="512" spans="2:4">
      <c r="B512" s="151"/>
      <c r="C512" s="152"/>
      <c r="D512" s="152"/>
    </row>
    <row r="513" spans="2:4">
      <c r="B513" s="151"/>
      <c r="C513" s="152"/>
      <c r="D513" s="152"/>
    </row>
    <row r="514" spans="2:4">
      <c r="B514" s="151"/>
      <c r="C514" s="152"/>
      <c r="D514" s="152"/>
    </row>
    <row r="515" spans="2:4">
      <c r="B515" s="151"/>
      <c r="C515" s="152"/>
      <c r="D515" s="152"/>
    </row>
    <row r="516" spans="2:4">
      <c r="B516" s="151"/>
      <c r="C516" s="152"/>
      <c r="D516" s="152"/>
    </row>
    <row r="517" spans="2:4">
      <c r="B517" s="151"/>
      <c r="C517" s="152"/>
      <c r="D517" s="152"/>
    </row>
    <row r="518" spans="2:4">
      <c r="B518" s="151"/>
      <c r="C518" s="152"/>
      <c r="D518" s="152"/>
    </row>
    <row r="519" spans="2:4">
      <c r="B519" s="151"/>
      <c r="C519" s="152"/>
      <c r="D519" s="152"/>
    </row>
    <row r="520" spans="2:4">
      <c r="B520" s="151"/>
      <c r="C520" s="152"/>
      <c r="D520" s="152"/>
    </row>
    <row r="521" spans="2:4">
      <c r="B521" s="151"/>
      <c r="C521" s="152"/>
      <c r="D521" s="152"/>
    </row>
    <row r="522" spans="2:4">
      <c r="B522" s="151"/>
      <c r="C522" s="152"/>
      <c r="D522" s="152"/>
    </row>
    <row r="523" spans="2:4">
      <c r="B523" s="151"/>
      <c r="C523" s="152"/>
      <c r="D523" s="152"/>
    </row>
    <row r="524" spans="2:4">
      <c r="B524" s="151"/>
      <c r="C524" s="152"/>
      <c r="D524" s="152"/>
    </row>
    <row r="525" spans="2:4">
      <c r="B525" s="151"/>
      <c r="C525" s="152"/>
      <c r="D525" s="152"/>
    </row>
    <row r="526" spans="2:4">
      <c r="B526" s="151"/>
      <c r="C526" s="152"/>
      <c r="D526" s="152"/>
    </row>
    <row r="527" spans="2:4">
      <c r="B527" s="151"/>
      <c r="C527" s="152"/>
      <c r="D527" s="152"/>
    </row>
    <row r="528" spans="2:4">
      <c r="B528" s="151"/>
      <c r="C528" s="152"/>
      <c r="D528" s="152"/>
    </row>
    <row r="529" spans="2:4">
      <c r="B529" s="151"/>
      <c r="C529" s="152"/>
      <c r="D529" s="152"/>
    </row>
    <row r="530" spans="2:4">
      <c r="B530" s="151"/>
      <c r="C530" s="152"/>
      <c r="D530" s="152"/>
    </row>
    <row r="531" spans="2:4">
      <c r="B531" s="151"/>
      <c r="C531" s="152"/>
      <c r="D531" s="152"/>
    </row>
    <row r="532" spans="2:4">
      <c r="B532" s="151"/>
      <c r="C532" s="152"/>
      <c r="D532" s="152"/>
    </row>
    <row r="533" spans="2:4">
      <c r="B533" s="151"/>
      <c r="C533" s="152"/>
      <c r="D533" s="152"/>
    </row>
    <row r="534" spans="2:4">
      <c r="B534" s="151"/>
      <c r="C534" s="152"/>
      <c r="D534" s="152"/>
    </row>
    <row r="535" spans="2:4">
      <c r="B535" s="151"/>
      <c r="C535" s="152"/>
      <c r="D535" s="152"/>
    </row>
    <row r="536" spans="2:4">
      <c r="B536" s="151"/>
      <c r="C536" s="152"/>
      <c r="D536" s="152"/>
    </row>
    <row r="537" spans="2:4">
      <c r="B537" s="151"/>
      <c r="C537" s="152"/>
      <c r="D537" s="152"/>
    </row>
    <row r="538" spans="2:4">
      <c r="B538" s="151"/>
      <c r="C538" s="152"/>
      <c r="D538" s="152"/>
    </row>
    <row r="539" spans="2:4">
      <c r="B539" s="151"/>
      <c r="C539" s="152"/>
      <c r="D539" s="152"/>
    </row>
    <row r="540" spans="2:4">
      <c r="B540" s="151"/>
      <c r="C540" s="152"/>
      <c r="D540" s="152"/>
    </row>
    <row r="541" spans="2:4">
      <c r="B541" s="151"/>
      <c r="C541" s="152"/>
      <c r="D541" s="152"/>
    </row>
    <row r="542" spans="2:4">
      <c r="B542" s="151"/>
      <c r="C542" s="152"/>
      <c r="D542" s="152"/>
    </row>
    <row r="543" spans="2:4">
      <c r="B543" s="151"/>
      <c r="C543" s="152"/>
      <c r="D543" s="152"/>
    </row>
    <row r="544" spans="2:4">
      <c r="B544" s="151"/>
      <c r="C544" s="152"/>
      <c r="D544" s="152"/>
    </row>
    <row r="545" spans="2:4">
      <c r="B545" s="151"/>
      <c r="C545" s="152"/>
      <c r="D545" s="152"/>
    </row>
    <row r="546" spans="2:4">
      <c r="B546" s="151"/>
      <c r="C546" s="152"/>
      <c r="D546" s="152"/>
    </row>
    <row r="547" spans="2:4">
      <c r="B547" s="151"/>
      <c r="C547" s="152"/>
      <c r="D547" s="152"/>
    </row>
    <row r="548" spans="2:4">
      <c r="B548" s="151"/>
      <c r="C548" s="152"/>
      <c r="D548" s="152"/>
    </row>
    <row r="549" spans="2:4">
      <c r="B549" s="151"/>
      <c r="C549" s="152"/>
      <c r="D549" s="152"/>
    </row>
    <row r="550" spans="2:4">
      <c r="B550" s="151"/>
      <c r="C550" s="152"/>
      <c r="D550" s="152"/>
    </row>
    <row r="551" spans="2:4">
      <c r="B551" s="151"/>
      <c r="C551" s="152"/>
      <c r="D551" s="152"/>
    </row>
    <row r="552" spans="2:4">
      <c r="B552" s="151"/>
      <c r="C552" s="152"/>
      <c r="D552" s="152"/>
    </row>
    <row r="553" spans="2:4">
      <c r="B553" s="151"/>
      <c r="C553" s="152"/>
      <c r="D553" s="152"/>
    </row>
    <row r="554" spans="2:4">
      <c r="B554" s="151"/>
      <c r="C554" s="152"/>
      <c r="D554" s="152"/>
    </row>
    <row r="555" spans="2:4">
      <c r="B555" s="151"/>
      <c r="C555" s="152"/>
      <c r="D555" s="152"/>
    </row>
    <row r="556" spans="2:4">
      <c r="B556" s="151"/>
      <c r="C556" s="152"/>
      <c r="D556" s="152"/>
    </row>
    <row r="557" spans="2:4">
      <c r="B557" s="151"/>
      <c r="C557" s="152"/>
      <c r="D557" s="152"/>
    </row>
    <row r="558" spans="2:4">
      <c r="B558" s="151"/>
      <c r="C558" s="152"/>
      <c r="D558" s="152"/>
    </row>
    <row r="559" spans="2:4">
      <c r="B559" s="151"/>
      <c r="C559" s="152"/>
      <c r="D559" s="152"/>
    </row>
    <row r="560" spans="2:4">
      <c r="B560" s="151"/>
      <c r="C560" s="152"/>
      <c r="D560" s="152"/>
    </row>
    <row r="561" spans="2:4">
      <c r="B561" s="151"/>
      <c r="C561" s="152"/>
      <c r="D561" s="152"/>
    </row>
    <row r="562" spans="2:4">
      <c r="B562" s="151"/>
      <c r="C562" s="152"/>
      <c r="D562" s="152"/>
    </row>
    <row r="563" spans="2:4">
      <c r="B563" s="151"/>
      <c r="C563" s="152"/>
      <c r="D563" s="152"/>
    </row>
    <row r="564" spans="2:4">
      <c r="B564" s="151"/>
      <c r="C564" s="152"/>
      <c r="D564" s="152"/>
    </row>
    <row r="565" spans="2:4">
      <c r="B565" s="151"/>
      <c r="C565" s="152"/>
      <c r="D565" s="152"/>
    </row>
    <row r="566" spans="2:4">
      <c r="B566" s="151"/>
      <c r="C566" s="152"/>
      <c r="D566" s="152"/>
    </row>
    <row r="567" spans="2:4">
      <c r="B567" s="151"/>
      <c r="C567" s="152"/>
      <c r="D567" s="152"/>
    </row>
    <row r="568" spans="2:4">
      <c r="B568" s="151"/>
      <c r="C568" s="152"/>
      <c r="D568" s="152"/>
    </row>
    <row r="569" spans="2:4">
      <c r="B569" s="151"/>
      <c r="C569" s="152"/>
      <c r="D569" s="152"/>
    </row>
    <row r="570" spans="2:4">
      <c r="B570" s="151"/>
      <c r="C570" s="152"/>
      <c r="D570" s="152"/>
    </row>
    <row r="571" spans="2:4">
      <c r="B571" s="151"/>
      <c r="C571" s="152"/>
      <c r="D571" s="152"/>
    </row>
    <row r="572" spans="2:4">
      <c r="B572" s="151"/>
      <c r="C572" s="152"/>
      <c r="D572" s="152"/>
    </row>
    <row r="573" spans="2:4">
      <c r="B573" s="151"/>
      <c r="C573" s="152"/>
      <c r="D573" s="152"/>
    </row>
    <row r="574" spans="2:4">
      <c r="B574" s="151"/>
      <c r="C574" s="152"/>
      <c r="D574" s="152"/>
    </row>
    <row r="575" spans="2:4">
      <c r="B575" s="151"/>
      <c r="C575" s="152"/>
      <c r="D575" s="152"/>
    </row>
    <row r="576" spans="2:4">
      <c r="B576" s="151"/>
      <c r="C576" s="152"/>
      <c r="D576" s="152"/>
    </row>
    <row r="577" spans="2:4">
      <c r="B577" s="151"/>
      <c r="C577" s="152"/>
      <c r="D577" s="152"/>
    </row>
    <row r="578" spans="2:4">
      <c r="B578" s="151"/>
      <c r="C578" s="152"/>
      <c r="D578" s="152"/>
    </row>
    <row r="579" spans="2:4">
      <c r="B579" s="151"/>
      <c r="C579" s="152"/>
      <c r="D579" s="152"/>
    </row>
    <row r="580" spans="2:4">
      <c r="B580" s="151"/>
      <c r="C580" s="152"/>
      <c r="D580" s="152"/>
    </row>
    <row r="581" spans="2:4">
      <c r="B581" s="151"/>
      <c r="C581" s="152"/>
      <c r="D581" s="152"/>
    </row>
    <row r="582" spans="2:4">
      <c r="B582" s="151"/>
      <c r="C582" s="152"/>
      <c r="D582" s="152"/>
    </row>
    <row r="583" spans="2:4">
      <c r="B583" s="151"/>
      <c r="C583" s="152"/>
      <c r="D583" s="152"/>
    </row>
    <row r="584" spans="2:4">
      <c r="B584" s="151"/>
      <c r="C584" s="152"/>
      <c r="D584" s="152"/>
    </row>
    <row r="585" spans="2:4">
      <c r="B585" s="151"/>
      <c r="C585" s="152"/>
      <c r="D585" s="152"/>
    </row>
    <row r="586" spans="2:4">
      <c r="B586" s="151"/>
      <c r="C586" s="152"/>
      <c r="D586" s="152"/>
    </row>
    <row r="587" spans="2:4">
      <c r="B587" s="151"/>
      <c r="C587" s="152"/>
      <c r="D587" s="152"/>
    </row>
    <row r="588" spans="2:4">
      <c r="B588" s="151"/>
      <c r="C588" s="152"/>
      <c r="D588" s="152"/>
    </row>
    <row r="589" spans="2:4">
      <c r="B589" s="151"/>
      <c r="C589" s="152"/>
      <c r="D589" s="152"/>
    </row>
    <row r="590" spans="2:4">
      <c r="B590" s="151"/>
      <c r="C590" s="152"/>
      <c r="D590" s="152"/>
    </row>
    <row r="591" spans="2:4">
      <c r="B591" s="151"/>
      <c r="C591" s="152"/>
      <c r="D591" s="152"/>
    </row>
    <row r="592" spans="2:4">
      <c r="B592" s="151"/>
      <c r="C592" s="152"/>
      <c r="D592" s="152"/>
    </row>
    <row r="593" spans="2:4">
      <c r="B593" s="151"/>
      <c r="C593" s="152"/>
      <c r="D593" s="152"/>
    </row>
    <row r="594" spans="2:4">
      <c r="B594" s="151"/>
      <c r="C594" s="152"/>
      <c r="D594" s="152"/>
    </row>
    <row r="595" spans="2:4">
      <c r="B595" s="151"/>
      <c r="C595" s="152"/>
      <c r="D595" s="152"/>
    </row>
    <row r="596" spans="2:4">
      <c r="B596" s="151"/>
      <c r="C596" s="152"/>
      <c r="D596" s="152"/>
    </row>
    <row r="597" spans="2:4">
      <c r="B597" s="151"/>
      <c r="C597" s="152"/>
      <c r="D597" s="152"/>
    </row>
    <row r="598" spans="2:4">
      <c r="B598" s="151"/>
      <c r="C598" s="152"/>
      <c r="D598" s="152"/>
    </row>
    <row r="599" spans="2:4">
      <c r="B599" s="151"/>
      <c r="C599" s="152"/>
      <c r="D599" s="152"/>
    </row>
    <row r="600" spans="2:4">
      <c r="B600" s="151"/>
      <c r="C600" s="152"/>
      <c r="D600" s="152"/>
    </row>
  </sheetData>
  <mergeCells count="1">
    <mergeCell ref="B6:D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56" t="s">
        <v>156</v>
      </c>
      <c r="C1" s="75" t="s" vm="1">
        <v>233</v>
      </c>
    </row>
    <row r="2" spans="2:16">
      <c r="B2" s="56" t="s">
        <v>155</v>
      </c>
      <c r="C2" s="75" t="s">
        <v>234</v>
      </c>
    </row>
    <row r="3" spans="2:16">
      <c r="B3" s="56" t="s">
        <v>157</v>
      </c>
      <c r="C3" s="75" t="s">
        <v>235</v>
      </c>
    </row>
    <row r="4" spans="2:16">
      <c r="B4" s="56" t="s">
        <v>158</v>
      </c>
      <c r="C4" s="75">
        <v>17013</v>
      </c>
    </row>
    <row r="6" spans="2:16" ht="26.25" customHeight="1">
      <c r="B6" s="140" t="s">
        <v>193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2"/>
    </row>
    <row r="7" spans="2:16" s="3" customFormat="1" ht="78.75">
      <c r="B7" s="22" t="s">
        <v>129</v>
      </c>
      <c r="C7" s="30" t="s">
        <v>49</v>
      </c>
      <c r="D7" s="30" t="s">
        <v>70</v>
      </c>
      <c r="E7" s="30" t="s">
        <v>15</v>
      </c>
      <c r="F7" s="30" t="s">
        <v>71</v>
      </c>
      <c r="G7" s="30" t="s">
        <v>115</v>
      </c>
      <c r="H7" s="30" t="s">
        <v>18</v>
      </c>
      <c r="I7" s="30" t="s">
        <v>114</v>
      </c>
      <c r="J7" s="30" t="s">
        <v>17</v>
      </c>
      <c r="K7" s="30" t="s">
        <v>191</v>
      </c>
      <c r="L7" s="30" t="s">
        <v>221</v>
      </c>
      <c r="M7" s="30" t="s">
        <v>192</v>
      </c>
      <c r="N7" s="30" t="s">
        <v>64</v>
      </c>
      <c r="O7" s="30" t="s">
        <v>159</v>
      </c>
      <c r="P7" s="31" t="s">
        <v>161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223</v>
      </c>
      <c r="M8" s="32" t="s">
        <v>219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</row>
    <row r="10" spans="2:16" s="4" customFormat="1" ht="18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2:16" ht="20.25" customHeight="1">
      <c r="B11" s="153" t="s">
        <v>232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2:16">
      <c r="B12" s="153" t="s">
        <v>125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2:16">
      <c r="B13" s="153" t="s">
        <v>222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2:16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2:16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2:16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151"/>
      <c r="C110" s="151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</row>
    <row r="111" spans="2:16">
      <c r="B111" s="151"/>
      <c r="C111" s="151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</row>
    <row r="112" spans="2:16">
      <c r="B112" s="151"/>
      <c r="C112" s="151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</row>
    <row r="113" spans="2:16">
      <c r="B113" s="151"/>
      <c r="C113" s="151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</row>
    <row r="114" spans="2:16">
      <c r="B114" s="151"/>
      <c r="C114" s="151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</row>
    <row r="115" spans="2:16">
      <c r="B115" s="151"/>
      <c r="C115" s="151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</row>
    <row r="116" spans="2:16">
      <c r="B116" s="151"/>
      <c r="C116" s="151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</row>
    <row r="117" spans="2:16">
      <c r="B117" s="151"/>
      <c r="C117" s="151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</row>
    <row r="118" spans="2:16">
      <c r="B118" s="151"/>
      <c r="C118" s="151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</row>
    <row r="119" spans="2:16">
      <c r="B119" s="151"/>
      <c r="C119" s="151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.570312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3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56" t="s">
        <v>156</v>
      </c>
      <c r="C1" s="75" t="s" vm="1">
        <v>233</v>
      </c>
    </row>
    <row r="2" spans="2:12">
      <c r="B2" s="56" t="s">
        <v>155</v>
      </c>
      <c r="C2" s="75" t="s">
        <v>234</v>
      </c>
    </row>
    <row r="3" spans="2:12">
      <c r="B3" s="56" t="s">
        <v>157</v>
      </c>
      <c r="C3" s="75" t="s">
        <v>235</v>
      </c>
    </row>
    <row r="4" spans="2:12">
      <c r="B4" s="56" t="s">
        <v>158</v>
      </c>
      <c r="C4" s="75">
        <v>17013</v>
      </c>
    </row>
    <row r="6" spans="2:12" ht="26.25" customHeight="1">
      <c r="B6" s="130" t="s">
        <v>182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2:12" s="3" customFormat="1" ht="63">
      <c r="B7" s="12" t="s">
        <v>128</v>
      </c>
      <c r="C7" s="13" t="s">
        <v>49</v>
      </c>
      <c r="D7" s="13" t="s">
        <v>130</v>
      </c>
      <c r="E7" s="13" t="s">
        <v>15</v>
      </c>
      <c r="F7" s="13" t="s">
        <v>71</v>
      </c>
      <c r="G7" s="13" t="s">
        <v>114</v>
      </c>
      <c r="H7" s="13" t="s">
        <v>17</v>
      </c>
      <c r="I7" s="13" t="s">
        <v>19</v>
      </c>
      <c r="J7" s="13" t="s">
        <v>67</v>
      </c>
      <c r="K7" s="13" t="s">
        <v>159</v>
      </c>
      <c r="L7" s="13" t="s">
        <v>160</v>
      </c>
    </row>
    <row r="8" spans="2:12" s="3" customFormat="1" ht="28.5" customHeight="1">
      <c r="B8" s="15"/>
      <c r="C8" s="16"/>
      <c r="D8" s="16"/>
      <c r="E8" s="16"/>
      <c r="F8" s="16"/>
      <c r="G8" s="16"/>
      <c r="H8" s="16" t="s">
        <v>20</v>
      </c>
      <c r="I8" s="16" t="s">
        <v>20</v>
      </c>
      <c r="J8" s="16" t="s">
        <v>219</v>
      </c>
      <c r="K8" s="16" t="s">
        <v>20</v>
      </c>
      <c r="L8" s="16" t="s">
        <v>20</v>
      </c>
    </row>
    <row r="9" spans="2:12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</row>
    <row r="10" spans="2:12" s="4" customFormat="1" ht="18" customHeight="1">
      <c r="B10" s="76" t="s">
        <v>48</v>
      </c>
      <c r="C10" s="77"/>
      <c r="D10" s="77"/>
      <c r="E10" s="77"/>
      <c r="F10" s="77"/>
      <c r="G10" s="77"/>
      <c r="H10" s="77"/>
      <c r="I10" s="77"/>
      <c r="J10" s="85">
        <v>4917161.813209746</v>
      </c>
      <c r="K10" s="86">
        <v>1</v>
      </c>
      <c r="L10" s="86">
        <v>0.17154564896944599</v>
      </c>
    </row>
    <row r="11" spans="2:12">
      <c r="B11" s="78" t="s">
        <v>210</v>
      </c>
      <c r="C11" s="79"/>
      <c r="D11" s="79"/>
      <c r="E11" s="79"/>
      <c r="F11" s="79"/>
      <c r="G11" s="79"/>
      <c r="H11" s="79"/>
      <c r="I11" s="79"/>
      <c r="J11" s="88">
        <v>4912416.1059397468</v>
      </c>
      <c r="K11" s="89">
        <v>0.99903486859894464</v>
      </c>
      <c r="L11" s="89">
        <v>0.17138008487691114</v>
      </c>
    </row>
    <row r="12" spans="2:12">
      <c r="B12" s="97" t="s">
        <v>46</v>
      </c>
      <c r="C12" s="79"/>
      <c r="D12" s="79"/>
      <c r="E12" s="79"/>
      <c r="F12" s="79"/>
      <c r="G12" s="79"/>
      <c r="H12" s="79"/>
      <c r="I12" s="79"/>
      <c r="J12" s="88">
        <v>3967924.2678099386</v>
      </c>
      <c r="K12" s="89">
        <v>0.8069541777434045</v>
      </c>
      <c r="L12" s="89">
        <v>0.13842947810959799</v>
      </c>
    </row>
    <row r="13" spans="2:12">
      <c r="B13" s="84" t="s">
        <v>2313</v>
      </c>
      <c r="C13" s="81" t="s">
        <v>2314</v>
      </c>
      <c r="D13" s="81">
        <v>12</v>
      </c>
      <c r="E13" s="81" t="s">
        <v>326</v>
      </c>
      <c r="F13" s="81" t="s">
        <v>327</v>
      </c>
      <c r="G13" s="94" t="s">
        <v>143</v>
      </c>
      <c r="H13" s="95">
        <v>0</v>
      </c>
      <c r="I13" s="95">
        <v>0</v>
      </c>
      <c r="J13" s="91">
        <v>1047828.7614938839</v>
      </c>
      <c r="K13" s="92">
        <v>0.21309625375332097</v>
      </c>
      <c r="L13" s="92">
        <v>3.6555735143071186E-2</v>
      </c>
    </row>
    <row r="14" spans="2:12">
      <c r="B14" s="84" t="s">
        <v>2315</v>
      </c>
      <c r="C14" s="81" t="s">
        <v>2316</v>
      </c>
      <c r="D14" s="81">
        <v>10</v>
      </c>
      <c r="E14" s="81" t="s">
        <v>326</v>
      </c>
      <c r="F14" s="81" t="s">
        <v>327</v>
      </c>
      <c r="G14" s="94" t="s">
        <v>143</v>
      </c>
      <c r="H14" s="95">
        <v>0</v>
      </c>
      <c r="I14" s="95">
        <v>0</v>
      </c>
      <c r="J14" s="91">
        <v>228183.03310464698</v>
      </c>
      <c r="K14" s="92">
        <v>4.6405435040116634E-2</v>
      </c>
      <c r="L14" s="92">
        <v>7.960650469666276E-3</v>
      </c>
    </row>
    <row r="15" spans="2:12">
      <c r="B15" s="84" t="s">
        <v>2315</v>
      </c>
      <c r="C15" s="81" t="s">
        <v>2317</v>
      </c>
      <c r="D15" s="81">
        <v>10</v>
      </c>
      <c r="E15" s="81" t="s">
        <v>326</v>
      </c>
      <c r="F15" s="81" t="s">
        <v>327</v>
      </c>
      <c r="G15" s="94" t="s">
        <v>143</v>
      </c>
      <c r="H15" s="95">
        <v>0</v>
      </c>
      <c r="I15" s="95">
        <v>0</v>
      </c>
      <c r="J15" s="91">
        <v>2575221.4203499998</v>
      </c>
      <c r="K15" s="92">
        <v>0.52372110542137884</v>
      </c>
      <c r="L15" s="92">
        <v>8.9842076908506069E-2</v>
      </c>
    </row>
    <row r="16" spans="2:12">
      <c r="B16" s="84" t="s">
        <v>2318</v>
      </c>
      <c r="C16" s="81" t="s">
        <v>2319</v>
      </c>
      <c r="D16" s="81">
        <v>20</v>
      </c>
      <c r="E16" s="81" t="s">
        <v>326</v>
      </c>
      <c r="F16" s="81" t="s">
        <v>327</v>
      </c>
      <c r="G16" s="94" t="s">
        <v>143</v>
      </c>
      <c r="H16" s="95">
        <v>0</v>
      </c>
      <c r="I16" s="95">
        <v>0</v>
      </c>
      <c r="J16" s="91">
        <v>111991.34840213499</v>
      </c>
      <c r="K16" s="92">
        <v>2.2775607689231418E-2</v>
      </c>
      <c r="L16" s="92">
        <v>3.9070564017227071E-3</v>
      </c>
    </row>
    <row r="17" spans="2:12">
      <c r="B17" s="84" t="s">
        <v>2320</v>
      </c>
      <c r="C17" s="81" t="s">
        <v>2321</v>
      </c>
      <c r="D17" s="81">
        <v>11</v>
      </c>
      <c r="E17" s="81" t="s">
        <v>369</v>
      </c>
      <c r="F17" s="81" t="s">
        <v>327</v>
      </c>
      <c r="G17" s="94" t="s">
        <v>143</v>
      </c>
      <c r="H17" s="95">
        <v>0</v>
      </c>
      <c r="I17" s="95">
        <v>0</v>
      </c>
      <c r="J17" s="91">
        <v>2413.9150992720001</v>
      </c>
      <c r="K17" s="92">
        <v>4.909163438118144E-4</v>
      </c>
      <c r="L17" s="92">
        <v>8.4214562788905353E-5</v>
      </c>
    </row>
    <row r="18" spans="2:12">
      <c r="B18" s="84" t="s">
        <v>2322</v>
      </c>
      <c r="C18" s="81" t="s">
        <v>2323</v>
      </c>
      <c r="D18" s="81">
        <v>26</v>
      </c>
      <c r="E18" s="81" t="s">
        <v>369</v>
      </c>
      <c r="F18" s="81" t="s">
        <v>327</v>
      </c>
      <c r="G18" s="94" t="s">
        <v>143</v>
      </c>
      <c r="H18" s="95">
        <v>0</v>
      </c>
      <c r="I18" s="95">
        <v>0</v>
      </c>
      <c r="J18" s="91">
        <v>2285.7893599999998</v>
      </c>
      <c r="K18" s="92">
        <v>4.6485949554462983E-4</v>
      </c>
      <c r="L18" s="92">
        <v>7.9744623842812804E-5</v>
      </c>
    </row>
    <row r="19" spans="2:12">
      <c r="B19" s="80"/>
      <c r="C19" s="81"/>
      <c r="D19" s="81"/>
      <c r="E19" s="81"/>
      <c r="F19" s="81"/>
      <c r="G19" s="81"/>
      <c r="H19" s="81"/>
      <c r="I19" s="81"/>
      <c r="J19" s="81"/>
      <c r="K19" s="92"/>
      <c r="L19" s="81"/>
    </row>
    <row r="20" spans="2:12">
      <c r="B20" s="97" t="s">
        <v>47</v>
      </c>
      <c r="C20" s="79"/>
      <c r="D20" s="79"/>
      <c r="E20" s="79"/>
      <c r="F20" s="79"/>
      <c r="G20" s="79"/>
      <c r="H20" s="79"/>
      <c r="I20" s="79"/>
      <c r="J20" s="88">
        <v>944491.83812980819</v>
      </c>
      <c r="K20" s="89">
        <v>0.19208069085554008</v>
      </c>
      <c r="L20" s="89">
        <v>3.2950606767313151E-2</v>
      </c>
    </row>
    <row r="21" spans="2:12">
      <c r="B21" s="84" t="s">
        <v>2313</v>
      </c>
      <c r="C21" s="81" t="s">
        <v>2325</v>
      </c>
      <c r="D21" s="81">
        <v>12</v>
      </c>
      <c r="E21" s="81" t="s">
        <v>326</v>
      </c>
      <c r="F21" s="81" t="s">
        <v>327</v>
      </c>
      <c r="G21" s="94" t="s">
        <v>149</v>
      </c>
      <c r="H21" s="95">
        <v>0</v>
      </c>
      <c r="I21" s="95">
        <v>0</v>
      </c>
      <c r="J21" s="91">
        <v>2.4659400000000002</v>
      </c>
      <c r="K21" s="92">
        <v>5.0149661403766648E-7</v>
      </c>
      <c r="L21" s="92">
        <v>8.6029562111071268E-8</v>
      </c>
    </row>
    <row r="22" spans="2:12">
      <c r="B22" s="84" t="s">
        <v>2313</v>
      </c>
      <c r="C22" s="81" t="s">
        <v>2326</v>
      </c>
      <c r="D22" s="81">
        <v>12</v>
      </c>
      <c r="E22" s="81" t="s">
        <v>326</v>
      </c>
      <c r="F22" s="81" t="s">
        <v>327</v>
      </c>
      <c r="G22" s="94" t="s">
        <v>145</v>
      </c>
      <c r="H22" s="95">
        <v>0</v>
      </c>
      <c r="I22" s="95">
        <v>0</v>
      </c>
      <c r="J22" s="91">
        <v>38594.96428</v>
      </c>
      <c r="K22" s="92">
        <v>7.84903278478985E-3</v>
      </c>
      <c r="L22" s="92">
        <v>1.3464674228492327E-3</v>
      </c>
    </row>
    <row r="23" spans="2:12">
      <c r="B23" s="84" t="s">
        <v>2313</v>
      </c>
      <c r="C23" s="81" t="s">
        <v>2327</v>
      </c>
      <c r="D23" s="81">
        <v>12</v>
      </c>
      <c r="E23" s="81" t="s">
        <v>326</v>
      </c>
      <c r="F23" s="81" t="s">
        <v>327</v>
      </c>
      <c r="G23" s="94" t="s">
        <v>146</v>
      </c>
      <c r="H23" s="95">
        <v>0</v>
      </c>
      <c r="I23" s="95">
        <v>0</v>
      </c>
      <c r="J23" s="91">
        <v>0.56928999999999996</v>
      </c>
      <c r="K23" s="92">
        <v>1.1577613705341699E-7</v>
      </c>
      <c r="L23" s="92">
        <v>1.9860892566003939E-8</v>
      </c>
    </row>
    <row r="24" spans="2:12">
      <c r="B24" s="84" t="s">
        <v>2313</v>
      </c>
      <c r="C24" s="81" t="s">
        <v>2328</v>
      </c>
      <c r="D24" s="81">
        <v>12</v>
      </c>
      <c r="E24" s="81" t="s">
        <v>326</v>
      </c>
      <c r="F24" s="81" t="s">
        <v>327</v>
      </c>
      <c r="G24" s="94" t="s">
        <v>150</v>
      </c>
      <c r="H24" s="95">
        <v>0</v>
      </c>
      <c r="I24" s="95">
        <v>0</v>
      </c>
      <c r="J24" s="91">
        <v>1035.0570699999998</v>
      </c>
      <c r="K24" s="92">
        <v>2.1049888316047746E-4</v>
      </c>
      <c r="L24" s="92">
        <v>3.6110167519107687E-5</v>
      </c>
    </row>
    <row r="25" spans="2:12">
      <c r="B25" s="84" t="s">
        <v>2313</v>
      </c>
      <c r="C25" s="81" t="s">
        <v>2329</v>
      </c>
      <c r="D25" s="81">
        <v>12</v>
      </c>
      <c r="E25" s="81" t="s">
        <v>326</v>
      </c>
      <c r="F25" s="81" t="s">
        <v>327</v>
      </c>
      <c r="G25" s="94" t="s">
        <v>151</v>
      </c>
      <c r="H25" s="95">
        <v>0</v>
      </c>
      <c r="I25" s="95">
        <v>0</v>
      </c>
      <c r="J25" s="91">
        <v>21210.544365499998</v>
      </c>
      <c r="K25" s="92">
        <v>4.3135746130051637E-3</v>
      </c>
      <c r="L25" s="92">
        <v>7.3997495636609755E-4</v>
      </c>
    </row>
    <row r="26" spans="2:12">
      <c r="B26" s="84" t="s">
        <v>2313</v>
      </c>
      <c r="C26" s="81" t="s">
        <v>2330</v>
      </c>
      <c r="D26" s="81">
        <v>12</v>
      </c>
      <c r="E26" s="81" t="s">
        <v>326</v>
      </c>
      <c r="F26" s="81" t="s">
        <v>327</v>
      </c>
      <c r="G26" s="94" t="s">
        <v>144</v>
      </c>
      <c r="H26" s="95">
        <v>0</v>
      </c>
      <c r="I26" s="95">
        <v>0</v>
      </c>
      <c r="J26" s="91">
        <v>9020.2082200000004</v>
      </c>
      <c r="K26" s="92">
        <v>1.834433879269052E-3</v>
      </c>
      <c r="L26" s="92">
        <v>3.1468915031074784E-4</v>
      </c>
    </row>
    <row r="27" spans="2:12">
      <c r="B27" s="84" t="s">
        <v>2313</v>
      </c>
      <c r="C27" s="81" t="s">
        <v>2331</v>
      </c>
      <c r="D27" s="81">
        <v>12</v>
      </c>
      <c r="E27" s="81" t="s">
        <v>326</v>
      </c>
      <c r="F27" s="81" t="s">
        <v>327</v>
      </c>
      <c r="G27" s="94" t="s">
        <v>142</v>
      </c>
      <c r="H27" s="95">
        <v>0</v>
      </c>
      <c r="I27" s="95">
        <v>0</v>
      </c>
      <c r="J27" s="91">
        <v>118445.99880933099</v>
      </c>
      <c r="K27" s="92">
        <v>2.4088285744660844E-2</v>
      </c>
      <c r="L27" s="92">
        <v>4.1322406106292986E-3</v>
      </c>
    </row>
    <row r="28" spans="2:12">
      <c r="B28" s="84" t="s">
        <v>2315</v>
      </c>
      <c r="C28" s="81" t="s">
        <v>2332</v>
      </c>
      <c r="D28" s="81">
        <v>10</v>
      </c>
      <c r="E28" s="81" t="s">
        <v>326</v>
      </c>
      <c r="F28" s="81" t="s">
        <v>327</v>
      </c>
      <c r="G28" s="94" t="s">
        <v>148</v>
      </c>
      <c r="H28" s="95">
        <v>0</v>
      </c>
      <c r="I28" s="95">
        <v>0</v>
      </c>
      <c r="J28" s="91">
        <v>0.5835499999999999</v>
      </c>
      <c r="K28" s="92">
        <v>1.1867618397920476E-7</v>
      </c>
      <c r="L28" s="92">
        <v>2.0358382997930049E-8</v>
      </c>
    </row>
    <row r="29" spans="2:12">
      <c r="B29" s="84" t="s">
        <v>2315</v>
      </c>
      <c r="C29" s="81" t="s">
        <v>2333</v>
      </c>
      <c r="D29" s="81">
        <v>10</v>
      </c>
      <c r="E29" s="81" t="s">
        <v>326</v>
      </c>
      <c r="F29" s="81" t="s">
        <v>327</v>
      </c>
      <c r="G29" s="94" t="s">
        <v>144</v>
      </c>
      <c r="H29" s="95">
        <v>0</v>
      </c>
      <c r="I29" s="95">
        <v>0</v>
      </c>
      <c r="J29" s="91">
        <v>0</v>
      </c>
      <c r="K29" s="92">
        <v>0</v>
      </c>
      <c r="L29" s="92">
        <v>0</v>
      </c>
    </row>
    <row r="30" spans="2:12">
      <c r="B30" s="84" t="s">
        <v>2315</v>
      </c>
      <c r="C30" s="81" t="s">
        <v>2334</v>
      </c>
      <c r="D30" s="81">
        <v>10</v>
      </c>
      <c r="E30" s="81" t="s">
        <v>326</v>
      </c>
      <c r="F30" s="81" t="s">
        <v>327</v>
      </c>
      <c r="G30" s="94" t="s">
        <v>142</v>
      </c>
      <c r="H30" s="95">
        <v>0</v>
      </c>
      <c r="I30" s="95">
        <v>0</v>
      </c>
      <c r="J30" s="91">
        <v>294409.21395978803</v>
      </c>
      <c r="K30" s="92">
        <v>5.9873810369402571E-2</v>
      </c>
      <c r="L30" s="92">
        <v>1.0271091656092707E-2</v>
      </c>
    </row>
    <row r="31" spans="2:12">
      <c r="B31" s="84" t="s">
        <v>2315</v>
      </c>
      <c r="C31" s="81" t="s">
        <v>2335</v>
      </c>
      <c r="D31" s="81">
        <v>10</v>
      </c>
      <c r="E31" s="81" t="s">
        <v>326</v>
      </c>
      <c r="F31" s="81" t="s">
        <v>327</v>
      </c>
      <c r="G31" s="94" t="s">
        <v>144</v>
      </c>
      <c r="H31" s="95">
        <v>0</v>
      </c>
      <c r="I31" s="95">
        <v>0</v>
      </c>
      <c r="J31" s="91">
        <v>8904.7559043220008</v>
      </c>
      <c r="K31" s="92">
        <v>1.8109544169158218E-3</v>
      </c>
      <c r="L31" s="92">
        <v>3.1066135070390927E-4</v>
      </c>
    </row>
    <row r="32" spans="2:12">
      <c r="B32" s="84" t="s">
        <v>2315</v>
      </c>
      <c r="C32" s="81" t="s">
        <v>2336</v>
      </c>
      <c r="D32" s="81">
        <v>10</v>
      </c>
      <c r="E32" s="81" t="s">
        <v>326</v>
      </c>
      <c r="F32" s="81" t="s">
        <v>327</v>
      </c>
      <c r="G32" s="94" t="s">
        <v>147</v>
      </c>
      <c r="H32" s="95">
        <v>0</v>
      </c>
      <c r="I32" s="95">
        <v>0</v>
      </c>
      <c r="J32" s="91">
        <v>5.7507647710000001</v>
      </c>
      <c r="K32" s="92">
        <v>1.1695292913791885E-6</v>
      </c>
      <c r="L32" s="92">
        <v>2.0062766127841918E-7</v>
      </c>
    </row>
    <row r="33" spans="2:12">
      <c r="B33" s="84" t="s">
        <v>2315</v>
      </c>
      <c r="C33" s="81" t="s">
        <v>2337</v>
      </c>
      <c r="D33" s="81">
        <v>10</v>
      </c>
      <c r="E33" s="81" t="s">
        <v>326</v>
      </c>
      <c r="F33" s="81" t="s">
        <v>327</v>
      </c>
      <c r="G33" s="94" t="s">
        <v>145</v>
      </c>
      <c r="H33" s="95">
        <v>0</v>
      </c>
      <c r="I33" s="95">
        <v>0</v>
      </c>
      <c r="J33" s="91">
        <v>149.34568999999999</v>
      </c>
      <c r="K33" s="92">
        <v>3.0372335846013678E-5</v>
      </c>
      <c r="L33" s="92">
        <v>5.2102420634223835E-6</v>
      </c>
    </row>
    <row r="34" spans="2:12">
      <c r="B34" s="84" t="s">
        <v>2315</v>
      </c>
      <c r="C34" s="81" t="s">
        <v>2338</v>
      </c>
      <c r="D34" s="81">
        <v>10</v>
      </c>
      <c r="E34" s="81" t="s">
        <v>326</v>
      </c>
      <c r="F34" s="81" t="s">
        <v>327</v>
      </c>
      <c r="G34" s="94" t="s">
        <v>142</v>
      </c>
      <c r="H34" s="95">
        <v>0</v>
      </c>
      <c r="I34" s="95">
        <v>0</v>
      </c>
      <c r="J34" s="91">
        <v>422630.46439558099</v>
      </c>
      <c r="K34" s="92">
        <v>8.5950082679850437E-2</v>
      </c>
      <c r="L34" s="92">
        <v>1.4744362712292482E-2</v>
      </c>
    </row>
    <row r="35" spans="2:12">
      <c r="B35" s="84" t="s">
        <v>2315</v>
      </c>
      <c r="C35" s="81" t="s">
        <v>2339</v>
      </c>
      <c r="D35" s="81">
        <v>10</v>
      </c>
      <c r="E35" s="81" t="s">
        <v>326</v>
      </c>
      <c r="F35" s="81" t="s">
        <v>327</v>
      </c>
      <c r="G35" s="94" t="s">
        <v>151</v>
      </c>
      <c r="H35" s="95">
        <v>0</v>
      </c>
      <c r="I35" s="95">
        <v>0</v>
      </c>
      <c r="J35" s="91">
        <v>0</v>
      </c>
      <c r="K35" s="92">
        <v>0</v>
      </c>
      <c r="L35" s="92">
        <v>0</v>
      </c>
    </row>
    <row r="36" spans="2:12">
      <c r="B36" s="84" t="s">
        <v>2315</v>
      </c>
      <c r="C36" s="81" t="s">
        <v>2340</v>
      </c>
      <c r="D36" s="81">
        <v>10</v>
      </c>
      <c r="E36" s="81" t="s">
        <v>326</v>
      </c>
      <c r="F36" s="81" t="s">
        <v>327</v>
      </c>
      <c r="G36" s="94" t="s">
        <v>146</v>
      </c>
      <c r="H36" s="95">
        <v>0</v>
      </c>
      <c r="I36" s="95">
        <v>0</v>
      </c>
      <c r="J36" s="91">
        <v>15.66376</v>
      </c>
      <c r="K36" s="92">
        <v>3.1855286840306894E-6</v>
      </c>
      <c r="L36" s="92">
        <v>5.464635854128298E-7</v>
      </c>
    </row>
    <row r="37" spans="2:12">
      <c r="B37" s="84" t="s">
        <v>2315</v>
      </c>
      <c r="C37" s="81" t="s">
        <v>2341</v>
      </c>
      <c r="D37" s="81">
        <v>10</v>
      </c>
      <c r="E37" s="81" t="s">
        <v>326</v>
      </c>
      <c r="F37" s="81" t="s">
        <v>327</v>
      </c>
      <c r="G37" s="94" t="s">
        <v>150</v>
      </c>
      <c r="H37" s="95">
        <v>0</v>
      </c>
      <c r="I37" s="95">
        <v>0</v>
      </c>
      <c r="J37" s="91">
        <v>174.37904</v>
      </c>
      <c r="K37" s="92">
        <v>3.5463351954686162E-5</v>
      </c>
      <c r="L37" s="92">
        <v>6.0835837256985081E-6</v>
      </c>
    </row>
    <row r="38" spans="2:12">
      <c r="B38" s="84" t="s">
        <v>2315</v>
      </c>
      <c r="C38" s="81" t="s">
        <v>2342</v>
      </c>
      <c r="D38" s="81">
        <v>10</v>
      </c>
      <c r="E38" s="81" t="s">
        <v>326</v>
      </c>
      <c r="F38" s="81" t="s">
        <v>327</v>
      </c>
      <c r="G38" s="94" t="s">
        <v>145</v>
      </c>
      <c r="H38" s="95">
        <v>0</v>
      </c>
      <c r="I38" s="95">
        <v>0</v>
      </c>
      <c r="J38" s="91">
        <v>13272.840266805</v>
      </c>
      <c r="K38" s="92">
        <v>2.6992888928625614E-3</v>
      </c>
      <c r="L38" s="92">
        <v>4.6305126488212542E-4</v>
      </c>
    </row>
    <row r="39" spans="2:12">
      <c r="B39" s="84" t="s">
        <v>2318</v>
      </c>
      <c r="C39" s="81" t="s">
        <v>2343</v>
      </c>
      <c r="D39" s="81">
        <v>20</v>
      </c>
      <c r="E39" s="81" t="s">
        <v>326</v>
      </c>
      <c r="F39" s="81" t="s">
        <v>327</v>
      </c>
      <c r="G39" s="94" t="s">
        <v>144</v>
      </c>
      <c r="H39" s="95">
        <v>0</v>
      </c>
      <c r="I39" s="95">
        <v>0</v>
      </c>
      <c r="J39" s="91">
        <v>65.932208805999991</v>
      </c>
      <c r="K39" s="92">
        <v>1.3408590424841403E-5</v>
      </c>
      <c r="L39" s="92">
        <v>2.300185346194918E-6</v>
      </c>
    </row>
    <row r="40" spans="2:12">
      <c r="B40" s="84" t="s">
        <v>2318</v>
      </c>
      <c r="C40" s="81" t="s">
        <v>2344</v>
      </c>
      <c r="D40" s="81">
        <v>20</v>
      </c>
      <c r="E40" s="81" t="s">
        <v>326</v>
      </c>
      <c r="F40" s="81" t="s">
        <v>327</v>
      </c>
      <c r="G40" s="94" t="s">
        <v>142</v>
      </c>
      <c r="H40" s="95">
        <v>0</v>
      </c>
      <c r="I40" s="95">
        <v>0</v>
      </c>
      <c r="J40" s="91">
        <v>632.67022999999995</v>
      </c>
      <c r="K40" s="92">
        <v>1.2866573320820119E-4</v>
      </c>
      <c r="L40" s="92">
        <v>2.2072046703330468E-5</v>
      </c>
    </row>
    <row r="41" spans="2:12">
      <c r="B41" s="84" t="s">
        <v>2318</v>
      </c>
      <c r="C41" s="81" t="s">
        <v>2345</v>
      </c>
      <c r="D41" s="81">
        <v>20</v>
      </c>
      <c r="E41" s="81" t="s">
        <v>326</v>
      </c>
      <c r="F41" s="81" t="s">
        <v>327</v>
      </c>
      <c r="G41" s="94" t="s">
        <v>144</v>
      </c>
      <c r="H41" s="95">
        <v>0</v>
      </c>
      <c r="I41" s="95">
        <v>0</v>
      </c>
      <c r="J41" s="91">
        <v>2139.0173269290003</v>
      </c>
      <c r="K41" s="92">
        <v>4.3501056263444928E-4</v>
      </c>
      <c r="L41" s="92">
        <v>7.4624169275690425E-5</v>
      </c>
    </row>
    <row r="42" spans="2:12">
      <c r="B42" s="84" t="s">
        <v>2318</v>
      </c>
      <c r="C42" s="81" t="s">
        <v>2346</v>
      </c>
      <c r="D42" s="81">
        <v>20</v>
      </c>
      <c r="E42" s="81" t="s">
        <v>326</v>
      </c>
      <c r="F42" s="81" t="s">
        <v>327</v>
      </c>
      <c r="G42" s="94" t="s">
        <v>142</v>
      </c>
      <c r="H42" s="95">
        <v>0</v>
      </c>
      <c r="I42" s="95">
        <v>0</v>
      </c>
      <c r="J42" s="91">
        <v>12172.922906523001</v>
      </c>
      <c r="K42" s="92">
        <v>2.4755994146503299E-3</v>
      </c>
      <c r="L42" s="92">
        <v>4.2467830817457142E-4</v>
      </c>
    </row>
    <row r="43" spans="2:12">
      <c r="B43" s="84" t="s">
        <v>2318</v>
      </c>
      <c r="C43" s="81" t="s">
        <v>2324</v>
      </c>
      <c r="D43" s="81">
        <v>20</v>
      </c>
      <c r="E43" s="81" t="s">
        <v>326</v>
      </c>
      <c r="F43" s="81" t="s">
        <v>327</v>
      </c>
      <c r="G43" s="94" t="s">
        <v>145</v>
      </c>
      <c r="H43" s="95">
        <v>0</v>
      </c>
      <c r="I43" s="95">
        <v>0</v>
      </c>
      <c r="J43" s="91">
        <v>3.3694618969999999</v>
      </c>
      <c r="K43" s="92">
        <v>6.8524527461107417E-7</v>
      </c>
      <c r="L43" s="92">
        <v>1.1755084533640295E-7</v>
      </c>
    </row>
    <row r="44" spans="2:12">
      <c r="B44" s="84" t="s">
        <v>2320</v>
      </c>
      <c r="C44" s="81" t="s">
        <v>2347</v>
      </c>
      <c r="D44" s="81">
        <v>11</v>
      </c>
      <c r="E44" s="81" t="s">
        <v>369</v>
      </c>
      <c r="F44" s="81" t="s">
        <v>327</v>
      </c>
      <c r="G44" s="94" t="s">
        <v>142</v>
      </c>
      <c r="H44" s="95">
        <v>0</v>
      </c>
      <c r="I44" s="95">
        <v>0</v>
      </c>
      <c r="J44" s="91">
        <v>28.630459555000002</v>
      </c>
      <c r="K44" s="92">
        <v>5.8225579394368292E-6</v>
      </c>
      <c r="L44" s="92">
        <v>9.9883448038289108E-7</v>
      </c>
    </row>
    <row r="45" spans="2:12">
      <c r="B45" s="84" t="s">
        <v>2322</v>
      </c>
      <c r="C45" s="81" t="s">
        <v>2348</v>
      </c>
      <c r="D45" s="81">
        <v>26</v>
      </c>
      <c r="E45" s="81" t="s">
        <v>369</v>
      </c>
      <c r="F45" s="81" t="s">
        <v>327</v>
      </c>
      <c r="G45" s="94" t="s">
        <v>142</v>
      </c>
      <c r="H45" s="95">
        <v>0</v>
      </c>
      <c r="I45" s="95">
        <v>0</v>
      </c>
      <c r="J45" s="91">
        <v>1535.2973300000001</v>
      </c>
      <c r="K45" s="92">
        <v>3.1223241949766411E-4</v>
      </c>
      <c r="L45" s="92">
        <v>5.3562113032027091E-5</v>
      </c>
    </row>
    <row r="46" spans="2:12">
      <c r="B46" s="84" t="s">
        <v>2322</v>
      </c>
      <c r="C46" s="81" t="s">
        <v>2349</v>
      </c>
      <c r="D46" s="81">
        <v>26</v>
      </c>
      <c r="E46" s="81" t="s">
        <v>369</v>
      </c>
      <c r="F46" s="81" t="s">
        <v>327</v>
      </c>
      <c r="G46" s="94" t="s">
        <v>144</v>
      </c>
      <c r="H46" s="95">
        <v>0</v>
      </c>
      <c r="I46" s="95">
        <v>0</v>
      </c>
      <c r="J46" s="91">
        <v>5.4100000000000002E-2</v>
      </c>
      <c r="K46" s="92">
        <v>1.1002281815225737E-8</v>
      </c>
      <c r="L46" s="92">
        <v>1.8873935741376331E-9</v>
      </c>
    </row>
    <row r="47" spans="2:12">
      <c r="B47" s="84" t="s">
        <v>2322</v>
      </c>
      <c r="C47" s="81" t="s">
        <v>2350</v>
      </c>
      <c r="D47" s="81">
        <v>26</v>
      </c>
      <c r="E47" s="81" t="s">
        <v>369</v>
      </c>
      <c r="F47" s="81" t="s">
        <v>327</v>
      </c>
      <c r="G47" s="94" t="s">
        <v>151</v>
      </c>
      <c r="H47" s="95">
        <v>0</v>
      </c>
      <c r="I47" s="95">
        <v>0</v>
      </c>
      <c r="J47" s="91">
        <v>5.0750000000000003E-2</v>
      </c>
      <c r="K47" s="92">
        <v>1.0320994493950206E-8</v>
      </c>
      <c r="L47" s="92">
        <v>1.770521698474767E-9</v>
      </c>
    </row>
    <row r="48" spans="2:12">
      <c r="B48" s="84" t="s">
        <v>2322</v>
      </c>
      <c r="C48" s="81" t="s">
        <v>2351</v>
      </c>
      <c r="D48" s="81">
        <v>26</v>
      </c>
      <c r="E48" s="81" t="s">
        <v>369</v>
      </c>
      <c r="F48" s="81" t="s">
        <v>327</v>
      </c>
      <c r="G48" s="94" t="s">
        <v>145</v>
      </c>
      <c r="H48" s="95">
        <v>0</v>
      </c>
      <c r="I48" s="95">
        <v>0</v>
      </c>
      <c r="J48" s="91">
        <v>41.088050000000003</v>
      </c>
      <c r="K48" s="92">
        <v>8.3560500062492763E-6</v>
      </c>
      <c r="L48" s="92">
        <v>1.4334440211431753E-6</v>
      </c>
    </row>
    <row r="49" spans="2:12">
      <c r="B49" s="80"/>
      <c r="C49" s="81"/>
      <c r="D49" s="81"/>
      <c r="E49" s="81"/>
      <c r="F49" s="81"/>
      <c r="G49" s="81"/>
      <c r="H49" s="81"/>
      <c r="I49" s="81"/>
      <c r="J49" s="81"/>
      <c r="K49" s="92"/>
      <c r="L49" s="81"/>
    </row>
    <row r="50" spans="2:12">
      <c r="B50" s="78" t="s">
        <v>209</v>
      </c>
      <c r="C50" s="79"/>
      <c r="D50" s="79"/>
      <c r="E50" s="79"/>
      <c r="F50" s="79"/>
      <c r="G50" s="79"/>
      <c r="H50" s="79"/>
      <c r="I50" s="79"/>
      <c r="J50" s="88">
        <v>4745.7072699999999</v>
      </c>
      <c r="K50" s="89">
        <v>9.6513140105555588E-4</v>
      </c>
      <c r="L50" s="89">
        <v>1.6556409253486599E-4</v>
      </c>
    </row>
    <row r="51" spans="2:12">
      <c r="B51" s="97" t="s">
        <v>47</v>
      </c>
      <c r="C51" s="79"/>
      <c r="D51" s="79"/>
      <c r="E51" s="79"/>
      <c r="F51" s="79"/>
      <c r="G51" s="79"/>
      <c r="H51" s="79"/>
      <c r="I51" s="79"/>
      <c r="J51" s="88">
        <v>4745.7072699999999</v>
      </c>
      <c r="K51" s="89">
        <v>9.6513140105555588E-4</v>
      </c>
      <c r="L51" s="89">
        <v>1.6556409253486599E-4</v>
      </c>
    </row>
    <row r="52" spans="2:12">
      <c r="B52" s="84" t="s">
        <v>2352</v>
      </c>
      <c r="C52" s="81" t="s">
        <v>2353</v>
      </c>
      <c r="D52" s="81">
        <v>91</v>
      </c>
      <c r="E52" s="81" t="s">
        <v>926</v>
      </c>
      <c r="F52" s="81" t="s">
        <v>913</v>
      </c>
      <c r="G52" s="94" t="s">
        <v>149</v>
      </c>
      <c r="H52" s="95">
        <v>0</v>
      </c>
      <c r="I52" s="95">
        <v>0</v>
      </c>
      <c r="J52" s="91">
        <v>2.5354800000000002</v>
      </c>
      <c r="K52" s="92">
        <v>5.1563891861124864E-7</v>
      </c>
      <c r="L52" s="92">
        <v>8.8455612927069994E-8</v>
      </c>
    </row>
    <row r="53" spans="2:12">
      <c r="B53" s="84" t="s">
        <v>2352</v>
      </c>
      <c r="C53" s="81" t="s">
        <v>2354</v>
      </c>
      <c r="D53" s="81">
        <v>91</v>
      </c>
      <c r="E53" s="81" t="s">
        <v>926</v>
      </c>
      <c r="F53" s="81" t="s">
        <v>913</v>
      </c>
      <c r="G53" s="94" t="s">
        <v>150</v>
      </c>
      <c r="H53" s="95">
        <v>0</v>
      </c>
      <c r="I53" s="95">
        <v>0</v>
      </c>
      <c r="J53" s="91">
        <v>8.5688500000000012</v>
      </c>
      <c r="K53" s="92">
        <v>1.7426414516154725E-6</v>
      </c>
      <c r="L53" s="92">
        <v>2.9894255873843365E-7</v>
      </c>
    </row>
    <row r="54" spans="2:12">
      <c r="B54" s="84" t="s">
        <v>2352</v>
      </c>
      <c r="C54" s="81" t="s">
        <v>2355</v>
      </c>
      <c r="D54" s="81">
        <v>91</v>
      </c>
      <c r="E54" s="81" t="s">
        <v>926</v>
      </c>
      <c r="F54" s="81" t="s">
        <v>913</v>
      </c>
      <c r="G54" s="94" t="s">
        <v>2309</v>
      </c>
      <c r="H54" s="95">
        <v>0</v>
      </c>
      <c r="I54" s="95">
        <v>0</v>
      </c>
      <c r="J54" s="91">
        <v>20.031779999999998</v>
      </c>
      <c r="K54" s="92">
        <v>4.0738500706211195E-6</v>
      </c>
      <c r="L54" s="92">
        <v>6.9885125416892334E-7</v>
      </c>
    </row>
    <row r="55" spans="2:12">
      <c r="B55" s="84" t="s">
        <v>2352</v>
      </c>
      <c r="C55" s="81" t="s">
        <v>2356</v>
      </c>
      <c r="D55" s="81">
        <v>91</v>
      </c>
      <c r="E55" s="81" t="s">
        <v>926</v>
      </c>
      <c r="F55" s="81" t="s">
        <v>913</v>
      </c>
      <c r="G55" s="94" t="s">
        <v>152</v>
      </c>
      <c r="H55" s="95">
        <v>0</v>
      </c>
      <c r="I55" s="95">
        <v>0</v>
      </c>
      <c r="J55" s="91">
        <v>19.779070000000001</v>
      </c>
      <c r="K55" s="92">
        <v>4.0224566022749892E-6</v>
      </c>
      <c r="L55" s="92">
        <v>6.9003492828869575E-7</v>
      </c>
    </row>
    <row r="56" spans="2:12">
      <c r="B56" s="84" t="s">
        <v>2352</v>
      </c>
      <c r="C56" s="81" t="s">
        <v>2357</v>
      </c>
      <c r="D56" s="81">
        <v>91</v>
      </c>
      <c r="E56" s="81" t="s">
        <v>926</v>
      </c>
      <c r="F56" s="81" t="s">
        <v>913</v>
      </c>
      <c r="G56" s="94" t="s">
        <v>146</v>
      </c>
      <c r="H56" s="95">
        <v>0</v>
      </c>
      <c r="I56" s="95">
        <v>0</v>
      </c>
      <c r="J56" s="91">
        <v>17.464470000000002</v>
      </c>
      <c r="K56" s="92">
        <v>3.5517379056110064E-6</v>
      </c>
      <c r="L56" s="92">
        <v>6.09285183987421E-7</v>
      </c>
    </row>
    <row r="57" spans="2:12">
      <c r="B57" s="84" t="s">
        <v>2352</v>
      </c>
      <c r="C57" s="81" t="s">
        <v>2358</v>
      </c>
      <c r="D57" s="81">
        <v>91</v>
      </c>
      <c r="E57" s="81" t="s">
        <v>926</v>
      </c>
      <c r="F57" s="81" t="s">
        <v>913</v>
      </c>
      <c r="G57" s="94" t="s">
        <v>144</v>
      </c>
      <c r="H57" s="95">
        <v>0</v>
      </c>
      <c r="I57" s="95">
        <v>0</v>
      </c>
      <c r="J57" s="91">
        <v>136.23723000000001</v>
      </c>
      <c r="K57" s="92">
        <v>2.7706476861103998E-5</v>
      </c>
      <c r="L57" s="92">
        <v>4.752925553795024E-6</v>
      </c>
    </row>
    <row r="58" spans="2:12">
      <c r="B58" s="84" t="s">
        <v>2352</v>
      </c>
      <c r="C58" s="81" t="s">
        <v>2359</v>
      </c>
      <c r="D58" s="81">
        <v>91</v>
      </c>
      <c r="E58" s="81" t="s">
        <v>926</v>
      </c>
      <c r="F58" s="81" t="s">
        <v>913</v>
      </c>
      <c r="G58" s="94" t="s">
        <v>149</v>
      </c>
      <c r="H58" s="95">
        <v>0</v>
      </c>
      <c r="I58" s="95">
        <v>0</v>
      </c>
      <c r="J58" s="91">
        <v>1.8047899999999999</v>
      </c>
      <c r="K58" s="92">
        <v>3.6703896852682543E-7</v>
      </c>
      <c r="L58" s="92">
        <v>6.2963938053010333E-8</v>
      </c>
    </row>
    <row r="59" spans="2:12">
      <c r="B59" s="84" t="s">
        <v>2352</v>
      </c>
      <c r="C59" s="81" t="s">
        <v>2360</v>
      </c>
      <c r="D59" s="81">
        <v>91</v>
      </c>
      <c r="E59" s="81" t="s">
        <v>926</v>
      </c>
      <c r="F59" s="81" t="s">
        <v>913</v>
      </c>
      <c r="G59" s="94" t="s">
        <v>142</v>
      </c>
      <c r="H59" s="95">
        <v>0</v>
      </c>
      <c r="I59" s="95">
        <v>0</v>
      </c>
      <c r="J59" s="91">
        <v>2478.0924600000003</v>
      </c>
      <c r="K59" s="92">
        <v>5.0396805192432555E-4</v>
      </c>
      <c r="L59" s="92">
        <v>8.6453526527225879E-5</v>
      </c>
    </row>
    <row r="60" spans="2:12">
      <c r="B60" s="84" t="s">
        <v>2352</v>
      </c>
      <c r="C60" s="81" t="s">
        <v>2361</v>
      </c>
      <c r="D60" s="81">
        <v>91</v>
      </c>
      <c r="E60" s="81" t="s">
        <v>926</v>
      </c>
      <c r="F60" s="81" t="s">
        <v>913</v>
      </c>
      <c r="G60" s="94" t="s">
        <v>2362</v>
      </c>
      <c r="H60" s="95">
        <v>0</v>
      </c>
      <c r="I60" s="95">
        <v>0</v>
      </c>
      <c r="J60" s="91">
        <v>21.76313</v>
      </c>
      <c r="K60" s="92">
        <v>4.425953594110789E-6</v>
      </c>
      <c r="L60" s="92">
        <v>7.5925308161038722E-7</v>
      </c>
    </row>
    <row r="61" spans="2:12">
      <c r="B61" s="84" t="s">
        <v>2352</v>
      </c>
      <c r="C61" s="81" t="s">
        <v>2363</v>
      </c>
      <c r="D61" s="81">
        <v>91</v>
      </c>
      <c r="E61" s="81" t="s">
        <v>926</v>
      </c>
      <c r="F61" s="81" t="s">
        <v>913</v>
      </c>
      <c r="G61" s="94" t="s">
        <v>147</v>
      </c>
      <c r="H61" s="95">
        <v>0</v>
      </c>
      <c r="I61" s="95">
        <v>0</v>
      </c>
      <c r="J61" s="91">
        <v>2.42639</v>
      </c>
      <c r="K61" s="92">
        <v>4.9345335625962249E-7</v>
      </c>
      <c r="L61" s="92">
        <v>8.4649776235708161E-8</v>
      </c>
    </row>
    <row r="62" spans="2:12">
      <c r="B62" s="84" t="s">
        <v>2352</v>
      </c>
      <c r="C62" s="81" t="s">
        <v>2364</v>
      </c>
      <c r="D62" s="81">
        <v>91</v>
      </c>
      <c r="E62" s="81" t="s">
        <v>926</v>
      </c>
      <c r="F62" s="81" t="s">
        <v>913</v>
      </c>
      <c r="G62" s="94" t="s">
        <v>145</v>
      </c>
      <c r="H62" s="95">
        <v>0</v>
      </c>
      <c r="I62" s="95">
        <v>0</v>
      </c>
      <c r="J62" s="91">
        <v>10.900450000000001</v>
      </c>
      <c r="K62" s="92">
        <v>2.2168174272232422E-6</v>
      </c>
      <c r="L62" s="92">
        <v>3.8028538419978867E-7</v>
      </c>
    </row>
    <row r="63" spans="2:12">
      <c r="B63" s="84" t="s">
        <v>2352</v>
      </c>
      <c r="C63" s="81" t="s">
        <v>2365</v>
      </c>
      <c r="D63" s="81">
        <v>91</v>
      </c>
      <c r="E63" s="81" t="s">
        <v>926</v>
      </c>
      <c r="F63" s="81" t="s">
        <v>913</v>
      </c>
      <c r="G63" s="94" t="s">
        <v>148</v>
      </c>
      <c r="H63" s="95">
        <v>0</v>
      </c>
      <c r="I63" s="95">
        <v>0</v>
      </c>
      <c r="J63" s="91">
        <v>12.49802</v>
      </c>
      <c r="K63" s="92">
        <v>2.5417141991188092E-6</v>
      </c>
      <c r="L63" s="92">
        <v>4.3602001178269174E-7</v>
      </c>
    </row>
    <row r="64" spans="2:12">
      <c r="B64" s="84" t="s">
        <v>2352</v>
      </c>
      <c r="C64" s="81" t="s">
        <v>2366</v>
      </c>
      <c r="D64" s="81">
        <v>91</v>
      </c>
      <c r="E64" s="81" t="s">
        <v>926</v>
      </c>
      <c r="F64" s="81" t="s">
        <v>913</v>
      </c>
      <c r="G64" s="94" t="s">
        <v>151</v>
      </c>
      <c r="H64" s="95">
        <v>0</v>
      </c>
      <c r="I64" s="95">
        <v>0</v>
      </c>
      <c r="J64" s="91">
        <v>2013.6051499999999</v>
      </c>
      <c r="K64" s="92">
        <v>4.0950556977615324E-4</v>
      </c>
      <c r="L64" s="92">
        <v>7.0248898723852956E-5</v>
      </c>
    </row>
    <row r="65" spans="2:12">
      <c r="B65" s="80"/>
      <c r="C65" s="81"/>
      <c r="D65" s="81"/>
      <c r="E65" s="81"/>
      <c r="F65" s="81"/>
      <c r="G65" s="81"/>
      <c r="H65" s="81"/>
      <c r="I65" s="81"/>
      <c r="J65" s="81"/>
      <c r="K65" s="92"/>
      <c r="L65" s="81"/>
    </row>
    <row r="66" spans="2:12">
      <c r="B66" s="151"/>
      <c r="C66" s="151"/>
      <c r="D66" s="152"/>
      <c r="E66" s="152"/>
      <c r="F66" s="152"/>
      <c r="G66" s="152"/>
      <c r="H66" s="152"/>
      <c r="I66" s="152"/>
      <c r="J66" s="152"/>
      <c r="K66" s="152"/>
      <c r="L66" s="152"/>
    </row>
    <row r="67" spans="2:12">
      <c r="B67" s="151"/>
      <c r="C67" s="151"/>
      <c r="D67" s="152"/>
      <c r="E67" s="152"/>
      <c r="F67" s="152"/>
      <c r="G67" s="152"/>
      <c r="H67" s="152"/>
      <c r="I67" s="152"/>
      <c r="J67" s="152"/>
      <c r="K67" s="152"/>
      <c r="L67" s="152"/>
    </row>
    <row r="68" spans="2:12">
      <c r="B68" s="153" t="s">
        <v>232</v>
      </c>
      <c r="C68" s="151"/>
      <c r="D68" s="152"/>
      <c r="E68" s="152"/>
      <c r="F68" s="152"/>
      <c r="G68" s="152"/>
      <c r="H68" s="152"/>
      <c r="I68" s="152"/>
      <c r="J68" s="152"/>
      <c r="K68" s="152"/>
      <c r="L68" s="152"/>
    </row>
    <row r="69" spans="2:12">
      <c r="B69" s="154"/>
      <c r="C69" s="151"/>
      <c r="D69" s="152"/>
      <c r="E69" s="152"/>
      <c r="F69" s="152"/>
      <c r="G69" s="152"/>
      <c r="H69" s="152"/>
      <c r="I69" s="152"/>
      <c r="J69" s="152"/>
      <c r="K69" s="152"/>
      <c r="L69" s="152"/>
    </row>
    <row r="70" spans="2:12">
      <c r="B70" s="151"/>
      <c r="C70" s="151"/>
      <c r="D70" s="152"/>
      <c r="E70" s="152"/>
      <c r="F70" s="152"/>
      <c r="G70" s="152"/>
      <c r="H70" s="152"/>
      <c r="I70" s="152"/>
      <c r="J70" s="152"/>
      <c r="K70" s="152"/>
      <c r="L70" s="152"/>
    </row>
    <row r="71" spans="2:12">
      <c r="B71" s="151"/>
      <c r="C71" s="151"/>
      <c r="D71" s="152"/>
      <c r="E71" s="152"/>
      <c r="F71" s="152"/>
      <c r="G71" s="152"/>
      <c r="H71" s="152"/>
      <c r="I71" s="152"/>
      <c r="J71" s="152"/>
      <c r="K71" s="152"/>
      <c r="L71" s="152"/>
    </row>
    <row r="72" spans="2:12">
      <c r="B72" s="151"/>
      <c r="C72" s="151"/>
      <c r="D72" s="152"/>
      <c r="E72" s="152"/>
      <c r="F72" s="152"/>
      <c r="G72" s="152"/>
      <c r="H72" s="152"/>
      <c r="I72" s="152"/>
      <c r="J72" s="152"/>
      <c r="K72" s="152"/>
      <c r="L72" s="152"/>
    </row>
    <row r="73" spans="2:12">
      <c r="B73" s="151"/>
      <c r="C73" s="151"/>
      <c r="D73" s="152"/>
      <c r="E73" s="152"/>
      <c r="F73" s="152"/>
      <c r="G73" s="152"/>
      <c r="H73" s="152"/>
      <c r="I73" s="152"/>
      <c r="J73" s="152"/>
      <c r="K73" s="152"/>
      <c r="L73" s="152"/>
    </row>
    <row r="74" spans="2:12">
      <c r="B74" s="151"/>
      <c r="C74" s="151"/>
      <c r="D74" s="152"/>
      <c r="E74" s="152"/>
      <c r="F74" s="152"/>
      <c r="G74" s="152"/>
      <c r="H74" s="152"/>
      <c r="I74" s="152"/>
      <c r="J74" s="152"/>
      <c r="K74" s="152"/>
      <c r="L74" s="152"/>
    </row>
    <row r="75" spans="2:12">
      <c r="B75" s="151"/>
      <c r="C75" s="151"/>
      <c r="D75" s="152"/>
      <c r="E75" s="152"/>
      <c r="F75" s="152"/>
      <c r="G75" s="152"/>
      <c r="H75" s="152"/>
      <c r="I75" s="152"/>
      <c r="J75" s="152"/>
      <c r="K75" s="152"/>
      <c r="L75" s="152"/>
    </row>
    <row r="76" spans="2:12">
      <c r="B76" s="151"/>
      <c r="C76" s="151"/>
      <c r="D76" s="152"/>
      <c r="E76" s="152"/>
      <c r="F76" s="152"/>
      <c r="G76" s="152"/>
      <c r="H76" s="152"/>
      <c r="I76" s="152"/>
      <c r="J76" s="152"/>
      <c r="K76" s="152"/>
      <c r="L76" s="152"/>
    </row>
    <row r="77" spans="2:12">
      <c r="B77" s="151"/>
      <c r="C77" s="151"/>
      <c r="D77" s="152"/>
      <c r="E77" s="152"/>
      <c r="F77" s="152"/>
      <c r="G77" s="152"/>
      <c r="H77" s="152"/>
      <c r="I77" s="152"/>
      <c r="J77" s="152"/>
      <c r="K77" s="152"/>
      <c r="L77" s="152"/>
    </row>
    <row r="78" spans="2:12">
      <c r="B78" s="151"/>
      <c r="C78" s="151"/>
      <c r="D78" s="152"/>
      <c r="E78" s="152"/>
      <c r="F78" s="152"/>
      <c r="G78" s="152"/>
      <c r="H78" s="152"/>
      <c r="I78" s="152"/>
      <c r="J78" s="152"/>
      <c r="K78" s="152"/>
      <c r="L78" s="152"/>
    </row>
    <row r="79" spans="2:12">
      <c r="B79" s="151"/>
      <c r="C79" s="151"/>
      <c r="D79" s="152"/>
      <c r="E79" s="152"/>
      <c r="F79" s="152"/>
      <c r="G79" s="152"/>
      <c r="H79" s="152"/>
      <c r="I79" s="152"/>
      <c r="J79" s="152"/>
      <c r="K79" s="152"/>
      <c r="L79" s="152"/>
    </row>
    <row r="80" spans="2:12">
      <c r="B80" s="151"/>
      <c r="C80" s="151"/>
      <c r="D80" s="152"/>
      <c r="E80" s="152"/>
      <c r="F80" s="152"/>
      <c r="G80" s="152"/>
      <c r="H80" s="152"/>
      <c r="I80" s="152"/>
      <c r="J80" s="152"/>
      <c r="K80" s="152"/>
      <c r="L80" s="152"/>
    </row>
    <row r="81" spans="2:12">
      <c r="B81" s="151"/>
      <c r="C81" s="151"/>
      <c r="D81" s="152"/>
      <c r="E81" s="152"/>
      <c r="F81" s="152"/>
      <c r="G81" s="152"/>
      <c r="H81" s="152"/>
      <c r="I81" s="152"/>
      <c r="J81" s="152"/>
      <c r="K81" s="152"/>
      <c r="L81" s="152"/>
    </row>
    <row r="82" spans="2:12">
      <c r="B82" s="151"/>
      <c r="C82" s="151"/>
      <c r="D82" s="152"/>
      <c r="E82" s="152"/>
      <c r="F82" s="152"/>
      <c r="G82" s="152"/>
      <c r="H82" s="152"/>
      <c r="I82" s="152"/>
      <c r="J82" s="152"/>
      <c r="K82" s="152"/>
      <c r="L82" s="152"/>
    </row>
    <row r="83" spans="2:12">
      <c r="B83" s="151"/>
      <c r="C83" s="151"/>
      <c r="D83" s="152"/>
      <c r="E83" s="152"/>
      <c r="F83" s="152"/>
      <c r="G83" s="152"/>
      <c r="H83" s="152"/>
      <c r="I83" s="152"/>
      <c r="J83" s="152"/>
      <c r="K83" s="152"/>
      <c r="L83" s="152"/>
    </row>
    <row r="84" spans="2:12">
      <c r="B84" s="151"/>
      <c r="C84" s="151"/>
      <c r="D84" s="152"/>
      <c r="E84" s="152"/>
      <c r="F84" s="152"/>
      <c r="G84" s="152"/>
      <c r="H84" s="152"/>
      <c r="I84" s="152"/>
      <c r="J84" s="152"/>
      <c r="K84" s="152"/>
      <c r="L84" s="152"/>
    </row>
    <row r="85" spans="2:12">
      <c r="B85" s="151"/>
      <c r="C85" s="151"/>
      <c r="D85" s="152"/>
      <c r="E85" s="152"/>
      <c r="F85" s="152"/>
      <c r="G85" s="152"/>
      <c r="H85" s="152"/>
      <c r="I85" s="152"/>
      <c r="J85" s="152"/>
      <c r="K85" s="152"/>
      <c r="L85" s="152"/>
    </row>
    <row r="86" spans="2:12">
      <c r="B86" s="151"/>
      <c r="C86" s="151"/>
      <c r="D86" s="152"/>
      <c r="E86" s="152"/>
      <c r="F86" s="152"/>
      <c r="G86" s="152"/>
      <c r="H86" s="152"/>
      <c r="I86" s="152"/>
      <c r="J86" s="152"/>
      <c r="K86" s="152"/>
      <c r="L86" s="152"/>
    </row>
    <row r="87" spans="2:12">
      <c r="B87" s="151"/>
      <c r="C87" s="151"/>
      <c r="D87" s="152"/>
      <c r="E87" s="152"/>
      <c r="F87" s="152"/>
      <c r="G87" s="152"/>
      <c r="H87" s="152"/>
      <c r="I87" s="152"/>
      <c r="J87" s="152"/>
      <c r="K87" s="152"/>
      <c r="L87" s="152"/>
    </row>
    <row r="88" spans="2:12">
      <c r="B88" s="151"/>
      <c r="C88" s="151"/>
      <c r="D88" s="152"/>
      <c r="E88" s="152"/>
      <c r="F88" s="152"/>
      <c r="G88" s="152"/>
      <c r="H88" s="152"/>
      <c r="I88" s="152"/>
      <c r="J88" s="152"/>
      <c r="K88" s="152"/>
      <c r="L88" s="152"/>
    </row>
    <row r="89" spans="2:12">
      <c r="B89" s="151"/>
      <c r="C89" s="151"/>
      <c r="D89" s="152"/>
      <c r="E89" s="152"/>
      <c r="F89" s="152"/>
      <c r="G89" s="152"/>
      <c r="H89" s="152"/>
      <c r="I89" s="152"/>
      <c r="J89" s="152"/>
      <c r="K89" s="152"/>
      <c r="L89" s="152"/>
    </row>
    <row r="90" spans="2:12">
      <c r="B90" s="151"/>
      <c r="C90" s="151"/>
      <c r="D90" s="152"/>
      <c r="E90" s="152"/>
      <c r="F90" s="152"/>
      <c r="G90" s="152"/>
      <c r="H90" s="152"/>
      <c r="I90" s="152"/>
      <c r="J90" s="152"/>
      <c r="K90" s="152"/>
      <c r="L90" s="152"/>
    </row>
    <row r="91" spans="2:12">
      <c r="B91" s="151"/>
      <c r="C91" s="151"/>
      <c r="D91" s="152"/>
      <c r="E91" s="152"/>
      <c r="F91" s="152"/>
      <c r="G91" s="152"/>
      <c r="H91" s="152"/>
      <c r="I91" s="152"/>
      <c r="J91" s="152"/>
      <c r="K91" s="152"/>
      <c r="L91" s="152"/>
    </row>
    <row r="92" spans="2:12">
      <c r="B92" s="151"/>
      <c r="C92" s="151"/>
      <c r="D92" s="152"/>
      <c r="E92" s="152"/>
      <c r="F92" s="152"/>
      <c r="G92" s="152"/>
      <c r="H92" s="152"/>
      <c r="I92" s="152"/>
      <c r="J92" s="152"/>
      <c r="K92" s="152"/>
      <c r="L92" s="152"/>
    </row>
    <row r="93" spans="2:12">
      <c r="B93" s="151"/>
      <c r="C93" s="151"/>
      <c r="D93" s="152"/>
      <c r="E93" s="152"/>
      <c r="F93" s="152"/>
      <c r="G93" s="152"/>
      <c r="H93" s="152"/>
      <c r="I93" s="152"/>
      <c r="J93" s="152"/>
      <c r="K93" s="152"/>
      <c r="L93" s="152"/>
    </row>
    <row r="94" spans="2:12">
      <c r="B94" s="151"/>
      <c r="C94" s="151"/>
      <c r="D94" s="152"/>
      <c r="E94" s="152"/>
      <c r="F94" s="152"/>
      <c r="G94" s="152"/>
      <c r="H94" s="152"/>
      <c r="I94" s="152"/>
      <c r="J94" s="152"/>
      <c r="K94" s="152"/>
      <c r="L94" s="152"/>
    </row>
    <row r="95" spans="2:12">
      <c r="B95" s="151"/>
      <c r="C95" s="151"/>
      <c r="D95" s="152"/>
      <c r="E95" s="152"/>
      <c r="F95" s="152"/>
      <c r="G95" s="152"/>
      <c r="H95" s="152"/>
      <c r="I95" s="152"/>
      <c r="J95" s="152"/>
      <c r="K95" s="152"/>
      <c r="L95" s="152"/>
    </row>
    <row r="96" spans="2:12">
      <c r="B96" s="151"/>
      <c r="C96" s="151"/>
      <c r="D96" s="152"/>
      <c r="E96" s="152"/>
      <c r="F96" s="152"/>
      <c r="G96" s="152"/>
      <c r="H96" s="152"/>
      <c r="I96" s="152"/>
      <c r="J96" s="152"/>
      <c r="K96" s="152"/>
      <c r="L96" s="152"/>
    </row>
    <row r="97" spans="2:12">
      <c r="B97" s="151"/>
      <c r="C97" s="151"/>
      <c r="D97" s="152"/>
      <c r="E97" s="152"/>
      <c r="F97" s="152"/>
      <c r="G97" s="152"/>
      <c r="H97" s="152"/>
      <c r="I97" s="152"/>
      <c r="J97" s="152"/>
      <c r="K97" s="152"/>
      <c r="L97" s="152"/>
    </row>
    <row r="98" spans="2:12">
      <c r="B98" s="151"/>
      <c r="C98" s="151"/>
      <c r="D98" s="152"/>
      <c r="E98" s="152"/>
      <c r="F98" s="152"/>
      <c r="G98" s="152"/>
      <c r="H98" s="152"/>
      <c r="I98" s="152"/>
      <c r="J98" s="152"/>
      <c r="K98" s="152"/>
      <c r="L98" s="152"/>
    </row>
    <row r="99" spans="2:12">
      <c r="B99" s="151"/>
      <c r="C99" s="151"/>
      <c r="D99" s="152"/>
      <c r="E99" s="152"/>
      <c r="F99" s="152"/>
      <c r="G99" s="152"/>
      <c r="H99" s="152"/>
      <c r="I99" s="152"/>
      <c r="J99" s="152"/>
      <c r="K99" s="152"/>
      <c r="L99" s="152"/>
    </row>
    <row r="100" spans="2:12">
      <c r="B100" s="151"/>
      <c r="C100" s="151"/>
      <c r="D100" s="152"/>
      <c r="E100" s="152"/>
      <c r="F100" s="152"/>
      <c r="G100" s="152"/>
      <c r="H100" s="152"/>
      <c r="I100" s="152"/>
      <c r="J100" s="152"/>
      <c r="K100" s="152"/>
      <c r="L100" s="152"/>
    </row>
    <row r="101" spans="2:12">
      <c r="B101" s="151"/>
      <c r="C101" s="151"/>
      <c r="D101" s="152"/>
      <c r="E101" s="152"/>
      <c r="F101" s="152"/>
      <c r="G101" s="152"/>
      <c r="H101" s="152"/>
      <c r="I101" s="152"/>
      <c r="J101" s="152"/>
      <c r="K101" s="152"/>
      <c r="L101" s="152"/>
    </row>
    <row r="102" spans="2:12">
      <c r="B102" s="151"/>
      <c r="C102" s="151"/>
      <c r="D102" s="152"/>
      <c r="E102" s="152"/>
      <c r="F102" s="152"/>
      <c r="G102" s="152"/>
      <c r="H102" s="152"/>
      <c r="I102" s="152"/>
      <c r="J102" s="152"/>
      <c r="K102" s="152"/>
      <c r="L102" s="152"/>
    </row>
    <row r="103" spans="2:12">
      <c r="B103" s="151"/>
      <c r="C103" s="151"/>
      <c r="D103" s="152"/>
      <c r="E103" s="152"/>
      <c r="F103" s="152"/>
      <c r="G103" s="152"/>
      <c r="H103" s="152"/>
      <c r="I103" s="152"/>
      <c r="J103" s="152"/>
      <c r="K103" s="152"/>
      <c r="L103" s="152"/>
    </row>
    <row r="104" spans="2:12">
      <c r="B104" s="151"/>
      <c r="C104" s="151"/>
      <c r="D104" s="152"/>
      <c r="E104" s="152"/>
      <c r="F104" s="152"/>
      <c r="G104" s="152"/>
      <c r="H104" s="152"/>
      <c r="I104" s="152"/>
      <c r="J104" s="152"/>
      <c r="K104" s="152"/>
      <c r="L104" s="152"/>
    </row>
    <row r="105" spans="2:12">
      <c r="B105" s="151"/>
      <c r="C105" s="151"/>
      <c r="D105" s="152"/>
      <c r="E105" s="152"/>
      <c r="F105" s="152"/>
      <c r="G105" s="152"/>
      <c r="H105" s="152"/>
      <c r="I105" s="152"/>
      <c r="J105" s="152"/>
      <c r="K105" s="152"/>
      <c r="L105" s="152"/>
    </row>
    <row r="106" spans="2:12">
      <c r="B106" s="151"/>
      <c r="C106" s="151"/>
      <c r="D106" s="152"/>
      <c r="E106" s="152"/>
      <c r="F106" s="152"/>
      <c r="G106" s="152"/>
      <c r="H106" s="152"/>
      <c r="I106" s="152"/>
      <c r="J106" s="152"/>
      <c r="K106" s="152"/>
      <c r="L106" s="152"/>
    </row>
    <row r="107" spans="2:12">
      <c r="B107" s="151"/>
      <c r="C107" s="151"/>
      <c r="D107" s="152"/>
      <c r="E107" s="152"/>
      <c r="F107" s="152"/>
      <c r="G107" s="152"/>
      <c r="H107" s="152"/>
      <c r="I107" s="152"/>
      <c r="J107" s="152"/>
      <c r="K107" s="152"/>
      <c r="L107" s="152"/>
    </row>
    <row r="108" spans="2:12">
      <c r="B108" s="151"/>
      <c r="C108" s="151"/>
      <c r="D108" s="152"/>
      <c r="E108" s="152"/>
      <c r="F108" s="152"/>
      <c r="G108" s="152"/>
      <c r="H108" s="152"/>
      <c r="I108" s="152"/>
      <c r="J108" s="152"/>
      <c r="K108" s="152"/>
      <c r="L108" s="152"/>
    </row>
    <row r="109" spans="2:12">
      <c r="B109" s="151"/>
      <c r="C109" s="151"/>
      <c r="D109" s="152"/>
      <c r="E109" s="152"/>
      <c r="F109" s="152"/>
      <c r="G109" s="152"/>
      <c r="H109" s="152"/>
      <c r="I109" s="152"/>
      <c r="J109" s="152"/>
      <c r="K109" s="152"/>
      <c r="L109" s="152"/>
    </row>
    <row r="110" spans="2:12">
      <c r="B110" s="151"/>
      <c r="C110" s="151"/>
      <c r="D110" s="152"/>
      <c r="E110" s="152"/>
      <c r="F110" s="152"/>
      <c r="G110" s="152"/>
      <c r="H110" s="152"/>
      <c r="I110" s="152"/>
      <c r="J110" s="152"/>
      <c r="K110" s="152"/>
      <c r="L110" s="152"/>
    </row>
    <row r="111" spans="2:12">
      <c r="B111" s="151"/>
      <c r="C111" s="151"/>
      <c r="D111" s="152"/>
      <c r="E111" s="152"/>
      <c r="F111" s="152"/>
      <c r="G111" s="152"/>
      <c r="H111" s="152"/>
      <c r="I111" s="152"/>
      <c r="J111" s="152"/>
      <c r="K111" s="152"/>
      <c r="L111" s="152"/>
    </row>
    <row r="112" spans="2:12">
      <c r="B112" s="151"/>
      <c r="C112" s="151"/>
      <c r="D112" s="152"/>
      <c r="E112" s="152"/>
      <c r="F112" s="152"/>
      <c r="G112" s="152"/>
      <c r="H112" s="152"/>
      <c r="I112" s="152"/>
      <c r="J112" s="152"/>
      <c r="K112" s="152"/>
      <c r="L112" s="152"/>
    </row>
    <row r="113" spans="2:12">
      <c r="B113" s="151"/>
      <c r="C113" s="151"/>
      <c r="D113" s="152"/>
      <c r="E113" s="152"/>
      <c r="F113" s="152"/>
      <c r="G113" s="152"/>
      <c r="H113" s="152"/>
      <c r="I113" s="152"/>
      <c r="J113" s="152"/>
      <c r="K113" s="152"/>
      <c r="L113" s="152"/>
    </row>
    <row r="114" spans="2:12">
      <c r="B114" s="151"/>
      <c r="C114" s="151"/>
      <c r="D114" s="152"/>
      <c r="E114" s="152"/>
      <c r="F114" s="152"/>
      <c r="G114" s="152"/>
      <c r="H114" s="152"/>
      <c r="I114" s="152"/>
      <c r="J114" s="152"/>
      <c r="K114" s="152"/>
      <c r="L114" s="152"/>
    </row>
    <row r="115" spans="2:12">
      <c r="B115" s="151"/>
      <c r="C115" s="151"/>
      <c r="D115" s="152"/>
      <c r="E115" s="152"/>
      <c r="F115" s="152"/>
      <c r="G115" s="152"/>
      <c r="H115" s="152"/>
      <c r="I115" s="152"/>
      <c r="J115" s="152"/>
      <c r="K115" s="152"/>
      <c r="L115" s="152"/>
    </row>
    <row r="116" spans="2:12">
      <c r="B116" s="151"/>
      <c r="C116" s="151"/>
      <c r="D116" s="152"/>
      <c r="E116" s="152"/>
      <c r="F116" s="152"/>
      <c r="G116" s="152"/>
      <c r="H116" s="152"/>
      <c r="I116" s="152"/>
      <c r="J116" s="152"/>
      <c r="K116" s="152"/>
      <c r="L116" s="152"/>
    </row>
    <row r="117" spans="2:12">
      <c r="B117" s="151"/>
      <c r="C117" s="151"/>
      <c r="D117" s="152"/>
      <c r="E117" s="152"/>
      <c r="F117" s="152"/>
      <c r="G117" s="152"/>
      <c r="H117" s="152"/>
      <c r="I117" s="152"/>
      <c r="J117" s="152"/>
      <c r="K117" s="152"/>
      <c r="L117" s="152"/>
    </row>
    <row r="118" spans="2:12">
      <c r="B118" s="151"/>
      <c r="C118" s="151"/>
      <c r="D118" s="152"/>
      <c r="E118" s="152"/>
      <c r="F118" s="152"/>
      <c r="G118" s="152"/>
      <c r="H118" s="152"/>
      <c r="I118" s="152"/>
      <c r="J118" s="152"/>
      <c r="K118" s="152"/>
      <c r="L118" s="152"/>
    </row>
    <row r="119" spans="2:12">
      <c r="B119" s="151"/>
      <c r="C119" s="151"/>
      <c r="D119" s="152"/>
      <c r="E119" s="152"/>
      <c r="F119" s="152"/>
      <c r="G119" s="152"/>
      <c r="H119" s="152"/>
      <c r="I119" s="152"/>
      <c r="J119" s="152"/>
      <c r="K119" s="152"/>
      <c r="L119" s="152"/>
    </row>
    <row r="120" spans="2:12">
      <c r="B120" s="151"/>
      <c r="C120" s="151"/>
      <c r="D120" s="152"/>
      <c r="E120" s="152"/>
      <c r="F120" s="152"/>
      <c r="G120" s="152"/>
      <c r="H120" s="152"/>
      <c r="I120" s="152"/>
      <c r="J120" s="152"/>
      <c r="K120" s="152"/>
      <c r="L120" s="152"/>
    </row>
    <row r="121" spans="2:12">
      <c r="B121" s="151"/>
      <c r="C121" s="151"/>
      <c r="D121" s="152"/>
      <c r="E121" s="152"/>
      <c r="F121" s="152"/>
      <c r="G121" s="152"/>
      <c r="H121" s="152"/>
      <c r="I121" s="152"/>
      <c r="J121" s="152"/>
      <c r="K121" s="152"/>
      <c r="L121" s="152"/>
    </row>
    <row r="122" spans="2:12">
      <c r="B122" s="151"/>
      <c r="C122" s="151"/>
      <c r="D122" s="152"/>
      <c r="E122" s="152"/>
      <c r="F122" s="152"/>
      <c r="G122" s="152"/>
      <c r="H122" s="152"/>
      <c r="I122" s="152"/>
      <c r="J122" s="152"/>
      <c r="K122" s="152"/>
      <c r="L122" s="152"/>
    </row>
    <row r="123" spans="2:12">
      <c r="B123" s="151"/>
      <c r="C123" s="151"/>
      <c r="D123" s="152"/>
      <c r="E123" s="152"/>
      <c r="F123" s="152"/>
      <c r="G123" s="152"/>
      <c r="H123" s="152"/>
      <c r="I123" s="152"/>
      <c r="J123" s="152"/>
      <c r="K123" s="152"/>
      <c r="L123" s="152"/>
    </row>
    <row r="124" spans="2:12">
      <c r="B124" s="151"/>
      <c r="C124" s="151"/>
      <c r="D124" s="152"/>
      <c r="E124" s="152"/>
      <c r="F124" s="152"/>
      <c r="G124" s="152"/>
      <c r="H124" s="152"/>
      <c r="I124" s="152"/>
      <c r="J124" s="152"/>
      <c r="K124" s="152"/>
      <c r="L124" s="152"/>
    </row>
    <row r="125" spans="2:12">
      <c r="B125" s="151"/>
      <c r="C125" s="151"/>
      <c r="D125" s="152"/>
      <c r="E125" s="152"/>
      <c r="F125" s="152"/>
      <c r="G125" s="152"/>
      <c r="H125" s="152"/>
      <c r="I125" s="152"/>
      <c r="J125" s="152"/>
      <c r="K125" s="152"/>
      <c r="L125" s="152"/>
    </row>
    <row r="126" spans="2:12">
      <c r="B126" s="151"/>
      <c r="C126" s="151"/>
      <c r="D126" s="152"/>
      <c r="E126" s="152"/>
      <c r="F126" s="152"/>
      <c r="G126" s="152"/>
      <c r="H126" s="152"/>
      <c r="I126" s="152"/>
      <c r="J126" s="152"/>
      <c r="K126" s="152"/>
      <c r="L126" s="152"/>
    </row>
    <row r="127" spans="2:12">
      <c r="B127" s="151"/>
      <c r="C127" s="151"/>
      <c r="D127" s="152"/>
      <c r="E127" s="152"/>
      <c r="F127" s="152"/>
      <c r="G127" s="152"/>
      <c r="H127" s="152"/>
      <c r="I127" s="152"/>
      <c r="J127" s="152"/>
      <c r="K127" s="152"/>
      <c r="L127" s="152"/>
    </row>
    <row r="128" spans="2:12">
      <c r="B128" s="151"/>
      <c r="C128" s="151"/>
      <c r="D128" s="152"/>
      <c r="E128" s="152"/>
      <c r="F128" s="152"/>
      <c r="G128" s="152"/>
      <c r="H128" s="152"/>
      <c r="I128" s="152"/>
      <c r="J128" s="152"/>
      <c r="K128" s="152"/>
      <c r="L128" s="152"/>
    </row>
    <row r="129" spans="2:12">
      <c r="B129" s="151"/>
      <c r="C129" s="151"/>
      <c r="D129" s="152"/>
      <c r="E129" s="152"/>
      <c r="F129" s="152"/>
      <c r="G129" s="152"/>
      <c r="H129" s="152"/>
      <c r="I129" s="152"/>
      <c r="J129" s="152"/>
      <c r="K129" s="152"/>
      <c r="L129" s="152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D509" s="1"/>
    </row>
    <row r="510" spans="4:5">
      <c r="D510" s="1"/>
    </row>
    <row r="511" spans="4:5">
      <c r="D511" s="1"/>
    </row>
    <row r="512" spans="4:5">
      <c r="E512" s="2"/>
    </row>
  </sheetData>
  <mergeCells count="1">
    <mergeCell ref="B6:L6"/>
  </mergeCells>
  <phoneticPr fontId="4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zoomScale="85" zoomScaleNormal="85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33.42578125" style="2" bestFit="1" customWidth="1"/>
    <col min="3" max="3" width="27.5703125" style="2" bestFit="1" customWidth="1"/>
    <col min="4" max="4" width="7.140625" style="2" bestFit="1" customWidth="1"/>
    <col min="5" max="5" width="4.5703125" style="1" bestFit="1" customWidth="1"/>
    <col min="6" max="6" width="9.57031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4.28515625" style="1" bestFit="1" customWidth="1"/>
    <col min="13" max="13" width="10.140625" style="1" bestFit="1" customWidth="1"/>
    <col min="14" max="14" width="6.8554687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56" t="s">
        <v>156</v>
      </c>
      <c r="C1" s="75" t="s" vm="1">
        <v>233</v>
      </c>
    </row>
    <row r="2" spans="2:16">
      <c r="B2" s="56" t="s">
        <v>155</v>
      </c>
      <c r="C2" s="75" t="s">
        <v>234</v>
      </c>
    </row>
    <row r="3" spans="2:16">
      <c r="B3" s="56" t="s">
        <v>157</v>
      </c>
      <c r="C3" s="75" t="s">
        <v>235</v>
      </c>
    </row>
    <row r="4" spans="2:16">
      <c r="B4" s="56" t="s">
        <v>158</v>
      </c>
      <c r="C4" s="75">
        <v>17013</v>
      </c>
    </row>
    <row r="6" spans="2:16" ht="26.25" customHeight="1">
      <c r="B6" s="140" t="s">
        <v>194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2"/>
    </row>
    <row r="7" spans="2:16" s="3" customFormat="1" ht="78.75">
      <c r="B7" s="22" t="s">
        <v>129</v>
      </c>
      <c r="C7" s="30" t="s">
        <v>49</v>
      </c>
      <c r="D7" s="30" t="s">
        <v>70</v>
      </c>
      <c r="E7" s="30" t="s">
        <v>15</v>
      </c>
      <c r="F7" s="30" t="s">
        <v>71</v>
      </c>
      <c r="G7" s="30" t="s">
        <v>115</v>
      </c>
      <c r="H7" s="30" t="s">
        <v>18</v>
      </c>
      <c r="I7" s="30" t="s">
        <v>114</v>
      </c>
      <c r="J7" s="30" t="s">
        <v>17</v>
      </c>
      <c r="K7" s="30" t="s">
        <v>191</v>
      </c>
      <c r="L7" s="30" t="s">
        <v>216</v>
      </c>
      <c r="M7" s="30" t="s">
        <v>192</v>
      </c>
      <c r="N7" s="30" t="s">
        <v>64</v>
      </c>
      <c r="O7" s="30" t="s">
        <v>159</v>
      </c>
      <c r="P7" s="31" t="s">
        <v>161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223</v>
      </c>
      <c r="M8" s="32" t="s">
        <v>219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6" t="s">
        <v>196</v>
      </c>
      <c r="C10" s="81"/>
      <c r="D10" s="81"/>
      <c r="E10" s="81"/>
      <c r="F10" s="81"/>
      <c r="G10" s="81"/>
      <c r="H10" s="91">
        <v>1.3375676438026356</v>
      </c>
      <c r="I10" s="81"/>
      <c r="J10" s="81"/>
      <c r="K10" s="95">
        <v>7.7807872055215208E-2</v>
      </c>
      <c r="L10" s="91"/>
      <c r="M10" s="91">
        <v>49950.269180000003</v>
      </c>
      <c r="N10" s="81"/>
      <c r="O10" s="92">
        <v>1</v>
      </c>
      <c r="P10" s="92">
        <v>1.742621387740796E-3</v>
      </c>
    </row>
    <row r="11" spans="2:16" ht="20.25" customHeight="1">
      <c r="B11" s="100" t="s">
        <v>210</v>
      </c>
      <c r="C11" s="81"/>
      <c r="D11" s="81"/>
      <c r="E11" s="81"/>
      <c r="F11" s="81"/>
      <c r="G11" s="81"/>
      <c r="H11" s="91">
        <v>1.3375676438026356</v>
      </c>
      <c r="I11" s="81"/>
      <c r="J11" s="81"/>
      <c r="K11" s="95">
        <v>7.7807872055215208E-2</v>
      </c>
      <c r="L11" s="91"/>
      <c r="M11" s="91">
        <v>49950.269180000003</v>
      </c>
      <c r="N11" s="81"/>
      <c r="O11" s="92">
        <v>1</v>
      </c>
      <c r="P11" s="92">
        <v>1.742621387740796E-3</v>
      </c>
    </row>
    <row r="12" spans="2:16">
      <c r="B12" s="97" t="s">
        <v>36</v>
      </c>
      <c r="C12" s="79"/>
      <c r="D12" s="79"/>
      <c r="E12" s="79"/>
      <c r="F12" s="79"/>
      <c r="G12" s="79"/>
      <c r="H12" s="88">
        <v>1.3375676438026356</v>
      </c>
      <c r="I12" s="79"/>
      <c r="J12" s="79"/>
      <c r="K12" s="99">
        <v>7.7807872055215208E-2</v>
      </c>
      <c r="L12" s="88"/>
      <c r="M12" s="88">
        <v>49950.269180000003</v>
      </c>
      <c r="N12" s="79"/>
      <c r="O12" s="89">
        <v>1</v>
      </c>
      <c r="P12" s="89">
        <v>1.742621387740796E-3</v>
      </c>
    </row>
    <row r="13" spans="2:16">
      <c r="B13" s="84" t="s">
        <v>2660</v>
      </c>
      <c r="C13" s="81" t="s">
        <v>2661</v>
      </c>
      <c r="D13" s="94" t="s">
        <v>331</v>
      </c>
      <c r="E13" s="81" t="s">
        <v>2401</v>
      </c>
      <c r="F13" s="81" t="s">
        <v>2367</v>
      </c>
      <c r="G13" s="107">
        <v>40065</v>
      </c>
      <c r="H13" s="91">
        <v>0.19</v>
      </c>
      <c r="I13" s="94" t="s">
        <v>143</v>
      </c>
      <c r="J13" s="95">
        <v>6.25E-2</v>
      </c>
      <c r="K13" s="95">
        <v>6.2599999999999989E-2</v>
      </c>
      <c r="L13" s="91">
        <v>18780000</v>
      </c>
      <c r="M13" s="91">
        <v>21825.5406</v>
      </c>
      <c r="N13" s="81"/>
      <c r="O13" s="92">
        <v>0.43694540506578305</v>
      </c>
      <c r="P13" s="92">
        <v>7.6143040814269911E-4</v>
      </c>
    </row>
    <row r="14" spans="2:16">
      <c r="B14" s="84" t="s">
        <v>2662</v>
      </c>
      <c r="C14" s="81">
        <v>8745</v>
      </c>
      <c r="D14" s="94" t="s">
        <v>331</v>
      </c>
      <c r="E14" s="81" t="s">
        <v>2473</v>
      </c>
      <c r="F14" s="81" t="s">
        <v>2367</v>
      </c>
      <c r="G14" s="107">
        <v>39902</v>
      </c>
      <c r="H14" s="91">
        <v>2.2799999999999998</v>
      </c>
      <c r="I14" s="94" t="s">
        <v>143</v>
      </c>
      <c r="J14" s="95">
        <v>8.6999999999999994E-2</v>
      </c>
      <c r="K14" s="95">
        <v>8.9699999999999988E-2</v>
      </c>
      <c r="L14" s="91">
        <v>23500000</v>
      </c>
      <c r="M14" s="91">
        <v>27019.145230000002</v>
      </c>
      <c r="N14" s="81"/>
      <c r="O14" s="92">
        <v>0.5409209134115821</v>
      </c>
      <c r="P14" s="92">
        <v>9.4262035278731024E-4</v>
      </c>
    </row>
    <row r="15" spans="2:16">
      <c r="B15" s="84" t="s">
        <v>2663</v>
      </c>
      <c r="C15" s="81" t="s">
        <v>2664</v>
      </c>
      <c r="D15" s="94" t="s">
        <v>354</v>
      </c>
      <c r="E15" s="81" t="s">
        <v>647</v>
      </c>
      <c r="F15" s="81" t="s">
        <v>141</v>
      </c>
      <c r="G15" s="107">
        <v>41121</v>
      </c>
      <c r="H15" s="91">
        <v>0.96</v>
      </c>
      <c r="I15" s="94" t="s">
        <v>143</v>
      </c>
      <c r="J15" s="95">
        <v>7.0900000000000005E-2</v>
      </c>
      <c r="K15" s="95">
        <v>8.7400000000000005E-2</v>
      </c>
      <c r="L15" s="91">
        <v>890635.31</v>
      </c>
      <c r="M15" s="91">
        <v>1105.5833500000001</v>
      </c>
      <c r="N15" s="92">
        <v>7.869739520535381E-3</v>
      </c>
      <c r="O15" s="92">
        <v>2.2133681522634792E-2</v>
      </c>
      <c r="P15" s="92">
        <v>3.8570626810786657E-5</v>
      </c>
    </row>
    <row r="16" spans="2:16"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91"/>
      <c r="M16" s="81"/>
      <c r="N16" s="81"/>
      <c r="O16" s="92"/>
      <c r="P16" s="81"/>
    </row>
    <row r="17" spans="2:1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153" t="s">
        <v>232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153" t="s">
        <v>125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153" t="s">
        <v>222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</row>
    <row r="112" spans="2:16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</row>
    <row r="113" spans="2:16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2:16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</row>
    <row r="115" spans="2:16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</row>
    <row r="116" spans="2:16">
      <c r="B116" s="151"/>
      <c r="C116" s="151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</row>
    <row r="117" spans="2:16">
      <c r="B117" s="151"/>
      <c r="C117" s="151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</row>
    <row r="118" spans="2:16">
      <c r="B118" s="151"/>
      <c r="C118" s="151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</row>
    <row r="119" spans="2:16">
      <c r="B119" s="151"/>
      <c r="C119" s="151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</row>
    <row r="120" spans="2:16">
      <c r="B120" s="151"/>
      <c r="C120" s="151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</row>
    <row r="121" spans="2:16">
      <c r="B121" s="151"/>
      <c r="C121" s="151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</row>
    <row r="122" spans="2:16">
      <c r="B122" s="151"/>
      <c r="C122" s="151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</row>
    <row r="123" spans="2:16">
      <c r="B123" s="151"/>
      <c r="C123" s="151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</row>
    <row r="124" spans="2:16">
      <c r="B124" s="151"/>
      <c r="C124" s="151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</row>
    <row r="125" spans="2:16">
      <c r="B125" s="151"/>
      <c r="C125" s="151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</row>
    <row r="126" spans="2:16">
      <c r="B126" s="151"/>
      <c r="C126" s="151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</row>
    <row r="127" spans="2:16">
      <c r="B127" s="151"/>
      <c r="C127" s="151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</row>
    <row r="128" spans="2:16">
      <c r="B128" s="151"/>
      <c r="C128" s="151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</row>
    <row r="129" spans="2:16">
      <c r="B129" s="151"/>
      <c r="C129" s="151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</row>
    <row r="130" spans="2:16">
      <c r="B130" s="151"/>
      <c r="C130" s="151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</row>
    <row r="131" spans="2:16">
      <c r="B131" s="151"/>
      <c r="C131" s="151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</row>
    <row r="132" spans="2:16">
      <c r="B132" s="151"/>
      <c r="C132" s="151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</row>
    <row r="133" spans="2:16">
      <c r="B133" s="151"/>
      <c r="C133" s="151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</row>
    <row r="134" spans="2:16">
      <c r="B134" s="151"/>
      <c r="C134" s="151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</row>
    <row r="135" spans="2:16">
      <c r="B135" s="151"/>
      <c r="C135" s="151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</row>
    <row r="136" spans="2:16">
      <c r="B136" s="151"/>
      <c r="C136" s="151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</row>
    <row r="137" spans="2:16">
      <c r="B137" s="151"/>
      <c r="C137" s="151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</row>
    <row r="138" spans="2:16">
      <c r="B138" s="151"/>
      <c r="C138" s="151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</row>
    <row r="139" spans="2:16">
      <c r="B139" s="151"/>
      <c r="C139" s="151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</row>
    <row r="140" spans="2:16">
      <c r="B140" s="151"/>
      <c r="C140" s="151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</row>
    <row r="141" spans="2:16">
      <c r="B141" s="151"/>
      <c r="C141" s="151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</row>
    <row r="142" spans="2:16">
      <c r="B142" s="151"/>
      <c r="C142" s="151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</row>
    <row r="143" spans="2:16">
      <c r="B143" s="151"/>
      <c r="C143" s="151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</row>
    <row r="144" spans="2:16">
      <c r="B144" s="151"/>
      <c r="C144" s="151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</row>
    <row r="145" spans="2:16">
      <c r="B145" s="151"/>
      <c r="C145" s="151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</row>
    <row r="146" spans="2:16">
      <c r="B146" s="151"/>
      <c r="C146" s="151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</row>
    <row r="147" spans="2:16">
      <c r="B147" s="151"/>
      <c r="C147" s="151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</row>
    <row r="148" spans="2:16">
      <c r="B148" s="151"/>
      <c r="C148" s="151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</row>
    <row r="149" spans="2:16">
      <c r="B149" s="151"/>
      <c r="C149" s="151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</row>
    <row r="150" spans="2:16">
      <c r="B150" s="151"/>
      <c r="C150" s="151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</row>
    <row r="151" spans="2:16">
      <c r="B151" s="151"/>
      <c r="C151" s="151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</row>
    <row r="152" spans="2:16">
      <c r="B152" s="151"/>
      <c r="C152" s="151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</row>
    <row r="153" spans="2:16">
      <c r="B153" s="151"/>
      <c r="C153" s="151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</row>
    <row r="154" spans="2:16">
      <c r="B154" s="151"/>
      <c r="C154" s="151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</row>
    <row r="155" spans="2:16">
      <c r="B155" s="151"/>
      <c r="C155" s="151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</row>
    <row r="156" spans="2:16">
      <c r="B156" s="151"/>
      <c r="C156" s="151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</row>
    <row r="157" spans="2:16">
      <c r="B157" s="151"/>
      <c r="C157" s="151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</row>
    <row r="158" spans="2:16">
      <c r="B158" s="151"/>
      <c r="C158" s="151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</row>
    <row r="159" spans="2:16">
      <c r="B159" s="151"/>
      <c r="C159" s="151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</row>
    <row r="160" spans="2:16">
      <c r="B160" s="151"/>
      <c r="C160" s="151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</row>
    <row r="161" spans="2:16">
      <c r="B161" s="151"/>
      <c r="C161" s="151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</row>
    <row r="162" spans="2:16">
      <c r="B162" s="151"/>
      <c r="C162" s="151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</row>
    <row r="163" spans="2:16">
      <c r="B163" s="151"/>
      <c r="C163" s="151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</row>
    <row r="164" spans="2:16">
      <c r="B164" s="151"/>
      <c r="C164" s="151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</row>
    <row r="165" spans="2:16">
      <c r="B165" s="151"/>
      <c r="C165" s="151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</row>
    <row r="166" spans="2:16">
      <c r="B166" s="151"/>
      <c r="C166" s="151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</row>
    <row r="167" spans="2:16">
      <c r="B167" s="151"/>
      <c r="C167" s="151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</row>
    <row r="168" spans="2:16">
      <c r="B168" s="151"/>
      <c r="C168" s="151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</row>
    <row r="169" spans="2:16">
      <c r="B169" s="151"/>
      <c r="C169" s="151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</row>
    <row r="170" spans="2:16">
      <c r="B170" s="151"/>
      <c r="C170" s="151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</row>
    <row r="171" spans="2:16">
      <c r="B171" s="151"/>
      <c r="C171" s="151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</row>
    <row r="172" spans="2:16">
      <c r="B172" s="151"/>
      <c r="C172" s="151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</row>
    <row r="173" spans="2:16">
      <c r="B173" s="151"/>
      <c r="C173" s="151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</row>
    <row r="174" spans="2:16">
      <c r="B174" s="151"/>
      <c r="C174" s="151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</row>
    <row r="175" spans="2:16">
      <c r="B175" s="151"/>
      <c r="C175" s="151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</row>
    <row r="176" spans="2:16">
      <c r="B176" s="151"/>
      <c r="C176" s="151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</row>
    <row r="177" spans="2:16">
      <c r="B177" s="151"/>
      <c r="C177" s="151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</row>
    <row r="178" spans="2:16">
      <c r="B178" s="151"/>
      <c r="C178" s="151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</row>
    <row r="179" spans="2:16">
      <c r="B179" s="151"/>
      <c r="C179" s="151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</row>
    <row r="180" spans="2:16">
      <c r="B180" s="151"/>
      <c r="C180" s="151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</row>
    <row r="181" spans="2:16">
      <c r="B181" s="151"/>
      <c r="C181" s="151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</row>
    <row r="182" spans="2:16">
      <c r="B182" s="151"/>
      <c r="C182" s="151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</row>
    <row r="183" spans="2:16">
      <c r="B183" s="151"/>
      <c r="C183" s="151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</row>
    <row r="184" spans="2:16">
      <c r="B184" s="151"/>
      <c r="C184" s="151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</row>
    <row r="185" spans="2:16">
      <c r="B185" s="151"/>
      <c r="C185" s="151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</row>
    <row r="186" spans="2:16">
      <c r="B186" s="151"/>
      <c r="C186" s="151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</row>
    <row r="187" spans="2:16">
      <c r="B187" s="151"/>
      <c r="C187" s="151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</row>
    <row r="188" spans="2:16">
      <c r="B188" s="151"/>
      <c r="C188" s="151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</row>
    <row r="189" spans="2:16">
      <c r="B189" s="151"/>
      <c r="C189" s="151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</row>
    <row r="190" spans="2:16">
      <c r="B190" s="151"/>
      <c r="C190" s="151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</row>
    <row r="191" spans="2:16">
      <c r="B191" s="151"/>
      <c r="C191" s="151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</row>
    <row r="192" spans="2:16">
      <c r="B192" s="151"/>
      <c r="C192" s="151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</row>
    <row r="193" spans="2:16">
      <c r="B193" s="151"/>
      <c r="C193" s="151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</row>
    <row r="194" spans="2:16">
      <c r="B194" s="151"/>
      <c r="C194" s="151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</row>
    <row r="195" spans="2:16">
      <c r="B195" s="151"/>
      <c r="C195" s="151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</row>
    <row r="196" spans="2:16">
      <c r="B196" s="151"/>
      <c r="C196" s="151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</row>
    <row r="197" spans="2:16">
      <c r="B197" s="151"/>
      <c r="C197" s="151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</row>
    <row r="198" spans="2:16">
      <c r="B198" s="151"/>
      <c r="C198" s="151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</row>
    <row r="199" spans="2:16">
      <c r="B199" s="151"/>
      <c r="C199" s="151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</row>
    <row r="200" spans="2:16">
      <c r="B200" s="151"/>
      <c r="C200" s="151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</row>
    <row r="201" spans="2:16">
      <c r="B201" s="151"/>
      <c r="C201" s="151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</row>
    <row r="202" spans="2:16">
      <c r="B202" s="151"/>
      <c r="C202" s="151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</row>
    <row r="203" spans="2:16">
      <c r="B203" s="151"/>
      <c r="C203" s="151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</row>
    <row r="204" spans="2:16">
      <c r="B204" s="151"/>
      <c r="C204" s="151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</row>
    <row r="205" spans="2:16">
      <c r="B205" s="151"/>
      <c r="C205" s="151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</row>
    <row r="206" spans="2:16">
      <c r="B206" s="151"/>
      <c r="C206" s="151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</row>
    <row r="207" spans="2:16">
      <c r="B207" s="151"/>
      <c r="C207" s="151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</row>
    <row r="208" spans="2:16">
      <c r="B208" s="151"/>
      <c r="C208" s="151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</row>
    <row r="209" spans="2:16">
      <c r="B209" s="151"/>
      <c r="C209" s="151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</row>
    <row r="210" spans="2:16">
      <c r="B210" s="151"/>
      <c r="C210" s="151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</row>
    <row r="211" spans="2:16">
      <c r="B211" s="151"/>
      <c r="C211" s="151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</row>
    <row r="212" spans="2:16">
      <c r="B212" s="151"/>
      <c r="C212" s="151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</row>
    <row r="213" spans="2:16">
      <c r="B213" s="151"/>
      <c r="C213" s="151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</row>
    <row r="214" spans="2:16">
      <c r="B214" s="151"/>
      <c r="C214" s="151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</row>
    <row r="215" spans="2:16">
      <c r="B215" s="151"/>
      <c r="C215" s="151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</row>
    <row r="216" spans="2:16">
      <c r="B216" s="151"/>
      <c r="C216" s="151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</row>
    <row r="217" spans="2:16">
      <c r="B217" s="151"/>
      <c r="C217" s="151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</row>
    <row r="218" spans="2:16">
      <c r="B218" s="151"/>
      <c r="C218" s="151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</row>
    <row r="219" spans="2:16">
      <c r="B219" s="151"/>
      <c r="C219" s="151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</row>
    <row r="220" spans="2:16">
      <c r="B220" s="151"/>
      <c r="C220" s="151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</row>
    <row r="221" spans="2:16">
      <c r="B221" s="151"/>
      <c r="C221" s="151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</row>
    <row r="222" spans="2:16">
      <c r="B222" s="151"/>
      <c r="C222" s="151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</row>
    <row r="223" spans="2:16">
      <c r="B223" s="151"/>
      <c r="C223" s="151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</row>
    <row r="224" spans="2:16">
      <c r="B224" s="151"/>
      <c r="C224" s="151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</row>
    <row r="225" spans="2:16">
      <c r="B225" s="151"/>
      <c r="C225" s="151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</row>
    <row r="226" spans="2:16">
      <c r="B226" s="151"/>
      <c r="C226" s="151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</row>
    <row r="227" spans="2:16">
      <c r="B227" s="151"/>
      <c r="C227" s="151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</row>
    <row r="228" spans="2:16">
      <c r="B228" s="151"/>
      <c r="C228" s="151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</row>
    <row r="229" spans="2:16">
      <c r="B229" s="151"/>
      <c r="C229" s="151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</row>
    <row r="230" spans="2:16">
      <c r="B230" s="151"/>
      <c r="C230" s="151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</row>
    <row r="231" spans="2:16">
      <c r="B231" s="151"/>
      <c r="C231" s="151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</row>
    <row r="232" spans="2:16">
      <c r="B232" s="151"/>
      <c r="C232" s="151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</row>
    <row r="233" spans="2:16">
      <c r="B233" s="151"/>
      <c r="C233" s="151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</row>
    <row r="234" spans="2:16">
      <c r="B234" s="151"/>
      <c r="C234" s="151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</row>
    <row r="235" spans="2:16">
      <c r="B235" s="151"/>
      <c r="C235" s="151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</row>
    <row r="236" spans="2:16">
      <c r="B236" s="151"/>
      <c r="C236" s="151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</row>
    <row r="237" spans="2:16">
      <c r="B237" s="151"/>
      <c r="C237" s="151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</row>
    <row r="238" spans="2:16">
      <c r="B238" s="151"/>
      <c r="C238" s="151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</row>
    <row r="239" spans="2:16">
      <c r="B239" s="151"/>
      <c r="C239" s="151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</row>
    <row r="240" spans="2:16">
      <c r="B240" s="151"/>
      <c r="C240" s="151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</row>
    <row r="241" spans="2:16">
      <c r="B241" s="151"/>
      <c r="C241" s="151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</row>
    <row r="242" spans="2:16">
      <c r="B242" s="151"/>
      <c r="C242" s="151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</row>
    <row r="243" spans="2:16">
      <c r="B243" s="151"/>
      <c r="C243" s="151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</row>
    <row r="244" spans="2:16">
      <c r="B244" s="151"/>
      <c r="C244" s="151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</row>
    <row r="245" spans="2:16">
      <c r="B245" s="151"/>
      <c r="C245" s="151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</row>
    <row r="246" spans="2:16">
      <c r="B246" s="151"/>
      <c r="C246" s="151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</row>
    <row r="247" spans="2:16">
      <c r="B247" s="151"/>
      <c r="C247" s="151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</row>
    <row r="248" spans="2:16">
      <c r="B248" s="151"/>
      <c r="C248" s="151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</row>
    <row r="249" spans="2:16">
      <c r="B249" s="151"/>
      <c r="C249" s="151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</row>
    <row r="250" spans="2:16">
      <c r="B250" s="151"/>
      <c r="C250" s="151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</row>
    <row r="251" spans="2:16">
      <c r="B251" s="151"/>
      <c r="C251" s="151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</row>
    <row r="252" spans="2:16">
      <c r="B252" s="151"/>
      <c r="C252" s="151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</row>
    <row r="253" spans="2:16">
      <c r="B253" s="151"/>
      <c r="C253" s="151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</row>
    <row r="254" spans="2:16">
      <c r="B254" s="151"/>
      <c r="C254" s="151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</row>
    <row r="255" spans="2:16">
      <c r="B255" s="151"/>
      <c r="C255" s="151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</row>
    <row r="256" spans="2:16">
      <c r="B256" s="151"/>
      <c r="C256" s="151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</row>
    <row r="257" spans="2:16">
      <c r="B257" s="151"/>
      <c r="C257" s="151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</row>
    <row r="258" spans="2:16">
      <c r="B258" s="151"/>
      <c r="C258" s="151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</row>
    <row r="259" spans="2:16">
      <c r="B259" s="151"/>
      <c r="C259" s="151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</row>
    <row r="260" spans="2:16">
      <c r="B260" s="151"/>
      <c r="C260" s="151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</row>
    <row r="261" spans="2:16">
      <c r="B261" s="151"/>
      <c r="C261" s="151"/>
      <c r="D261" s="152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</row>
    <row r="262" spans="2:16">
      <c r="B262" s="151"/>
      <c r="C262" s="151"/>
      <c r="D262" s="152"/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</row>
    <row r="263" spans="2:16">
      <c r="B263" s="151"/>
      <c r="C263" s="151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</row>
    <row r="264" spans="2:16">
      <c r="B264" s="151"/>
      <c r="C264" s="151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</row>
    <row r="265" spans="2:16">
      <c r="B265" s="151"/>
      <c r="C265" s="151"/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</row>
    <row r="266" spans="2:16">
      <c r="B266" s="151"/>
      <c r="C266" s="151"/>
      <c r="D266" s="152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</row>
    <row r="267" spans="2:16">
      <c r="B267" s="151"/>
      <c r="C267" s="151"/>
      <c r="D267" s="152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</row>
    <row r="268" spans="2:16">
      <c r="B268" s="151"/>
      <c r="C268" s="151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</row>
    <row r="269" spans="2:16">
      <c r="B269" s="151"/>
      <c r="C269" s="151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</row>
    <row r="270" spans="2:16">
      <c r="B270" s="151"/>
      <c r="C270" s="151"/>
      <c r="D270" s="152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</row>
    <row r="271" spans="2:16">
      <c r="B271" s="151"/>
      <c r="C271" s="151"/>
      <c r="D271" s="152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</row>
    <row r="272" spans="2:16">
      <c r="B272" s="151"/>
      <c r="C272" s="151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</row>
    <row r="273" spans="2:16">
      <c r="B273" s="151"/>
      <c r="C273" s="151"/>
      <c r="D273" s="152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</row>
    <row r="274" spans="2:16">
      <c r="B274" s="151"/>
      <c r="C274" s="151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</row>
    <row r="275" spans="2:16">
      <c r="B275" s="151"/>
      <c r="C275" s="151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</row>
    <row r="276" spans="2:16">
      <c r="B276" s="151"/>
      <c r="C276" s="151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</row>
    <row r="277" spans="2:16">
      <c r="B277" s="151"/>
      <c r="C277" s="151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</row>
    <row r="278" spans="2:16">
      <c r="B278" s="151"/>
      <c r="C278" s="151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</row>
    <row r="279" spans="2:16">
      <c r="B279" s="151"/>
      <c r="C279" s="151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</row>
    <row r="280" spans="2:16">
      <c r="B280" s="151"/>
      <c r="C280" s="151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</row>
    <row r="281" spans="2:16">
      <c r="B281" s="151"/>
      <c r="C281" s="151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</row>
    <row r="282" spans="2:16">
      <c r="B282" s="151"/>
      <c r="C282" s="151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</row>
    <row r="283" spans="2:16">
      <c r="B283" s="151"/>
      <c r="C283" s="151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</row>
    <row r="284" spans="2:16">
      <c r="B284" s="151"/>
      <c r="C284" s="151"/>
      <c r="D284" s="152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</row>
    <row r="285" spans="2:16">
      <c r="B285" s="151"/>
      <c r="C285" s="151"/>
      <c r="D285" s="152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</row>
    <row r="286" spans="2:16">
      <c r="B286" s="151"/>
      <c r="C286" s="151"/>
      <c r="D286" s="152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</row>
    <row r="287" spans="2:16">
      <c r="B287" s="151"/>
      <c r="C287" s="151"/>
      <c r="D287" s="152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</row>
    <row r="288" spans="2:16">
      <c r="B288" s="151"/>
      <c r="C288" s="151"/>
      <c r="D288" s="152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</row>
    <row r="289" spans="2:16">
      <c r="B289" s="151"/>
      <c r="C289" s="151"/>
      <c r="D289" s="152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</row>
    <row r="290" spans="2:16">
      <c r="B290" s="151"/>
      <c r="C290" s="151"/>
      <c r="D290" s="152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</row>
    <row r="291" spans="2:16">
      <c r="B291" s="151"/>
      <c r="C291" s="151"/>
      <c r="D291" s="152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</row>
    <row r="292" spans="2:16">
      <c r="B292" s="151"/>
      <c r="C292" s="151"/>
      <c r="D292" s="152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</row>
    <row r="293" spans="2:16">
      <c r="B293" s="151"/>
      <c r="C293" s="151"/>
      <c r="D293" s="152"/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</row>
    <row r="294" spans="2:16">
      <c r="B294" s="151"/>
      <c r="C294" s="151"/>
      <c r="D294" s="152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</row>
    <row r="295" spans="2:16">
      <c r="B295" s="151"/>
      <c r="C295" s="151"/>
      <c r="D295" s="152"/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</row>
    <row r="296" spans="2:16">
      <c r="B296" s="151"/>
      <c r="C296" s="151"/>
      <c r="D296" s="152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</row>
    <row r="297" spans="2:16">
      <c r="B297" s="151"/>
      <c r="C297" s="151"/>
      <c r="D297" s="152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</row>
    <row r="298" spans="2:16">
      <c r="B298" s="151"/>
      <c r="C298" s="151"/>
      <c r="D298" s="152"/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</row>
    <row r="299" spans="2:16">
      <c r="B299" s="151"/>
      <c r="C299" s="151"/>
      <c r="D299" s="152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</row>
    <row r="300" spans="2:16">
      <c r="B300" s="151"/>
      <c r="C300" s="151"/>
      <c r="D300" s="152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</row>
    <row r="301" spans="2:16">
      <c r="B301" s="151"/>
      <c r="C301" s="151"/>
      <c r="D301" s="152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</row>
    <row r="302" spans="2:16">
      <c r="B302" s="151"/>
      <c r="C302" s="151"/>
      <c r="D302" s="152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</row>
    <row r="303" spans="2:16">
      <c r="B303" s="151"/>
      <c r="C303" s="151"/>
      <c r="D303" s="152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</row>
    <row r="304" spans="2:16">
      <c r="B304" s="151"/>
      <c r="C304" s="151"/>
      <c r="D304" s="152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</row>
    <row r="305" spans="2:16">
      <c r="B305" s="151"/>
      <c r="C305" s="151"/>
      <c r="D305" s="152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</row>
    <row r="306" spans="2:16">
      <c r="B306" s="151"/>
      <c r="C306" s="151"/>
      <c r="D306" s="152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</row>
    <row r="307" spans="2:16">
      <c r="B307" s="151"/>
      <c r="C307" s="151"/>
      <c r="D307" s="152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</row>
    <row r="308" spans="2:16">
      <c r="B308" s="151"/>
      <c r="C308" s="151"/>
      <c r="D308" s="152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</row>
    <row r="309" spans="2:16">
      <c r="B309" s="151"/>
      <c r="C309" s="151"/>
      <c r="D309" s="152"/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</row>
    <row r="310" spans="2:16">
      <c r="B310" s="151"/>
      <c r="C310" s="151"/>
      <c r="D310" s="152"/>
      <c r="E310" s="152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</row>
    <row r="311" spans="2:16">
      <c r="B311" s="151"/>
      <c r="C311" s="151"/>
      <c r="D311" s="152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</row>
    <row r="312" spans="2:16">
      <c r="B312" s="151"/>
      <c r="C312" s="151"/>
      <c r="D312" s="152"/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</row>
    <row r="313" spans="2:16">
      <c r="B313" s="151"/>
      <c r="C313" s="151"/>
      <c r="D313" s="152"/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</row>
    <row r="314" spans="2:16">
      <c r="B314" s="151"/>
      <c r="C314" s="151"/>
      <c r="D314" s="152"/>
      <c r="E314" s="152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</row>
    <row r="315" spans="2:16">
      <c r="B315" s="151"/>
      <c r="C315" s="151"/>
      <c r="D315" s="152"/>
      <c r="E315" s="152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</row>
    <row r="316" spans="2:16">
      <c r="B316" s="151"/>
      <c r="C316" s="151"/>
      <c r="D316" s="152"/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</row>
    <row r="317" spans="2:16">
      <c r="B317" s="151"/>
      <c r="C317" s="151"/>
      <c r="D317" s="152"/>
      <c r="E317" s="152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</row>
    <row r="318" spans="2:16">
      <c r="B318" s="151"/>
      <c r="C318" s="151"/>
      <c r="D318" s="152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</row>
    <row r="319" spans="2:16">
      <c r="B319" s="151"/>
      <c r="C319" s="151"/>
      <c r="D319" s="152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</row>
    <row r="320" spans="2:16">
      <c r="B320" s="151"/>
      <c r="C320" s="151"/>
      <c r="D320" s="152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</row>
    <row r="321" spans="2:16">
      <c r="B321" s="151"/>
      <c r="C321" s="151"/>
      <c r="D321" s="152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</row>
    <row r="322" spans="2:16">
      <c r="B322" s="151"/>
      <c r="C322" s="151"/>
      <c r="D322" s="152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</row>
    <row r="323" spans="2:16">
      <c r="B323" s="151"/>
      <c r="C323" s="151"/>
      <c r="D323" s="152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</row>
    <row r="324" spans="2:16">
      <c r="B324" s="151"/>
      <c r="C324" s="151"/>
      <c r="D324" s="152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</row>
    <row r="325" spans="2:16">
      <c r="B325" s="151"/>
      <c r="C325" s="151"/>
      <c r="D325" s="152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</row>
    <row r="326" spans="2:16">
      <c r="B326" s="151"/>
      <c r="C326" s="151"/>
      <c r="D326" s="152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</row>
    <row r="327" spans="2:16">
      <c r="B327" s="151"/>
      <c r="C327" s="151"/>
      <c r="D327" s="152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</row>
    <row r="328" spans="2:16">
      <c r="B328" s="151"/>
      <c r="C328" s="151"/>
      <c r="D328" s="152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</row>
    <row r="329" spans="2:16">
      <c r="B329" s="151"/>
      <c r="C329" s="151"/>
      <c r="D329" s="152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</row>
    <row r="330" spans="2:16">
      <c r="B330" s="151"/>
      <c r="C330" s="151"/>
      <c r="D330" s="152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</row>
    <row r="331" spans="2:16">
      <c r="B331" s="151"/>
      <c r="C331" s="151"/>
      <c r="D331" s="152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</row>
    <row r="332" spans="2:16">
      <c r="B332" s="151"/>
      <c r="C332" s="151"/>
      <c r="D332" s="152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</row>
    <row r="333" spans="2:16">
      <c r="B333" s="151"/>
      <c r="C333" s="151"/>
      <c r="D333" s="152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</row>
    <row r="334" spans="2:16">
      <c r="B334" s="151"/>
      <c r="C334" s="151"/>
      <c r="D334" s="152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</row>
    <row r="335" spans="2:16">
      <c r="B335" s="151"/>
      <c r="C335" s="151"/>
      <c r="D335" s="152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</row>
    <row r="336" spans="2:16">
      <c r="B336" s="151"/>
      <c r="C336" s="151"/>
      <c r="D336" s="152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</row>
    <row r="337" spans="2:16">
      <c r="B337" s="151"/>
      <c r="C337" s="151"/>
      <c r="D337" s="152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</row>
    <row r="338" spans="2:16">
      <c r="B338" s="151"/>
      <c r="C338" s="151"/>
      <c r="D338" s="152"/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</row>
    <row r="339" spans="2:16">
      <c r="B339" s="151"/>
      <c r="C339" s="151"/>
      <c r="D339" s="152"/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</row>
    <row r="340" spans="2:16">
      <c r="B340" s="151"/>
      <c r="C340" s="151"/>
      <c r="D340" s="152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</row>
    <row r="341" spans="2:16">
      <c r="B341" s="151"/>
      <c r="C341" s="151"/>
      <c r="D341" s="152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</row>
    <row r="342" spans="2:16">
      <c r="B342" s="151"/>
      <c r="C342" s="151"/>
      <c r="D342" s="152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</row>
    <row r="343" spans="2:16">
      <c r="B343" s="151"/>
      <c r="C343" s="151"/>
      <c r="D343" s="152"/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</row>
    <row r="344" spans="2:16">
      <c r="B344" s="151"/>
      <c r="C344" s="151"/>
      <c r="D344" s="152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</row>
    <row r="345" spans="2:16">
      <c r="B345" s="151"/>
      <c r="C345" s="151"/>
      <c r="D345" s="152"/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</row>
    <row r="346" spans="2:16">
      <c r="B346" s="151"/>
      <c r="C346" s="151"/>
      <c r="D346" s="152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</row>
    <row r="347" spans="2:16">
      <c r="B347" s="151"/>
      <c r="C347" s="151"/>
      <c r="D347" s="152"/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</row>
    <row r="348" spans="2:16">
      <c r="B348" s="151"/>
      <c r="C348" s="151"/>
      <c r="D348" s="152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</row>
    <row r="349" spans="2:16">
      <c r="B349" s="151"/>
      <c r="C349" s="151"/>
      <c r="D349" s="152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7.5703125" style="2" bestFit="1" customWidth="1"/>
    <col min="4" max="4" width="7.140625" style="2" bestFit="1" customWidth="1"/>
    <col min="5" max="5" width="4.570312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4.28515625" style="1" bestFit="1" customWidth="1"/>
    <col min="13" max="13" width="10.140625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56" t="s">
        <v>156</v>
      </c>
      <c r="C1" s="75" t="s" vm="1">
        <v>233</v>
      </c>
    </row>
    <row r="2" spans="2:16">
      <c r="B2" s="56" t="s">
        <v>155</v>
      </c>
      <c r="C2" s="75" t="s">
        <v>234</v>
      </c>
    </row>
    <row r="3" spans="2:16">
      <c r="B3" s="56" t="s">
        <v>157</v>
      </c>
      <c r="C3" s="75" t="s">
        <v>235</v>
      </c>
    </row>
    <row r="4" spans="2:16">
      <c r="B4" s="56" t="s">
        <v>158</v>
      </c>
      <c r="C4" s="75">
        <v>17013</v>
      </c>
    </row>
    <row r="6" spans="2:16" ht="26.25" customHeight="1">
      <c r="B6" s="140" t="s">
        <v>198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2"/>
    </row>
    <row r="7" spans="2:16" s="3" customFormat="1" ht="78.75">
      <c r="B7" s="22" t="s">
        <v>129</v>
      </c>
      <c r="C7" s="30" t="s">
        <v>49</v>
      </c>
      <c r="D7" s="30" t="s">
        <v>70</v>
      </c>
      <c r="E7" s="30" t="s">
        <v>15</v>
      </c>
      <c r="F7" s="30" t="s">
        <v>71</v>
      </c>
      <c r="G7" s="30" t="s">
        <v>115</v>
      </c>
      <c r="H7" s="30" t="s">
        <v>18</v>
      </c>
      <c r="I7" s="30" t="s">
        <v>114</v>
      </c>
      <c r="J7" s="30" t="s">
        <v>17</v>
      </c>
      <c r="K7" s="30" t="s">
        <v>191</v>
      </c>
      <c r="L7" s="30" t="s">
        <v>216</v>
      </c>
      <c r="M7" s="30" t="s">
        <v>192</v>
      </c>
      <c r="N7" s="30" t="s">
        <v>64</v>
      </c>
      <c r="O7" s="30" t="s">
        <v>159</v>
      </c>
      <c r="P7" s="31" t="s">
        <v>161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223</v>
      </c>
      <c r="M8" s="32" t="s">
        <v>219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6" t="s">
        <v>197</v>
      </c>
      <c r="C10" s="81"/>
      <c r="D10" s="81"/>
      <c r="E10" s="81"/>
      <c r="F10" s="81"/>
      <c r="G10" s="81"/>
      <c r="H10" s="91">
        <v>3.3000000000000007</v>
      </c>
      <c r="I10" s="81"/>
      <c r="J10" s="81"/>
      <c r="K10" s="95">
        <v>8.8300000000000003E-2</v>
      </c>
      <c r="L10" s="91"/>
      <c r="M10" s="91">
        <v>15146.617920000001</v>
      </c>
      <c r="N10" s="81"/>
      <c r="O10" s="92">
        <v>1</v>
      </c>
      <c r="P10" s="92">
        <v>5.2842198395796529E-4</v>
      </c>
    </row>
    <row r="11" spans="2:16" ht="20.25" customHeight="1">
      <c r="B11" s="100" t="s">
        <v>33</v>
      </c>
      <c r="C11" s="81"/>
      <c r="D11" s="81"/>
      <c r="E11" s="81"/>
      <c r="F11" s="81"/>
      <c r="G11" s="81"/>
      <c r="H11" s="91">
        <v>3.3000000000000007</v>
      </c>
      <c r="I11" s="81"/>
      <c r="J11" s="81"/>
      <c r="K11" s="95">
        <v>8.8300000000000003E-2</v>
      </c>
      <c r="L11" s="91"/>
      <c r="M11" s="91">
        <v>15146.617920000001</v>
      </c>
      <c r="N11" s="81"/>
      <c r="O11" s="92">
        <v>1</v>
      </c>
      <c r="P11" s="92">
        <v>5.2842198395796529E-4</v>
      </c>
    </row>
    <row r="12" spans="2:16">
      <c r="B12" s="97" t="s">
        <v>36</v>
      </c>
      <c r="C12" s="79"/>
      <c r="D12" s="79"/>
      <c r="E12" s="79"/>
      <c r="F12" s="79"/>
      <c r="G12" s="79"/>
      <c r="H12" s="88">
        <v>3.3000000000000007</v>
      </c>
      <c r="I12" s="79"/>
      <c r="J12" s="79"/>
      <c r="K12" s="99">
        <v>8.8300000000000003E-2</v>
      </c>
      <c r="L12" s="88"/>
      <c r="M12" s="88">
        <v>15146.617920000001</v>
      </c>
      <c r="N12" s="79"/>
      <c r="O12" s="89">
        <v>1</v>
      </c>
      <c r="P12" s="89">
        <v>5.2842198395796529E-4</v>
      </c>
    </row>
    <row r="13" spans="2:16">
      <c r="B13" s="84" t="s">
        <v>2756</v>
      </c>
      <c r="C13" s="81" t="s">
        <v>2665</v>
      </c>
      <c r="D13" s="94" t="s">
        <v>354</v>
      </c>
      <c r="E13" s="81" t="s">
        <v>647</v>
      </c>
      <c r="F13" s="81" t="s">
        <v>141</v>
      </c>
      <c r="G13" s="107">
        <v>40618</v>
      </c>
      <c r="H13" s="91">
        <v>3.3000000000000007</v>
      </c>
      <c r="I13" s="94" t="s">
        <v>143</v>
      </c>
      <c r="J13" s="95">
        <v>7.1500000000000008E-2</v>
      </c>
      <c r="K13" s="95">
        <v>8.8300000000000003E-2</v>
      </c>
      <c r="L13" s="91">
        <v>14485494.73</v>
      </c>
      <c r="M13" s="91">
        <v>15146.617920000001</v>
      </c>
      <c r="N13" s="81"/>
      <c r="O13" s="92">
        <v>1</v>
      </c>
      <c r="P13" s="92">
        <v>5.2842198395796529E-4</v>
      </c>
    </row>
    <row r="14" spans="2:16"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91"/>
      <c r="M14" s="91"/>
      <c r="N14" s="81"/>
      <c r="O14" s="92"/>
      <c r="P14" s="81"/>
    </row>
    <row r="15" spans="2:16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2:16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153" t="s">
        <v>232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153" t="s">
        <v>125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153" t="s">
        <v>222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</row>
    <row r="112" spans="2:16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</row>
    <row r="113" spans="2:16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2:16">
      <c r="B114" s="151"/>
      <c r="C114" s="151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</row>
    <row r="115" spans="2:16">
      <c r="B115" s="151"/>
      <c r="C115" s="151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</row>
    <row r="116" spans="2:16">
      <c r="B116" s="151"/>
      <c r="C116" s="151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</row>
    <row r="117" spans="2:16">
      <c r="B117" s="151"/>
      <c r="C117" s="151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</row>
    <row r="118" spans="2:16">
      <c r="B118" s="151"/>
      <c r="C118" s="151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</row>
    <row r="119" spans="2:16">
      <c r="B119" s="151"/>
      <c r="C119" s="151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</row>
    <row r="120" spans="2:16">
      <c r="B120" s="151"/>
      <c r="C120" s="151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</row>
    <row r="121" spans="2:16">
      <c r="B121" s="151"/>
      <c r="C121" s="151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</row>
    <row r="122" spans="2:16">
      <c r="B122" s="151"/>
      <c r="C122" s="151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</row>
    <row r="123" spans="2:16">
      <c r="B123" s="151"/>
      <c r="C123" s="151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</row>
    <row r="124" spans="2:16">
      <c r="B124" s="151"/>
      <c r="C124" s="151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</row>
    <row r="125" spans="2:16">
      <c r="B125" s="151"/>
      <c r="C125" s="151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</row>
    <row r="126" spans="2:16">
      <c r="B126" s="151"/>
      <c r="C126" s="151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</row>
    <row r="127" spans="2:16">
      <c r="B127" s="151"/>
      <c r="C127" s="151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</row>
    <row r="128" spans="2:16">
      <c r="B128" s="151"/>
      <c r="C128" s="151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</row>
    <row r="129" spans="2:16">
      <c r="B129" s="151"/>
      <c r="C129" s="151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</row>
    <row r="130" spans="2:16">
      <c r="B130" s="151"/>
      <c r="C130" s="151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</row>
    <row r="131" spans="2:16">
      <c r="B131" s="151"/>
      <c r="C131" s="151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</row>
    <row r="132" spans="2:16">
      <c r="B132" s="151"/>
      <c r="C132" s="151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</row>
    <row r="133" spans="2:16">
      <c r="B133" s="151"/>
      <c r="C133" s="151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</row>
    <row r="134" spans="2:16">
      <c r="B134" s="151"/>
      <c r="C134" s="151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</row>
    <row r="135" spans="2:16">
      <c r="B135" s="151"/>
      <c r="C135" s="151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</row>
    <row r="136" spans="2:16">
      <c r="B136" s="151"/>
      <c r="C136" s="151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</row>
    <row r="137" spans="2:16">
      <c r="B137" s="151"/>
      <c r="C137" s="151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</row>
    <row r="138" spans="2:16">
      <c r="B138" s="151"/>
      <c r="C138" s="151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</row>
    <row r="139" spans="2:16">
      <c r="B139" s="151"/>
      <c r="C139" s="151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</row>
    <row r="140" spans="2:16">
      <c r="B140" s="151"/>
      <c r="C140" s="151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</row>
    <row r="141" spans="2:16">
      <c r="B141" s="151"/>
      <c r="C141" s="151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</row>
    <row r="142" spans="2:16">
      <c r="B142" s="151"/>
      <c r="C142" s="151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</row>
    <row r="143" spans="2:16">
      <c r="B143" s="151"/>
      <c r="C143" s="151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</row>
    <row r="144" spans="2:16">
      <c r="B144" s="151"/>
      <c r="C144" s="151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</row>
    <row r="145" spans="2:16">
      <c r="B145" s="151"/>
      <c r="C145" s="151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</row>
    <row r="146" spans="2:16">
      <c r="B146" s="151"/>
      <c r="C146" s="151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</row>
    <row r="147" spans="2:16">
      <c r="B147" s="151"/>
      <c r="C147" s="151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</row>
    <row r="148" spans="2:16">
      <c r="B148" s="151"/>
      <c r="C148" s="151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</row>
    <row r="149" spans="2:16">
      <c r="B149" s="151"/>
      <c r="C149" s="151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</row>
    <row r="150" spans="2:16">
      <c r="B150" s="151"/>
      <c r="C150" s="151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</row>
    <row r="151" spans="2:16">
      <c r="B151" s="151"/>
      <c r="C151" s="151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</row>
    <row r="152" spans="2:16">
      <c r="B152" s="151"/>
      <c r="C152" s="151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</row>
    <row r="153" spans="2:16">
      <c r="B153" s="151"/>
      <c r="C153" s="151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</row>
    <row r="154" spans="2:16">
      <c r="B154" s="151"/>
      <c r="C154" s="151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</row>
    <row r="155" spans="2:16">
      <c r="B155" s="151"/>
      <c r="C155" s="151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</row>
    <row r="156" spans="2:16">
      <c r="B156" s="151"/>
      <c r="C156" s="151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</row>
    <row r="157" spans="2:16">
      <c r="B157" s="151"/>
      <c r="C157" s="151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</row>
    <row r="158" spans="2:16">
      <c r="B158" s="151"/>
      <c r="C158" s="151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</row>
    <row r="159" spans="2:16">
      <c r="B159" s="151"/>
      <c r="C159" s="151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</row>
    <row r="160" spans="2:16">
      <c r="B160" s="151"/>
      <c r="C160" s="151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</row>
    <row r="161" spans="2:16">
      <c r="B161" s="151"/>
      <c r="C161" s="151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</row>
    <row r="162" spans="2:16">
      <c r="B162" s="151"/>
      <c r="C162" s="151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</row>
    <row r="163" spans="2:16">
      <c r="B163" s="151"/>
      <c r="C163" s="151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</row>
    <row r="164" spans="2:16">
      <c r="B164" s="151"/>
      <c r="C164" s="151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</row>
    <row r="165" spans="2:16">
      <c r="B165" s="151"/>
      <c r="C165" s="151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</row>
    <row r="166" spans="2:16">
      <c r="B166" s="151"/>
      <c r="C166" s="151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</row>
    <row r="167" spans="2:16">
      <c r="B167" s="151"/>
      <c r="C167" s="151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</row>
    <row r="168" spans="2:16">
      <c r="B168" s="151"/>
      <c r="C168" s="151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</row>
    <row r="169" spans="2:16">
      <c r="B169" s="151"/>
      <c r="C169" s="151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</row>
    <row r="170" spans="2:16">
      <c r="B170" s="151"/>
      <c r="C170" s="151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</row>
    <row r="171" spans="2:16">
      <c r="B171" s="151"/>
      <c r="C171" s="151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</row>
    <row r="172" spans="2:16">
      <c r="B172" s="151"/>
      <c r="C172" s="151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</row>
    <row r="173" spans="2:16">
      <c r="B173" s="151"/>
      <c r="C173" s="151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</row>
    <row r="174" spans="2:16">
      <c r="B174" s="151"/>
      <c r="C174" s="151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</row>
    <row r="175" spans="2:16">
      <c r="B175" s="151"/>
      <c r="C175" s="151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</row>
    <row r="176" spans="2:16">
      <c r="B176" s="151"/>
      <c r="C176" s="151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</row>
    <row r="177" spans="2:16">
      <c r="B177" s="151"/>
      <c r="C177" s="151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</row>
    <row r="178" spans="2:16">
      <c r="B178" s="151"/>
      <c r="C178" s="151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</row>
    <row r="179" spans="2:16">
      <c r="B179" s="151"/>
      <c r="C179" s="151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</row>
    <row r="180" spans="2:16">
      <c r="B180" s="151"/>
      <c r="C180" s="151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</row>
    <row r="181" spans="2:16">
      <c r="B181" s="151"/>
      <c r="C181" s="151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</row>
    <row r="182" spans="2:16">
      <c r="B182" s="151"/>
      <c r="C182" s="151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</row>
    <row r="183" spans="2:16">
      <c r="B183" s="151"/>
      <c r="C183" s="151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</row>
    <row r="184" spans="2:16">
      <c r="B184" s="151"/>
      <c r="C184" s="151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</row>
    <row r="185" spans="2:16">
      <c r="B185" s="151"/>
      <c r="C185" s="151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</row>
    <row r="186" spans="2:16">
      <c r="B186" s="151"/>
      <c r="C186" s="151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</row>
    <row r="187" spans="2:16">
      <c r="B187" s="151"/>
      <c r="C187" s="151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</row>
    <row r="188" spans="2:16">
      <c r="B188" s="151"/>
      <c r="C188" s="151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</row>
    <row r="189" spans="2:16">
      <c r="B189" s="151"/>
      <c r="C189" s="151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</row>
    <row r="190" spans="2:16">
      <c r="B190" s="151"/>
      <c r="C190" s="151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</row>
    <row r="191" spans="2:16">
      <c r="B191" s="151"/>
      <c r="C191" s="151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</row>
    <row r="192" spans="2:16">
      <c r="B192" s="151"/>
      <c r="C192" s="151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</row>
    <row r="193" spans="2:16">
      <c r="B193" s="151"/>
      <c r="C193" s="151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</row>
    <row r="194" spans="2:16">
      <c r="B194" s="151"/>
      <c r="C194" s="151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</row>
    <row r="195" spans="2:16">
      <c r="B195" s="151"/>
      <c r="C195" s="151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</row>
    <row r="196" spans="2:16">
      <c r="B196" s="151"/>
      <c r="C196" s="151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</row>
    <row r="197" spans="2:16">
      <c r="B197" s="151"/>
      <c r="C197" s="151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</row>
    <row r="198" spans="2:16">
      <c r="B198" s="151"/>
      <c r="C198" s="151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</row>
    <row r="199" spans="2:16">
      <c r="B199" s="151"/>
      <c r="C199" s="151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</row>
    <row r="200" spans="2:16">
      <c r="B200" s="151"/>
      <c r="C200" s="151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</row>
    <row r="201" spans="2:16">
      <c r="B201" s="151"/>
      <c r="C201" s="151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</row>
    <row r="202" spans="2:16">
      <c r="B202" s="151"/>
      <c r="C202" s="151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</row>
    <row r="203" spans="2:16">
      <c r="B203" s="151"/>
      <c r="C203" s="151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</row>
    <row r="204" spans="2:16">
      <c r="B204" s="151"/>
      <c r="C204" s="151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</row>
    <row r="205" spans="2:16">
      <c r="B205" s="151"/>
      <c r="C205" s="151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</row>
    <row r="206" spans="2:16">
      <c r="B206" s="151"/>
      <c r="C206" s="151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</row>
    <row r="207" spans="2:16">
      <c r="B207" s="151"/>
      <c r="C207" s="151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</row>
    <row r="208" spans="2:16">
      <c r="B208" s="151"/>
      <c r="C208" s="151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</row>
    <row r="209" spans="2:16">
      <c r="B209" s="151"/>
      <c r="C209" s="151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</row>
    <row r="210" spans="2:16">
      <c r="B210" s="151"/>
      <c r="C210" s="151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</row>
    <row r="211" spans="2:16">
      <c r="B211" s="151"/>
      <c r="C211" s="151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</row>
    <row r="212" spans="2:16">
      <c r="B212" s="151"/>
      <c r="C212" s="151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</row>
    <row r="213" spans="2:16">
      <c r="B213" s="151"/>
      <c r="C213" s="151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</row>
    <row r="214" spans="2:16">
      <c r="B214" s="151"/>
      <c r="C214" s="151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</row>
    <row r="215" spans="2:16">
      <c r="B215" s="151"/>
      <c r="C215" s="151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</row>
    <row r="216" spans="2:16">
      <c r="B216" s="151"/>
      <c r="C216" s="151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</row>
    <row r="217" spans="2:16">
      <c r="B217" s="151"/>
      <c r="C217" s="151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</row>
    <row r="218" spans="2:16">
      <c r="B218" s="151"/>
      <c r="C218" s="151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</row>
    <row r="219" spans="2:16">
      <c r="B219" s="151"/>
      <c r="C219" s="151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</row>
    <row r="220" spans="2:16">
      <c r="B220" s="151"/>
      <c r="C220" s="151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</row>
    <row r="221" spans="2:16">
      <c r="B221" s="151"/>
      <c r="C221" s="151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</row>
    <row r="222" spans="2:16">
      <c r="B222" s="151"/>
      <c r="C222" s="151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</row>
    <row r="223" spans="2:16">
      <c r="B223" s="151"/>
      <c r="C223" s="151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</row>
    <row r="224" spans="2:16">
      <c r="B224" s="151"/>
      <c r="C224" s="151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</row>
    <row r="225" spans="2:16">
      <c r="B225" s="151"/>
      <c r="C225" s="151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</row>
    <row r="226" spans="2:16">
      <c r="B226" s="151"/>
      <c r="C226" s="151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</row>
    <row r="227" spans="2:16">
      <c r="B227" s="151"/>
      <c r="C227" s="151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</row>
    <row r="228" spans="2:16">
      <c r="B228" s="151"/>
      <c r="C228" s="151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</row>
    <row r="229" spans="2:16">
      <c r="B229" s="151"/>
      <c r="C229" s="151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</row>
    <row r="230" spans="2:16">
      <c r="B230" s="151"/>
      <c r="C230" s="151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</row>
    <row r="231" spans="2:16">
      <c r="B231" s="151"/>
      <c r="C231" s="151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</row>
    <row r="232" spans="2:16">
      <c r="B232" s="151"/>
      <c r="C232" s="151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</row>
    <row r="233" spans="2:16">
      <c r="B233" s="151"/>
      <c r="C233" s="151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</row>
    <row r="234" spans="2:16">
      <c r="B234" s="151"/>
      <c r="C234" s="151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</row>
    <row r="235" spans="2:16">
      <c r="B235" s="151"/>
      <c r="C235" s="151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</row>
    <row r="236" spans="2:16">
      <c r="B236" s="151"/>
      <c r="C236" s="151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</row>
    <row r="237" spans="2:16">
      <c r="B237" s="151"/>
      <c r="C237" s="151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</row>
    <row r="238" spans="2:16">
      <c r="B238" s="151"/>
      <c r="C238" s="151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</row>
    <row r="239" spans="2:16">
      <c r="B239" s="151"/>
      <c r="C239" s="151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</row>
    <row r="240" spans="2:16">
      <c r="B240" s="151"/>
      <c r="C240" s="151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</row>
    <row r="241" spans="2:16">
      <c r="B241" s="151"/>
      <c r="C241" s="151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</row>
    <row r="242" spans="2:16">
      <c r="B242" s="151"/>
      <c r="C242" s="151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</row>
    <row r="243" spans="2:16">
      <c r="B243" s="151"/>
      <c r="C243" s="151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</row>
    <row r="244" spans="2:16">
      <c r="B244" s="151"/>
      <c r="C244" s="151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</row>
    <row r="245" spans="2:16">
      <c r="B245" s="151"/>
      <c r="C245" s="151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</row>
    <row r="246" spans="2:16">
      <c r="B246" s="151"/>
      <c r="C246" s="151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</row>
    <row r="247" spans="2:16">
      <c r="B247" s="151"/>
      <c r="C247" s="151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</row>
    <row r="248" spans="2:16">
      <c r="B248" s="151"/>
      <c r="C248" s="151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</row>
    <row r="249" spans="2:16">
      <c r="B249" s="151"/>
      <c r="C249" s="151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</row>
    <row r="250" spans="2:16">
      <c r="B250" s="151"/>
      <c r="C250" s="151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</row>
    <row r="251" spans="2:16">
      <c r="B251" s="151"/>
      <c r="C251" s="151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</row>
    <row r="252" spans="2:16">
      <c r="B252" s="151"/>
      <c r="C252" s="151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</row>
    <row r="253" spans="2:16">
      <c r="B253" s="151"/>
      <c r="C253" s="151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</row>
    <row r="254" spans="2:16">
      <c r="B254" s="151"/>
      <c r="C254" s="151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</row>
    <row r="255" spans="2:16">
      <c r="B255" s="151"/>
      <c r="C255" s="151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</row>
    <row r="256" spans="2:16">
      <c r="B256" s="151"/>
      <c r="C256" s="151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</row>
    <row r="257" spans="2:16">
      <c r="B257" s="151"/>
      <c r="C257" s="151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</row>
    <row r="258" spans="2:16">
      <c r="B258" s="151"/>
      <c r="C258" s="151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</row>
    <row r="259" spans="2:16">
      <c r="B259" s="151"/>
      <c r="C259" s="151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</row>
    <row r="260" spans="2:16">
      <c r="B260" s="151"/>
      <c r="C260" s="151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</row>
    <row r="261" spans="2:16">
      <c r="B261" s="151"/>
      <c r="C261" s="151"/>
      <c r="D261" s="152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</row>
    <row r="262" spans="2:16">
      <c r="B262" s="151"/>
      <c r="C262" s="151"/>
      <c r="D262" s="152"/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</row>
    <row r="263" spans="2:16">
      <c r="B263" s="151"/>
      <c r="C263" s="151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</row>
    <row r="264" spans="2:16">
      <c r="B264" s="151"/>
      <c r="C264" s="151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</row>
    <row r="265" spans="2:16">
      <c r="B265" s="151"/>
      <c r="C265" s="151"/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</row>
    <row r="266" spans="2:16">
      <c r="B266" s="151"/>
      <c r="C266" s="151"/>
      <c r="D266" s="152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</row>
    <row r="267" spans="2:16">
      <c r="B267" s="151"/>
      <c r="C267" s="151"/>
      <c r="D267" s="152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</row>
    <row r="268" spans="2:16">
      <c r="B268" s="151"/>
      <c r="C268" s="151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</row>
    <row r="269" spans="2:16">
      <c r="B269" s="151"/>
      <c r="C269" s="151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</row>
    <row r="270" spans="2:16">
      <c r="B270" s="151"/>
      <c r="C270" s="151"/>
      <c r="D270" s="152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</row>
    <row r="271" spans="2:16">
      <c r="B271" s="151"/>
      <c r="C271" s="151"/>
      <c r="D271" s="152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</row>
    <row r="272" spans="2:16">
      <c r="B272" s="151"/>
      <c r="C272" s="151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</row>
    <row r="273" spans="2:16">
      <c r="B273" s="151"/>
      <c r="C273" s="151"/>
      <c r="D273" s="152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</row>
    <row r="274" spans="2:16">
      <c r="B274" s="151"/>
      <c r="C274" s="151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</row>
    <row r="275" spans="2:16">
      <c r="B275" s="151"/>
      <c r="C275" s="151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</row>
    <row r="276" spans="2:16">
      <c r="B276" s="151"/>
      <c r="C276" s="151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</row>
    <row r="277" spans="2:16">
      <c r="B277" s="151"/>
      <c r="C277" s="151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</row>
    <row r="278" spans="2:16">
      <c r="B278" s="151"/>
      <c r="C278" s="151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</row>
    <row r="279" spans="2:16">
      <c r="B279" s="151"/>
      <c r="C279" s="151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</row>
    <row r="280" spans="2:16">
      <c r="B280" s="151"/>
      <c r="C280" s="151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</row>
    <row r="281" spans="2:16">
      <c r="B281" s="151"/>
      <c r="C281" s="151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</row>
    <row r="282" spans="2:16">
      <c r="B282" s="151"/>
      <c r="C282" s="151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</row>
    <row r="283" spans="2:16">
      <c r="B283" s="151"/>
      <c r="C283" s="151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</row>
    <row r="284" spans="2:16">
      <c r="B284" s="151"/>
      <c r="C284" s="151"/>
      <c r="D284" s="152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</row>
    <row r="285" spans="2:16">
      <c r="B285" s="151"/>
      <c r="C285" s="151"/>
      <c r="D285" s="152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</row>
    <row r="286" spans="2:16">
      <c r="B286" s="151"/>
      <c r="C286" s="151"/>
      <c r="D286" s="152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</row>
    <row r="287" spans="2:16">
      <c r="B287" s="151"/>
      <c r="C287" s="151"/>
      <c r="D287" s="152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</row>
    <row r="288" spans="2:16">
      <c r="B288" s="151"/>
      <c r="C288" s="151"/>
      <c r="D288" s="152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</row>
    <row r="289" spans="2:16">
      <c r="B289" s="151"/>
      <c r="C289" s="151"/>
      <c r="D289" s="152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</row>
    <row r="290" spans="2:16">
      <c r="B290" s="151"/>
      <c r="C290" s="151"/>
      <c r="D290" s="152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</row>
    <row r="291" spans="2:16">
      <c r="B291" s="151"/>
      <c r="C291" s="151"/>
      <c r="D291" s="152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</row>
    <row r="292" spans="2:16">
      <c r="B292" s="151"/>
      <c r="C292" s="151"/>
      <c r="D292" s="152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</row>
    <row r="293" spans="2:16">
      <c r="B293" s="151"/>
      <c r="C293" s="151"/>
      <c r="D293" s="152"/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</row>
    <row r="294" spans="2:16">
      <c r="B294" s="151"/>
      <c r="C294" s="151"/>
      <c r="D294" s="152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</row>
    <row r="295" spans="2:16">
      <c r="B295" s="151"/>
      <c r="C295" s="151"/>
      <c r="D295" s="152"/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</row>
    <row r="296" spans="2:16">
      <c r="B296" s="151"/>
      <c r="C296" s="151"/>
      <c r="D296" s="152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</row>
    <row r="297" spans="2:16">
      <c r="B297" s="151"/>
      <c r="C297" s="151"/>
      <c r="D297" s="152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</row>
    <row r="298" spans="2:16">
      <c r="B298" s="151"/>
      <c r="C298" s="151"/>
      <c r="D298" s="152"/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</row>
    <row r="299" spans="2:16">
      <c r="B299" s="151"/>
      <c r="C299" s="151"/>
      <c r="D299" s="152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</row>
    <row r="300" spans="2:16">
      <c r="B300" s="151"/>
      <c r="C300" s="151"/>
      <c r="D300" s="152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</row>
    <row r="301" spans="2:16">
      <c r="B301" s="151"/>
      <c r="C301" s="151"/>
      <c r="D301" s="152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</row>
    <row r="302" spans="2:16">
      <c r="B302" s="151"/>
      <c r="C302" s="151"/>
      <c r="D302" s="152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</row>
    <row r="303" spans="2:16">
      <c r="B303" s="151"/>
      <c r="C303" s="151"/>
      <c r="D303" s="152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</row>
    <row r="304" spans="2:16">
      <c r="B304" s="151"/>
      <c r="C304" s="151"/>
      <c r="D304" s="152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</row>
    <row r="305" spans="2:16">
      <c r="B305" s="151"/>
      <c r="C305" s="151"/>
      <c r="D305" s="152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</row>
    <row r="306" spans="2:16">
      <c r="B306" s="151"/>
      <c r="C306" s="151"/>
      <c r="D306" s="152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</row>
    <row r="307" spans="2:16">
      <c r="B307" s="151"/>
      <c r="C307" s="151"/>
      <c r="D307" s="152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</row>
    <row r="308" spans="2:16">
      <c r="B308" s="151"/>
      <c r="C308" s="151"/>
      <c r="D308" s="152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</row>
    <row r="309" spans="2:16">
      <c r="B309" s="151"/>
      <c r="C309" s="151"/>
      <c r="D309" s="152"/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</row>
    <row r="310" spans="2:16">
      <c r="B310" s="151"/>
      <c r="C310" s="151"/>
      <c r="D310" s="152"/>
      <c r="E310" s="152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</row>
    <row r="311" spans="2:16">
      <c r="B311" s="151"/>
      <c r="C311" s="151"/>
      <c r="D311" s="152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</row>
    <row r="312" spans="2:16">
      <c r="B312" s="151"/>
      <c r="C312" s="151"/>
      <c r="D312" s="152"/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</row>
    <row r="313" spans="2:16">
      <c r="B313" s="151"/>
      <c r="C313" s="151"/>
      <c r="D313" s="152"/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</row>
    <row r="314" spans="2:16">
      <c r="B314" s="151"/>
      <c r="C314" s="151"/>
      <c r="D314" s="152"/>
      <c r="E314" s="152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</row>
    <row r="315" spans="2:16">
      <c r="B315" s="151"/>
      <c r="C315" s="151"/>
      <c r="D315" s="152"/>
      <c r="E315" s="152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</row>
    <row r="316" spans="2:16">
      <c r="B316" s="151"/>
      <c r="C316" s="151"/>
      <c r="D316" s="152"/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</row>
    <row r="317" spans="2:16">
      <c r="B317" s="151"/>
      <c r="C317" s="151"/>
      <c r="D317" s="152"/>
      <c r="E317" s="152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</row>
    <row r="318" spans="2:16">
      <c r="B318" s="151"/>
      <c r="C318" s="151"/>
      <c r="D318" s="152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</row>
    <row r="319" spans="2:16">
      <c r="B319" s="151"/>
      <c r="C319" s="151"/>
      <c r="D319" s="152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</row>
    <row r="320" spans="2:16">
      <c r="B320" s="151"/>
      <c r="C320" s="151"/>
      <c r="D320" s="152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</row>
    <row r="321" spans="2:16">
      <c r="B321" s="151"/>
      <c r="C321" s="151"/>
      <c r="D321" s="152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</row>
    <row r="322" spans="2:16">
      <c r="B322" s="151"/>
      <c r="C322" s="151"/>
      <c r="D322" s="152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</row>
    <row r="323" spans="2:16">
      <c r="B323" s="151"/>
      <c r="C323" s="151"/>
      <c r="D323" s="152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</row>
    <row r="324" spans="2:16">
      <c r="B324" s="151"/>
      <c r="C324" s="151"/>
      <c r="D324" s="152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</row>
    <row r="325" spans="2:16">
      <c r="B325" s="151"/>
      <c r="C325" s="151"/>
      <c r="D325" s="152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</row>
    <row r="326" spans="2:16">
      <c r="B326" s="151"/>
      <c r="C326" s="151"/>
      <c r="D326" s="152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</row>
    <row r="327" spans="2:16">
      <c r="B327" s="151"/>
      <c r="C327" s="151"/>
      <c r="D327" s="152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</row>
    <row r="328" spans="2:16">
      <c r="B328" s="151"/>
      <c r="C328" s="151"/>
      <c r="D328" s="152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</row>
    <row r="329" spans="2:16">
      <c r="B329" s="151"/>
      <c r="C329" s="151"/>
      <c r="D329" s="152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</row>
    <row r="330" spans="2:16">
      <c r="B330" s="151"/>
      <c r="C330" s="151"/>
      <c r="D330" s="152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</row>
    <row r="331" spans="2:16">
      <c r="B331" s="151"/>
      <c r="C331" s="151"/>
      <c r="D331" s="152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</row>
    <row r="332" spans="2:16">
      <c r="B332" s="151"/>
      <c r="C332" s="151"/>
      <c r="D332" s="152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</row>
    <row r="333" spans="2:16">
      <c r="B333" s="151"/>
      <c r="C333" s="151"/>
      <c r="D333" s="152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</row>
    <row r="334" spans="2:16">
      <c r="B334" s="151"/>
      <c r="C334" s="151"/>
      <c r="D334" s="152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</row>
    <row r="335" spans="2:16">
      <c r="B335" s="151"/>
      <c r="C335" s="151"/>
      <c r="D335" s="152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</row>
    <row r="336" spans="2:16">
      <c r="B336" s="151"/>
      <c r="C336" s="151"/>
      <c r="D336" s="152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</row>
    <row r="337" spans="2:16">
      <c r="B337" s="151"/>
      <c r="C337" s="151"/>
      <c r="D337" s="152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</row>
    <row r="338" spans="2:16">
      <c r="B338" s="151"/>
      <c r="C338" s="151"/>
      <c r="D338" s="152"/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</row>
    <row r="339" spans="2:16">
      <c r="B339" s="151"/>
      <c r="C339" s="151"/>
      <c r="D339" s="152"/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</row>
    <row r="340" spans="2:16">
      <c r="B340" s="151"/>
      <c r="C340" s="151"/>
      <c r="D340" s="152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</row>
    <row r="341" spans="2:16">
      <c r="B341" s="151"/>
      <c r="C341" s="151"/>
      <c r="D341" s="152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</row>
    <row r="342" spans="2:16">
      <c r="B342" s="151"/>
      <c r="C342" s="151"/>
      <c r="D342" s="152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</row>
    <row r="343" spans="2:16">
      <c r="B343" s="151"/>
      <c r="C343" s="151"/>
      <c r="D343" s="152"/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</row>
    <row r="344" spans="2:16">
      <c r="B344" s="151"/>
      <c r="C344" s="151"/>
      <c r="D344" s="152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</row>
    <row r="345" spans="2:16">
      <c r="B345" s="151"/>
      <c r="C345" s="151"/>
      <c r="D345" s="152"/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</row>
    <row r="346" spans="2:16">
      <c r="B346" s="151"/>
      <c r="C346" s="151"/>
      <c r="D346" s="152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</row>
    <row r="347" spans="2:16">
      <c r="B347" s="151"/>
      <c r="C347" s="151"/>
      <c r="D347" s="152"/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</row>
    <row r="348" spans="2:16">
      <c r="B348" s="151"/>
      <c r="C348" s="151"/>
      <c r="D348" s="152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</row>
    <row r="349" spans="2:16">
      <c r="B349" s="151"/>
      <c r="C349" s="151"/>
      <c r="D349" s="152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</row>
    <row r="350" spans="2:16">
      <c r="B350" s="151"/>
      <c r="C350" s="151"/>
      <c r="D350" s="152"/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</row>
    <row r="351" spans="2:16">
      <c r="B351" s="151"/>
      <c r="C351" s="151"/>
      <c r="D351" s="152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</row>
    <row r="352" spans="2:16">
      <c r="B352" s="151"/>
      <c r="C352" s="151"/>
      <c r="D352" s="152"/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</row>
    <row r="353" spans="2:16">
      <c r="B353" s="151"/>
      <c r="C353" s="151"/>
      <c r="D353" s="152"/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</row>
    <row r="354" spans="2:16">
      <c r="B354" s="151"/>
      <c r="C354" s="151"/>
      <c r="D354" s="152"/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</row>
    <row r="355" spans="2:16">
      <c r="B355" s="151"/>
      <c r="C355" s="151"/>
      <c r="D355" s="152"/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</row>
    <row r="356" spans="2:16">
      <c r="B356" s="151"/>
      <c r="C356" s="151"/>
      <c r="D356" s="152"/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</row>
    <row r="357" spans="2:16">
      <c r="B357" s="151"/>
      <c r="C357" s="151"/>
      <c r="D357" s="152"/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</row>
    <row r="358" spans="2:16">
      <c r="B358" s="151"/>
      <c r="C358" s="151"/>
      <c r="D358" s="152"/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</row>
    <row r="359" spans="2:16">
      <c r="B359" s="151"/>
      <c r="C359" s="151"/>
      <c r="D359" s="152"/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</row>
    <row r="360" spans="2:16">
      <c r="B360" s="151"/>
      <c r="C360" s="151"/>
      <c r="D360" s="152"/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</row>
    <row r="361" spans="2:16">
      <c r="B361" s="151"/>
      <c r="C361" s="151"/>
      <c r="D361" s="152"/>
      <c r="E361" s="152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</row>
    <row r="362" spans="2:16">
      <c r="B362" s="151"/>
      <c r="C362" s="151"/>
      <c r="D362" s="152"/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</row>
    <row r="363" spans="2:16">
      <c r="B363" s="151"/>
      <c r="C363" s="151"/>
      <c r="D363" s="152"/>
      <c r="E363" s="152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</row>
    <row r="364" spans="2:16">
      <c r="B364" s="151"/>
      <c r="C364" s="151"/>
      <c r="D364" s="152"/>
      <c r="E364" s="152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</row>
    <row r="365" spans="2:16">
      <c r="B365" s="151"/>
      <c r="C365" s="151"/>
      <c r="D365" s="152"/>
      <c r="E365" s="152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</row>
    <row r="366" spans="2:16">
      <c r="B366" s="151"/>
      <c r="C366" s="151"/>
      <c r="D366" s="152"/>
      <c r="E366" s="152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</row>
    <row r="367" spans="2:16">
      <c r="B367" s="151"/>
      <c r="C367" s="151"/>
      <c r="D367" s="152"/>
      <c r="E367" s="152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</row>
    <row r="368" spans="2:16">
      <c r="B368" s="151"/>
      <c r="C368" s="151"/>
      <c r="D368" s="152"/>
      <c r="E368" s="152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</row>
    <row r="369" spans="2:16">
      <c r="B369" s="151"/>
      <c r="C369" s="151"/>
      <c r="D369" s="152"/>
      <c r="E369" s="152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</row>
    <row r="370" spans="2:16">
      <c r="B370" s="151"/>
      <c r="C370" s="151"/>
      <c r="D370" s="152"/>
      <c r="E370" s="152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</row>
    <row r="371" spans="2:16">
      <c r="B371" s="151"/>
      <c r="C371" s="151"/>
      <c r="D371" s="152"/>
      <c r="E371" s="152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</row>
    <row r="372" spans="2:16">
      <c r="B372" s="151"/>
      <c r="C372" s="151"/>
      <c r="D372" s="152"/>
      <c r="E372" s="152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</row>
    <row r="373" spans="2:16">
      <c r="B373" s="151"/>
      <c r="C373" s="151"/>
      <c r="D373" s="152"/>
      <c r="E373" s="152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</row>
    <row r="374" spans="2:16">
      <c r="B374" s="151"/>
      <c r="C374" s="151"/>
      <c r="D374" s="152"/>
      <c r="E374" s="152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</row>
    <row r="375" spans="2:16">
      <c r="B375" s="151"/>
      <c r="C375" s="151"/>
      <c r="D375" s="152"/>
      <c r="E375" s="152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</row>
    <row r="376" spans="2:16">
      <c r="B376" s="151"/>
      <c r="C376" s="151"/>
      <c r="D376" s="152"/>
      <c r="E376" s="152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</row>
    <row r="377" spans="2:16">
      <c r="B377" s="151"/>
      <c r="C377" s="151"/>
      <c r="D377" s="152"/>
      <c r="E377" s="152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</row>
    <row r="378" spans="2:16">
      <c r="B378" s="151"/>
      <c r="C378" s="151"/>
      <c r="D378" s="152"/>
      <c r="E378" s="152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</row>
    <row r="379" spans="2:16">
      <c r="B379" s="151"/>
      <c r="C379" s="151"/>
      <c r="D379" s="152"/>
      <c r="E379" s="152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</row>
    <row r="380" spans="2:16">
      <c r="B380" s="151"/>
      <c r="C380" s="151"/>
      <c r="D380" s="152"/>
      <c r="E380" s="152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</row>
    <row r="381" spans="2:16">
      <c r="B381" s="151"/>
      <c r="C381" s="151"/>
      <c r="D381" s="152"/>
      <c r="E381" s="152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7.5703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5" width="13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56" t="s">
        <v>156</v>
      </c>
      <c r="C1" s="75" t="s" vm="1">
        <v>233</v>
      </c>
    </row>
    <row r="2" spans="2:19">
      <c r="B2" s="56" t="s">
        <v>155</v>
      </c>
      <c r="C2" s="75" t="s">
        <v>234</v>
      </c>
    </row>
    <row r="3" spans="2:19">
      <c r="B3" s="56" t="s">
        <v>157</v>
      </c>
      <c r="C3" s="75" t="s">
        <v>235</v>
      </c>
    </row>
    <row r="4" spans="2:19">
      <c r="B4" s="56" t="s">
        <v>158</v>
      </c>
      <c r="C4" s="75">
        <v>17013</v>
      </c>
    </row>
    <row r="6" spans="2:19" ht="21.75" customHeight="1">
      <c r="B6" s="132" t="s">
        <v>183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4"/>
    </row>
    <row r="7" spans="2:19" ht="27.75" customHeight="1">
      <c r="B7" s="135" t="s">
        <v>99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7"/>
    </row>
    <row r="8" spans="2:19" s="3" customFormat="1" ht="66" customHeight="1">
      <c r="B8" s="22" t="s">
        <v>128</v>
      </c>
      <c r="C8" s="30" t="s">
        <v>49</v>
      </c>
      <c r="D8" s="30" t="s">
        <v>132</v>
      </c>
      <c r="E8" s="30" t="s">
        <v>15</v>
      </c>
      <c r="F8" s="30" t="s">
        <v>71</v>
      </c>
      <c r="G8" s="30" t="s">
        <v>115</v>
      </c>
      <c r="H8" s="30" t="s">
        <v>18</v>
      </c>
      <c r="I8" s="30" t="s">
        <v>114</v>
      </c>
      <c r="J8" s="30" t="s">
        <v>17</v>
      </c>
      <c r="K8" s="30" t="s">
        <v>19</v>
      </c>
      <c r="L8" s="30" t="s">
        <v>216</v>
      </c>
      <c r="M8" s="30" t="s">
        <v>215</v>
      </c>
      <c r="N8" s="30" t="s">
        <v>231</v>
      </c>
      <c r="O8" s="30" t="s">
        <v>67</v>
      </c>
      <c r="P8" s="30" t="s">
        <v>218</v>
      </c>
      <c r="Q8" s="30" t="s">
        <v>159</v>
      </c>
      <c r="R8" s="69" t="s">
        <v>161</v>
      </c>
    </row>
    <row r="9" spans="2:19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223</v>
      </c>
      <c r="M9" s="32"/>
      <c r="N9" s="16" t="s">
        <v>219</v>
      </c>
      <c r="O9" s="32" t="s">
        <v>224</v>
      </c>
      <c r="P9" s="32" t="s">
        <v>20</v>
      </c>
      <c r="Q9" s="32" t="s">
        <v>20</v>
      </c>
      <c r="R9" s="33" t="s">
        <v>20</v>
      </c>
    </row>
    <row r="10" spans="2:19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126</v>
      </c>
      <c r="R10" s="20" t="s">
        <v>127</v>
      </c>
    </row>
    <row r="11" spans="2:19" s="4" customFormat="1" ht="18" customHeight="1">
      <c r="B11" s="76" t="s">
        <v>29</v>
      </c>
      <c r="C11" s="77"/>
      <c r="D11" s="77"/>
      <c r="E11" s="77"/>
      <c r="F11" s="77"/>
      <c r="G11" s="77"/>
      <c r="H11" s="85">
        <v>4.9754640130857384</v>
      </c>
      <c r="I11" s="77"/>
      <c r="J11" s="77"/>
      <c r="K11" s="86">
        <v>5.044539062097596E-3</v>
      </c>
      <c r="L11" s="85"/>
      <c r="M11" s="87"/>
      <c r="N11" s="77"/>
      <c r="O11" s="85">
        <v>4445150.3614126295</v>
      </c>
      <c r="P11" s="77"/>
      <c r="Q11" s="86">
        <v>1</v>
      </c>
      <c r="R11" s="86">
        <v>0.15507852547515294</v>
      </c>
      <c r="S11" s="1"/>
    </row>
    <row r="12" spans="2:19" ht="22.5" customHeight="1">
      <c r="B12" s="78" t="s">
        <v>210</v>
      </c>
      <c r="C12" s="79"/>
      <c r="D12" s="79"/>
      <c r="E12" s="79"/>
      <c r="F12" s="79"/>
      <c r="G12" s="79"/>
      <c r="H12" s="88">
        <v>4.9754640130857393</v>
      </c>
      <c r="I12" s="79"/>
      <c r="J12" s="79"/>
      <c r="K12" s="89">
        <v>5.044539062097596E-3</v>
      </c>
      <c r="L12" s="88"/>
      <c r="M12" s="90"/>
      <c r="N12" s="79"/>
      <c r="O12" s="88">
        <v>4445150.3614126295</v>
      </c>
      <c r="P12" s="79"/>
      <c r="Q12" s="89">
        <v>1</v>
      </c>
      <c r="R12" s="89">
        <v>0.15507852547515294</v>
      </c>
    </row>
    <row r="13" spans="2:19">
      <c r="B13" s="80" t="s">
        <v>27</v>
      </c>
      <c r="C13" s="81"/>
      <c r="D13" s="81"/>
      <c r="E13" s="81"/>
      <c r="F13" s="81"/>
      <c r="G13" s="81"/>
      <c r="H13" s="91">
        <v>6.2447107091415361</v>
      </c>
      <c r="I13" s="81"/>
      <c r="J13" s="81"/>
      <c r="K13" s="92">
        <v>-3.1881683657754749E-3</v>
      </c>
      <c r="L13" s="91"/>
      <c r="M13" s="93"/>
      <c r="N13" s="81"/>
      <c r="O13" s="91">
        <v>1368155.628620808</v>
      </c>
      <c r="P13" s="81"/>
      <c r="Q13" s="92">
        <v>0.30778613036298286</v>
      </c>
      <c r="R13" s="92">
        <v>4.7731019258394583E-2</v>
      </c>
    </row>
    <row r="14" spans="2:19">
      <c r="B14" s="82" t="s">
        <v>26</v>
      </c>
      <c r="C14" s="79"/>
      <c r="D14" s="79"/>
      <c r="E14" s="79"/>
      <c r="F14" s="79"/>
      <c r="G14" s="79"/>
      <c r="H14" s="88">
        <v>6.2447107091415361</v>
      </c>
      <c r="I14" s="79"/>
      <c r="J14" s="79"/>
      <c r="K14" s="89">
        <v>-3.1881683657754749E-3</v>
      </c>
      <c r="L14" s="88"/>
      <c r="M14" s="90"/>
      <c r="N14" s="79"/>
      <c r="O14" s="88">
        <v>1368155.628620808</v>
      </c>
      <c r="P14" s="79"/>
      <c r="Q14" s="89">
        <v>0.30778613036298286</v>
      </c>
      <c r="R14" s="89">
        <v>4.7731019258394583E-2</v>
      </c>
    </row>
    <row r="15" spans="2:19">
      <c r="B15" s="83" t="s">
        <v>236</v>
      </c>
      <c r="C15" s="81" t="s">
        <v>237</v>
      </c>
      <c r="D15" s="94" t="s">
        <v>133</v>
      </c>
      <c r="E15" s="81" t="s">
        <v>238</v>
      </c>
      <c r="F15" s="81"/>
      <c r="G15" s="81"/>
      <c r="H15" s="91">
        <v>1.9800000000000013</v>
      </c>
      <c r="I15" s="94" t="s">
        <v>143</v>
      </c>
      <c r="J15" s="95">
        <v>0.04</v>
      </c>
      <c r="K15" s="92">
        <v>-8.2999999999999845E-3</v>
      </c>
      <c r="L15" s="91">
        <v>121378207.09503599</v>
      </c>
      <c r="M15" s="93">
        <v>150.86000000000001</v>
      </c>
      <c r="N15" s="81"/>
      <c r="O15" s="91">
        <v>183111.16387001</v>
      </c>
      <c r="P15" s="92">
        <v>7.806773462973652E-3</v>
      </c>
      <c r="Q15" s="92">
        <v>4.1193469057775337E-2</v>
      </c>
      <c r="R15" s="92">
        <v>6.3882224406861367E-3</v>
      </c>
    </row>
    <row r="16" spans="2:19">
      <c r="B16" s="83" t="s">
        <v>239</v>
      </c>
      <c r="C16" s="81" t="s">
        <v>240</v>
      </c>
      <c r="D16" s="94" t="s">
        <v>133</v>
      </c>
      <c r="E16" s="81" t="s">
        <v>238</v>
      </c>
      <c r="F16" s="81"/>
      <c r="G16" s="81"/>
      <c r="H16" s="91">
        <v>4.610000000000003</v>
      </c>
      <c r="I16" s="94" t="s">
        <v>143</v>
      </c>
      <c r="J16" s="95">
        <v>0.04</v>
      </c>
      <c r="K16" s="92">
        <v>-5.3999999999999717E-3</v>
      </c>
      <c r="L16" s="91">
        <v>93363265.908920005</v>
      </c>
      <c r="M16" s="93">
        <v>159.47999999999999</v>
      </c>
      <c r="N16" s="81"/>
      <c r="O16" s="91">
        <v>148895.73823057298</v>
      </c>
      <c r="P16" s="92">
        <v>8.0361609349267615E-3</v>
      </c>
      <c r="Q16" s="92">
        <v>3.3496220852978126E-2</v>
      </c>
      <c r="R16" s="92">
        <v>5.194544538869918E-3</v>
      </c>
    </row>
    <row r="17" spans="2:18">
      <c r="B17" s="83" t="s">
        <v>241</v>
      </c>
      <c r="C17" s="81" t="s">
        <v>242</v>
      </c>
      <c r="D17" s="94" t="s">
        <v>133</v>
      </c>
      <c r="E17" s="81" t="s">
        <v>238</v>
      </c>
      <c r="F17" s="81"/>
      <c r="G17" s="81"/>
      <c r="H17" s="91">
        <v>7.7200000000000326</v>
      </c>
      <c r="I17" s="94" t="s">
        <v>143</v>
      </c>
      <c r="J17" s="95">
        <v>7.4999999999999997E-3</v>
      </c>
      <c r="K17" s="92">
        <v>-1.7000000000000138E-3</v>
      </c>
      <c r="L17" s="91">
        <v>93942919.923293993</v>
      </c>
      <c r="M17" s="93">
        <v>110.25</v>
      </c>
      <c r="N17" s="81"/>
      <c r="O17" s="91">
        <v>103572.063091558</v>
      </c>
      <c r="P17" s="92">
        <v>6.8171167281331864E-3</v>
      </c>
      <c r="Q17" s="92">
        <v>2.3300013423762724E-2</v>
      </c>
      <c r="R17" s="92">
        <v>3.6133317253083936E-3</v>
      </c>
    </row>
    <row r="18" spans="2:18">
      <c r="B18" s="83" t="s">
        <v>243</v>
      </c>
      <c r="C18" s="81" t="s">
        <v>244</v>
      </c>
      <c r="D18" s="94" t="s">
        <v>133</v>
      </c>
      <c r="E18" s="81" t="s">
        <v>238</v>
      </c>
      <c r="F18" s="81"/>
      <c r="G18" s="81"/>
      <c r="H18" s="91">
        <v>13.509999999999966</v>
      </c>
      <c r="I18" s="94" t="s">
        <v>143</v>
      </c>
      <c r="J18" s="95">
        <v>0.04</v>
      </c>
      <c r="K18" s="92">
        <v>6.8999999999999739E-3</v>
      </c>
      <c r="L18" s="91">
        <v>94212583.28284198</v>
      </c>
      <c r="M18" s="93">
        <v>184.79</v>
      </c>
      <c r="N18" s="81"/>
      <c r="O18" s="91">
        <v>174095.428306063</v>
      </c>
      <c r="P18" s="92">
        <v>5.8078466895560184E-3</v>
      </c>
      <c r="Q18" s="92">
        <v>3.9165250700481817E-2</v>
      </c>
      <c r="R18" s="92">
        <v>6.073689328495422E-3</v>
      </c>
    </row>
    <row r="19" spans="2:18">
      <c r="B19" s="83" t="s">
        <v>245</v>
      </c>
      <c r="C19" s="81" t="s">
        <v>246</v>
      </c>
      <c r="D19" s="94" t="s">
        <v>133</v>
      </c>
      <c r="E19" s="81" t="s">
        <v>238</v>
      </c>
      <c r="F19" s="81"/>
      <c r="G19" s="81"/>
      <c r="H19" s="91">
        <v>17.399999999999949</v>
      </c>
      <c r="I19" s="94" t="s">
        <v>143</v>
      </c>
      <c r="J19" s="95">
        <v>2.75E-2</v>
      </c>
      <c r="K19" s="92">
        <v>1.0799999999999955E-2</v>
      </c>
      <c r="L19" s="91">
        <v>49567563.281856</v>
      </c>
      <c r="M19" s="93">
        <v>146.69999999999999</v>
      </c>
      <c r="N19" s="81"/>
      <c r="O19" s="91">
        <v>72715.615461078996</v>
      </c>
      <c r="P19" s="92">
        <v>2.8043776740340502E-3</v>
      </c>
      <c r="Q19" s="92">
        <v>1.63584152500908E-2</v>
      </c>
      <c r="R19" s="92">
        <v>2.5368389160943367E-3</v>
      </c>
    </row>
    <row r="20" spans="2:18">
      <c r="B20" s="83" t="s">
        <v>247</v>
      </c>
      <c r="C20" s="81" t="s">
        <v>248</v>
      </c>
      <c r="D20" s="94" t="s">
        <v>133</v>
      </c>
      <c r="E20" s="81" t="s">
        <v>238</v>
      </c>
      <c r="F20" s="81"/>
      <c r="G20" s="81"/>
      <c r="H20" s="91">
        <v>4.0900000000000087</v>
      </c>
      <c r="I20" s="94" t="s">
        <v>143</v>
      </c>
      <c r="J20" s="95">
        <v>1.7500000000000002E-2</v>
      </c>
      <c r="K20" s="92">
        <v>-6.3000000000000399E-3</v>
      </c>
      <c r="L20" s="91">
        <v>130217490.242237</v>
      </c>
      <c r="M20" s="93">
        <v>115.31</v>
      </c>
      <c r="N20" s="81"/>
      <c r="O20" s="91">
        <v>150153.78672840699</v>
      </c>
      <c r="P20" s="92">
        <v>8.7181764186817206E-3</v>
      </c>
      <c r="Q20" s="92">
        <v>3.3779236813192851E-2</v>
      </c>
      <c r="R20" s="92">
        <v>5.2384342366659517E-3</v>
      </c>
    </row>
    <row r="21" spans="2:18">
      <c r="B21" s="83" t="s">
        <v>249</v>
      </c>
      <c r="C21" s="81" t="s">
        <v>250</v>
      </c>
      <c r="D21" s="94" t="s">
        <v>133</v>
      </c>
      <c r="E21" s="81" t="s">
        <v>238</v>
      </c>
      <c r="F21" s="81"/>
      <c r="G21" s="81"/>
      <c r="H21" s="91">
        <v>0.33000000000088342</v>
      </c>
      <c r="I21" s="94" t="s">
        <v>143</v>
      </c>
      <c r="J21" s="95">
        <v>0.03</v>
      </c>
      <c r="K21" s="92">
        <v>5.6999999999911644E-3</v>
      </c>
      <c r="L21" s="91">
        <v>98433.721374999994</v>
      </c>
      <c r="M21" s="93">
        <v>114.99</v>
      </c>
      <c r="N21" s="81"/>
      <c r="O21" s="91">
        <v>113.18893803000002</v>
      </c>
      <c r="P21" s="92">
        <v>8.1300537345815648E-6</v>
      </c>
      <c r="Q21" s="92">
        <v>2.5463466660783455E-5</v>
      </c>
      <c r="R21" s="92">
        <v>3.948836863240015E-6</v>
      </c>
    </row>
    <row r="22" spans="2:18">
      <c r="B22" s="83" t="s">
        <v>251</v>
      </c>
      <c r="C22" s="81" t="s">
        <v>252</v>
      </c>
      <c r="D22" s="94" t="s">
        <v>133</v>
      </c>
      <c r="E22" s="81" t="s">
        <v>238</v>
      </c>
      <c r="F22" s="81"/>
      <c r="G22" s="81"/>
      <c r="H22" s="91">
        <v>1.3299999999999981</v>
      </c>
      <c r="I22" s="94" t="s">
        <v>143</v>
      </c>
      <c r="J22" s="95">
        <v>1E-3</v>
      </c>
      <c r="K22" s="92">
        <v>-7.8000000000000378E-3</v>
      </c>
      <c r="L22" s="91">
        <v>137248502.89375201</v>
      </c>
      <c r="M22" s="93">
        <v>103.69</v>
      </c>
      <c r="N22" s="81"/>
      <c r="O22" s="91">
        <v>142312.973236516</v>
      </c>
      <c r="P22" s="92">
        <v>9.0560559079649241E-3</v>
      </c>
      <c r="Q22" s="92">
        <v>3.2015333940535184E-2</v>
      </c>
      <c r="R22" s="92">
        <v>4.9648907800928146E-3</v>
      </c>
    </row>
    <row r="23" spans="2:18">
      <c r="B23" s="83" t="s">
        <v>253</v>
      </c>
      <c r="C23" s="81" t="s">
        <v>254</v>
      </c>
      <c r="D23" s="94" t="s">
        <v>133</v>
      </c>
      <c r="E23" s="81" t="s">
        <v>238</v>
      </c>
      <c r="F23" s="81"/>
      <c r="G23" s="81"/>
      <c r="H23" s="91">
        <v>6.1900000000000164</v>
      </c>
      <c r="I23" s="94" t="s">
        <v>143</v>
      </c>
      <c r="J23" s="95">
        <v>7.4999999999999997E-3</v>
      </c>
      <c r="K23" s="92">
        <v>-3.6999999999999672E-3</v>
      </c>
      <c r="L23" s="91">
        <v>65377093.441317998</v>
      </c>
      <c r="M23" s="93">
        <v>109.86</v>
      </c>
      <c r="N23" s="81"/>
      <c r="O23" s="91">
        <v>71823.27557165199</v>
      </c>
      <c r="P23" s="92">
        <v>4.7842137847691306E-3</v>
      </c>
      <c r="Q23" s="92">
        <v>1.6157670659497598E-2</v>
      </c>
      <c r="R23" s="92">
        <v>2.5057077409880299E-3</v>
      </c>
    </row>
    <row r="24" spans="2:18">
      <c r="B24" s="83" t="s">
        <v>255</v>
      </c>
      <c r="C24" s="81" t="s">
        <v>256</v>
      </c>
      <c r="D24" s="94" t="s">
        <v>133</v>
      </c>
      <c r="E24" s="81" t="s">
        <v>238</v>
      </c>
      <c r="F24" s="81"/>
      <c r="G24" s="81"/>
      <c r="H24" s="91">
        <v>9.7099999999999689</v>
      </c>
      <c r="I24" s="94" t="s">
        <v>143</v>
      </c>
      <c r="J24" s="95">
        <v>5.0000000000000001E-3</v>
      </c>
      <c r="K24" s="92">
        <v>9.999999999998736E-4</v>
      </c>
      <c r="L24" s="91">
        <v>37472291.612994999</v>
      </c>
      <c r="M24" s="93">
        <v>105.65</v>
      </c>
      <c r="N24" s="81"/>
      <c r="O24" s="91">
        <v>39589.473225975002</v>
      </c>
      <c r="P24" s="92">
        <v>8.4708490434188665E-3</v>
      </c>
      <c r="Q24" s="92">
        <v>8.9062168896788044E-3</v>
      </c>
      <c r="R24" s="92">
        <v>1.3811629828132919E-3</v>
      </c>
    </row>
    <row r="25" spans="2:18">
      <c r="B25" s="83" t="s">
        <v>257</v>
      </c>
      <c r="C25" s="81" t="s">
        <v>258</v>
      </c>
      <c r="D25" s="94" t="s">
        <v>133</v>
      </c>
      <c r="E25" s="81" t="s">
        <v>238</v>
      </c>
      <c r="F25" s="81"/>
      <c r="G25" s="81"/>
      <c r="H25" s="91">
        <v>22.779999999999959</v>
      </c>
      <c r="I25" s="94" t="s">
        <v>143</v>
      </c>
      <c r="J25" s="95">
        <v>0.01</v>
      </c>
      <c r="K25" s="92">
        <v>1.4000000000000002E-2</v>
      </c>
      <c r="L25" s="91">
        <v>30880559.158734001</v>
      </c>
      <c r="M25" s="93">
        <v>93.7</v>
      </c>
      <c r="N25" s="81"/>
      <c r="O25" s="91">
        <v>28935.085563090001</v>
      </c>
      <c r="P25" s="92">
        <v>2.4305173601544359E-3</v>
      </c>
      <c r="Q25" s="92">
        <v>6.5093603614107412E-3</v>
      </c>
      <c r="R25" s="92">
        <v>1.0094620066339864E-3</v>
      </c>
    </row>
    <row r="26" spans="2:18">
      <c r="B26" s="83" t="s">
        <v>259</v>
      </c>
      <c r="C26" s="81" t="s">
        <v>260</v>
      </c>
      <c r="D26" s="94" t="s">
        <v>133</v>
      </c>
      <c r="E26" s="81" t="s">
        <v>238</v>
      </c>
      <c r="F26" s="81"/>
      <c r="G26" s="81"/>
      <c r="H26" s="91">
        <v>3.1100000000000039</v>
      </c>
      <c r="I26" s="94" t="s">
        <v>143</v>
      </c>
      <c r="J26" s="95">
        <v>2.75E-2</v>
      </c>
      <c r="K26" s="92">
        <v>-7.8000000000000048E-3</v>
      </c>
      <c r="L26" s="91">
        <v>211261563.26552701</v>
      </c>
      <c r="M26" s="93">
        <v>119.68</v>
      </c>
      <c r="N26" s="81"/>
      <c r="O26" s="91">
        <v>252837.83639785499</v>
      </c>
      <c r="P26" s="92">
        <v>1.2740999060717233E-2</v>
      </c>
      <c r="Q26" s="92">
        <v>5.687947894691809E-2</v>
      </c>
      <c r="R26" s="92">
        <v>8.8207857248830627E-3</v>
      </c>
    </row>
    <row r="27" spans="2:18">
      <c r="B27" s="84"/>
      <c r="C27" s="81"/>
      <c r="D27" s="81"/>
      <c r="E27" s="81"/>
      <c r="F27" s="81"/>
      <c r="G27" s="81"/>
      <c r="H27" s="81"/>
      <c r="I27" s="81"/>
      <c r="J27" s="81"/>
      <c r="K27" s="92"/>
      <c r="L27" s="91"/>
      <c r="M27" s="93"/>
      <c r="N27" s="81"/>
      <c r="O27" s="81"/>
      <c r="P27" s="81"/>
      <c r="Q27" s="92"/>
      <c r="R27" s="81"/>
    </row>
    <row r="28" spans="2:18">
      <c r="B28" s="80" t="s">
        <v>50</v>
      </c>
      <c r="C28" s="81"/>
      <c r="D28" s="81"/>
      <c r="E28" s="81"/>
      <c r="F28" s="81"/>
      <c r="G28" s="81"/>
      <c r="H28" s="91">
        <v>4.411105877268743</v>
      </c>
      <c r="I28" s="81"/>
      <c r="J28" s="81"/>
      <c r="K28" s="92">
        <v>8.70513194066036E-3</v>
      </c>
      <c r="L28" s="91"/>
      <c r="M28" s="93"/>
      <c r="N28" s="81"/>
      <c r="O28" s="91">
        <v>3076994.7327918215</v>
      </c>
      <c r="P28" s="81"/>
      <c r="Q28" s="92">
        <v>0.69221386963701714</v>
      </c>
      <c r="R28" s="92">
        <v>0.10734750621675836</v>
      </c>
    </row>
    <row r="29" spans="2:18">
      <c r="B29" s="82" t="s">
        <v>23</v>
      </c>
      <c r="C29" s="79"/>
      <c r="D29" s="79"/>
      <c r="E29" s="79"/>
      <c r="F29" s="79"/>
      <c r="G29" s="79"/>
      <c r="H29" s="88">
        <v>0.56463242943611436</v>
      </c>
      <c r="I29" s="79"/>
      <c r="J29" s="79"/>
      <c r="K29" s="89">
        <v>3.1417396707481395E-3</v>
      </c>
      <c r="L29" s="88"/>
      <c r="M29" s="90"/>
      <c r="N29" s="79"/>
      <c r="O29" s="88">
        <v>844964.62164579623</v>
      </c>
      <c r="P29" s="79"/>
      <c r="Q29" s="89">
        <v>0.19008684812571197</v>
      </c>
      <c r="R29" s="89">
        <v>2.9478388119554756E-2</v>
      </c>
    </row>
    <row r="30" spans="2:18">
      <c r="B30" s="83" t="s">
        <v>261</v>
      </c>
      <c r="C30" s="81" t="s">
        <v>262</v>
      </c>
      <c r="D30" s="94" t="s">
        <v>133</v>
      </c>
      <c r="E30" s="81" t="s">
        <v>238</v>
      </c>
      <c r="F30" s="81"/>
      <c r="G30" s="81"/>
      <c r="H30" s="91">
        <v>0.25999999999999873</v>
      </c>
      <c r="I30" s="94" t="s">
        <v>143</v>
      </c>
      <c r="J30" s="95">
        <v>0</v>
      </c>
      <c r="K30" s="92">
        <v>2.6999999999999741E-3</v>
      </c>
      <c r="L30" s="91">
        <v>91932117.376214996</v>
      </c>
      <c r="M30" s="93">
        <v>99.93</v>
      </c>
      <c r="N30" s="81"/>
      <c r="O30" s="91">
        <v>91867.764894412001</v>
      </c>
      <c r="P30" s="92">
        <v>9.1932117376215001E-3</v>
      </c>
      <c r="Q30" s="92">
        <v>2.0666964540029021E-2</v>
      </c>
      <c r="R30" s="92">
        <v>3.2050023869149733E-3</v>
      </c>
    </row>
    <row r="31" spans="2:18">
      <c r="B31" s="83" t="s">
        <v>263</v>
      </c>
      <c r="C31" s="81" t="s">
        <v>264</v>
      </c>
      <c r="D31" s="94" t="s">
        <v>133</v>
      </c>
      <c r="E31" s="81" t="s">
        <v>238</v>
      </c>
      <c r="F31" s="81"/>
      <c r="G31" s="81"/>
      <c r="H31" s="91">
        <v>0.34999999999956943</v>
      </c>
      <c r="I31" s="94" t="s">
        <v>143</v>
      </c>
      <c r="J31" s="95">
        <v>0</v>
      </c>
      <c r="K31" s="92">
        <v>2.900000000000862E-3</v>
      </c>
      <c r="L31" s="91">
        <v>1162365.0903</v>
      </c>
      <c r="M31" s="93">
        <v>99.9</v>
      </c>
      <c r="N31" s="81"/>
      <c r="O31" s="91">
        <v>1161.2027252100002</v>
      </c>
      <c r="P31" s="92">
        <v>1.1623650903E-4</v>
      </c>
      <c r="Q31" s="92">
        <v>2.6122912180657489E-4</v>
      </c>
      <c r="R31" s="92">
        <v>4.0511027020932759E-5</v>
      </c>
    </row>
    <row r="32" spans="2:18">
      <c r="B32" s="83" t="s">
        <v>265</v>
      </c>
      <c r="C32" s="81" t="s">
        <v>266</v>
      </c>
      <c r="D32" s="94" t="s">
        <v>133</v>
      </c>
      <c r="E32" s="81" t="s">
        <v>238</v>
      </c>
      <c r="F32" s="81"/>
      <c r="G32" s="81"/>
      <c r="H32" s="91">
        <v>0.51999999999997104</v>
      </c>
      <c r="I32" s="94" t="s">
        <v>143</v>
      </c>
      <c r="J32" s="95">
        <v>0</v>
      </c>
      <c r="K32" s="92">
        <v>2.9000000000007783E-3</v>
      </c>
      <c r="L32" s="91">
        <v>5535685.9786919998</v>
      </c>
      <c r="M32" s="93">
        <v>99.85</v>
      </c>
      <c r="N32" s="81"/>
      <c r="O32" s="91">
        <v>5527.382450133</v>
      </c>
      <c r="P32" s="92">
        <v>6.1507621985466669E-4</v>
      </c>
      <c r="Q32" s="92">
        <v>1.2434635503255388E-3</v>
      </c>
      <c r="R32" s="92">
        <v>1.928344938665832E-4</v>
      </c>
    </row>
    <row r="33" spans="2:18">
      <c r="B33" s="83" t="s">
        <v>267</v>
      </c>
      <c r="C33" s="81" t="s">
        <v>268</v>
      </c>
      <c r="D33" s="94" t="s">
        <v>133</v>
      </c>
      <c r="E33" s="81" t="s">
        <v>238</v>
      </c>
      <c r="F33" s="81"/>
      <c r="G33" s="81"/>
      <c r="H33" s="91">
        <v>0.42999999999994781</v>
      </c>
      <c r="I33" s="94" t="s">
        <v>143</v>
      </c>
      <c r="J33" s="95">
        <v>0</v>
      </c>
      <c r="K33" s="92">
        <v>2.5999999999999053E-3</v>
      </c>
      <c r="L33" s="91">
        <v>8438922.4816069994</v>
      </c>
      <c r="M33" s="93">
        <v>99.89</v>
      </c>
      <c r="N33" s="81"/>
      <c r="O33" s="91">
        <v>8429.6396670079994</v>
      </c>
      <c r="P33" s="92">
        <v>8.4389224816069995E-4</v>
      </c>
      <c r="Q33" s="92">
        <v>1.8963677224923241E-3</v>
      </c>
      <c r="R33" s="92">
        <v>2.9408591016278366E-4</v>
      </c>
    </row>
    <row r="34" spans="2:18">
      <c r="B34" s="83" t="s">
        <v>269</v>
      </c>
      <c r="C34" s="81" t="s">
        <v>270</v>
      </c>
      <c r="D34" s="94" t="s">
        <v>133</v>
      </c>
      <c r="E34" s="81" t="s">
        <v>238</v>
      </c>
      <c r="F34" s="81"/>
      <c r="G34" s="81"/>
      <c r="H34" s="91">
        <v>0.60000000000000187</v>
      </c>
      <c r="I34" s="94" t="s">
        <v>143</v>
      </c>
      <c r="J34" s="95">
        <v>0</v>
      </c>
      <c r="K34" s="92">
        <v>2.8000000000000507E-3</v>
      </c>
      <c r="L34" s="91">
        <v>110588396.97149999</v>
      </c>
      <c r="M34" s="93">
        <v>99.83</v>
      </c>
      <c r="N34" s="81"/>
      <c r="O34" s="91">
        <v>110400.39669664801</v>
      </c>
      <c r="P34" s="92">
        <v>1.2287599663499999E-2</v>
      </c>
      <c r="Q34" s="92">
        <v>2.4836144499184892E-2</v>
      </c>
      <c r="R34" s="92">
        <v>3.851552667421424E-3</v>
      </c>
    </row>
    <row r="35" spans="2:18">
      <c r="B35" s="83" t="s">
        <v>271</v>
      </c>
      <c r="C35" s="81" t="s">
        <v>272</v>
      </c>
      <c r="D35" s="94" t="s">
        <v>133</v>
      </c>
      <c r="E35" s="81" t="s">
        <v>238</v>
      </c>
      <c r="F35" s="81"/>
      <c r="G35" s="81"/>
      <c r="H35" s="91">
        <v>0.67999999999999905</v>
      </c>
      <c r="I35" s="94" t="s">
        <v>143</v>
      </c>
      <c r="J35" s="95">
        <v>0</v>
      </c>
      <c r="K35" s="92">
        <v>2.8000000000000403E-3</v>
      </c>
      <c r="L35" s="91">
        <v>119510776.89</v>
      </c>
      <c r="M35" s="93">
        <v>99.81</v>
      </c>
      <c r="N35" s="81"/>
      <c r="O35" s="91">
        <v>119283.70641390901</v>
      </c>
      <c r="P35" s="92">
        <v>1.327897521E-2</v>
      </c>
      <c r="Q35" s="92">
        <v>2.6834571772731148E-2</v>
      </c>
      <c r="R35" s="92">
        <v>4.1614658222723071E-3</v>
      </c>
    </row>
    <row r="36" spans="2:18">
      <c r="B36" s="83" t="s">
        <v>273</v>
      </c>
      <c r="C36" s="81" t="s">
        <v>274</v>
      </c>
      <c r="D36" s="94" t="s">
        <v>133</v>
      </c>
      <c r="E36" s="81" t="s">
        <v>238</v>
      </c>
      <c r="F36" s="81"/>
      <c r="G36" s="81"/>
      <c r="H36" s="91">
        <v>0.76999999999998991</v>
      </c>
      <c r="I36" s="94" t="s">
        <v>143</v>
      </c>
      <c r="J36" s="95">
        <v>0</v>
      </c>
      <c r="K36" s="92">
        <v>2.6999999999998987E-3</v>
      </c>
      <c r="L36" s="91">
        <v>45434035.509466998</v>
      </c>
      <c r="M36" s="93">
        <v>99.79</v>
      </c>
      <c r="N36" s="81"/>
      <c r="O36" s="91">
        <v>45338.624034897999</v>
      </c>
      <c r="P36" s="92">
        <v>5.0482261677185555E-3</v>
      </c>
      <c r="Q36" s="92">
        <v>1.0199570396644533E-2</v>
      </c>
      <c r="R36" s="92">
        <v>1.5817343375916549E-3</v>
      </c>
    </row>
    <row r="37" spans="2:18">
      <c r="B37" s="83" t="s">
        <v>275</v>
      </c>
      <c r="C37" s="81" t="s">
        <v>276</v>
      </c>
      <c r="D37" s="94" t="s">
        <v>133</v>
      </c>
      <c r="E37" s="81" t="s">
        <v>238</v>
      </c>
      <c r="F37" s="81"/>
      <c r="G37" s="81"/>
      <c r="H37" s="91">
        <v>0.84999999999999842</v>
      </c>
      <c r="I37" s="94" t="s">
        <v>143</v>
      </c>
      <c r="J37" s="95">
        <v>0</v>
      </c>
      <c r="K37" s="92">
        <v>2.7999999999999974E-3</v>
      </c>
      <c r="L37" s="91">
        <v>196646715.846149</v>
      </c>
      <c r="M37" s="93">
        <v>99.76</v>
      </c>
      <c r="N37" s="81"/>
      <c r="O37" s="91">
        <v>196174.76372811804</v>
      </c>
      <c r="P37" s="92">
        <v>2.1849635094016554E-2</v>
      </c>
      <c r="Q37" s="92">
        <v>4.4132312245513207E-2</v>
      </c>
      <c r="R37" s="92">
        <v>6.8439739088432244E-3</v>
      </c>
    </row>
    <row r="38" spans="2:18">
      <c r="B38" s="83" t="s">
        <v>277</v>
      </c>
      <c r="C38" s="81" t="s">
        <v>278</v>
      </c>
      <c r="D38" s="94" t="s">
        <v>133</v>
      </c>
      <c r="E38" s="81" t="s">
        <v>238</v>
      </c>
      <c r="F38" s="81"/>
      <c r="G38" s="81"/>
      <c r="H38" s="91">
        <v>0.92999999999999317</v>
      </c>
      <c r="I38" s="94" t="s">
        <v>143</v>
      </c>
      <c r="J38" s="95">
        <v>0</v>
      </c>
      <c r="K38" s="92">
        <v>2.8999999999999807E-3</v>
      </c>
      <c r="L38" s="91">
        <v>79773001.547913998</v>
      </c>
      <c r="M38" s="93">
        <v>99.73</v>
      </c>
      <c r="N38" s="81"/>
      <c r="O38" s="91">
        <v>79557.614443735001</v>
      </c>
      <c r="P38" s="92">
        <v>8.8636668386571117E-3</v>
      </c>
      <c r="Q38" s="92">
        <v>1.7897620547182636E-2</v>
      </c>
      <c r="R38" s="92">
        <v>2.7755366039708832E-3</v>
      </c>
    </row>
    <row r="39" spans="2:18">
      <c r="B39" s="83" t="s">
        <v>279</v>
      </c>
      <c r="C39" s="81" t="s">
        <v>280</v>
      </c>
      <c r="D39" s="94" t="s">
        <v>133</v>
      </c>
      <c r="E39" s="81" t="s">
        <v>238</v>
      </c>
      <c r="F39" s="81"/>
      <c r="G39" s="81"/>
      <c r="H39" s="91">
        <v>1.0000000000006755E-2</v>
      </c>
      <c r="I39" s="94" t="s">
        <v>143</v>
      </c>
      <c r="J39" s="95">
        <v>0</v>
      </c>
      <c r="K39" s="92">
        <v>1.8400000000000045E-2</v>
      </c>
      <c r="L39" s="91">
        <v>17764229.546410002</v>
      </c>
      <c r="M39" s="93">
        <v>99.99</v>
      </c>
      <c r="N39" s="81"/>
      <c r="O39" s="91">
        <v>17762.453123488001</v>
      </c>
      <c r="P39" s="92">
        <v>1.6149299587645456E-3</v>
      </c>
      <c r="Q39" s="92">
        <v>3.9959172759778706E-3</v>
      </c>
      <c r="R39" s="92">
        <v>6.1968095907933803E-4</v>
      </c>
    </row>
    <row r="40" spans="2:18">
      <c r="B40" s="83" t="s">
        <v>281</v>
      </c>
      <c r="C40" s="81" t="s">
        <v>282</v>
      </c>
      <c r="D40" s="94" t="s">
        <v>133</v>
      </c>
      <c r="E40" s="81" t="s">
        <v>238</v>
      </c>
      <c r="F40" s="81"/>
      <c r="G40" s="81"/>
      <c r="H40" s="91">
        <v>9.9999999999999992E-2</v>
      </c>
      <c r="I40" s="94" t="s">
        <v>143</v>
      </c>
      <c r="J40" s="95">
        <v>0</v>
      </c>
      <c r="K40" s="92">
        <v>3.0000000000000001E-3</v>
      </c>
      <c r="L40" s="91">
        <v>92255725.383609995</v>
      </c>
      <c r="M40" s="93">
        <v>99.97</v>
      </c>
      <c r="N40" s="81"/>
      <c r="O40" s="91">
        <v>92228.04866534</v>
      </c>
      <c r="P40" s="92">
        <v>8.3868841257827269E-3</v>
      </c>
      <c r="Q40" s="92">
        <v>2.0748015515054646E-2</v>
      </c>
      <c r="R40" s="92">
        <v>3.2175716526102703E-3</v>
      </c>
    </row>
    <row r="41" spans="2:18">
      <c r="B41" s="83" t="s">
        <v>283</v>
      </c>
      <c r="C41" s="81" t="s">
        <v>284</v>
      </c>
      <c r="D41" s="94" t="s">
        <v>133</v>
      </c>
      <c r="E41" s="81" t="s">
        <v>238</v>
      </c>
      <c r="F41" s="81"/>
      <c r="G41" s="81"/>
      <c r="H41" s="91">
        <v>0.17999999999999403</v>
      </c>
      <c r="I41" s="94" t="s">
        <v>143</v>
      </c>
      <c r="J41" s="95">
        <v>0</v>
      </c>
      <c r="K41" s="92">
        <v>2.7999999999999792E-3</v>
      </c>
      <c r="L41" s="91">
        <v>77271660.633212999</v>
      </c>
      <c r="M41" s="93">
        <v>99.95</v>
      </c>
      <c r="N41" s="81"/>
      <c r="O41" s="91">
        <v>77233.024802897009</v>
      </c>
      <c r="P41" s="92">
        <v>7.024696421201182E-3</v>
      </c>
      <c r="Q41" s="92">
        <v>1.7374670938769557E-2</v>
      </c>
      <c r="R41" s="92">
        <v>2.6944383498003744E-3</v>
      </c>
    </row>
    <row r="42" spans="2:18">
      <c r="B42" s="84"/>
      <c r="C42" s="81"/>
      <c r="D42" s="81"/>
      <c r="E42" s="81"/>
      <c r="F42" s="81"/>
      <c r="G42" s="81"/>
      <c r="H42" s="81"/>
      <c r="I42" s="81"/>
      <c r="J42" s="81"/>
      <c r="K42" s="92"/>
      <c r="L42" s="91"/>
      <c r="M42" s="93"/>
      <c r="N42" s="81"/>
      <c r="O42" s="81"/>
      <c r="P42" s="81"/>
      <c r="Q42" s="92"/>
      <c r="R42" s="81"/>
    </row>
    <row r="43" spans="2:18">
      <c r="B43" s="82" t="s">
        <v>24</v>
      </c>
      <c r="C43" s="79"/>
      <c r="D43" s="79"/>
      <c r="E43" s="79"/>
      <c r="F43" s="79"/>
      <c r="G43" s="79"/>
      <c r="H43" s="88">
        <v>5.8809633839256863</v>
      </c>
      <c r="I43" s="79"/>
      <c r="J43" s="79"/>
      <c r="K43" s="89">
        <v>1.0832064508909577E-2</v>
      </c>
      <c r="L43" s="88"/>
      <c r="M43" s="90"/>
      <c r="N43" s="79"/>
      <c r="O43" s="88">
        <v>2225855.4571396955</v>
      </c>
      <c r="P43" s="79"/>
      <c r="Q43" s="89">
        <v>0.50073794498873558</v>
      </c>
      <c r="R43" s="89">
        <v>7.7653702158311369E-2</v>
      </c>
    </row>
    <row r="44" spans="2:18">
      <c r="B44" s="83" t="s">
        <v>285</v>
      </c>
      <c r="C44" s="81" t="s">
        <v>286</v>
      </c>
      <c r="D44" s="94" t="s">
        <v>133</v>
      </c>
      <c r="E44" s="81" t="s">
        <v>238</v>
      </c>
      <c r="F44" s="81"/>
      <c r="G44" s="81"/>
      <c r="H44" s="91">
        <v>0.40999999999999703</v>
      </c>
      <c r="I44" s="94" t="s">
        <v>143</v>
      </c>
      <c r="J44" s="95">
        <v>0</v>
      </c>
      <c r="K44" s="92">
        <v>2.8999999999999703E-3</v>
      </c>
      <c r="L44" s="91">
        <v>83804958.441627994</v>
      </c>
      <c r="M44" s="93">
        <v>99.88</v>
      </c>
      <c r="N44" s="81"/>
      <c r="O44" s="91">
        <v>83704.392491424995</v>
      </c>
      <c r="P44" s="92">
        <v>2.4774788456112935E-2</v>
      </c>
      <c r="Q44" s="92">
        <v>1.8830497437846958E-2</v>
      </c>
      <c r="R44" s="92">
        <v>2.9202057766249518E-3</v>
      </c>
    </row>
    <row r="45" spans="2:18">
      <c r="B45" s="83" t="s">
        <v>287</v>
      </c>
      <c r="C45" s="81" t="s">
        <v>288</v>
      </c>
      <c r="D45" s="94" t="s">
        <v>133</v>
      </c>
      <c r="E45" s="81" t="s">
        <v>238</v>
      </c>
      <c r="F45" s="81"/>
      <c r="G45" s="81"/>
      <c r="H45" s="91">
        <v>6.1100000000000589</v>
      </c>
      <c r="I45" s="94" t="s">
        <v>143</v>
      </c>
      <c r="J45" s="95">
        <v>6.25E-2</v>
      </c>
      <c r="K45" s="92">
        <v>1.2700000000000185E-2</v>
      </c>
      <c r="L45" s="91">
        <v>34399447.195339002</v>
      </c>
      <c r="M45" s="93">
        <v>138.83000000000001</v>
      </c>
      <c r="N45" s="81"/>
      <c r="O45" s="91">
        <v>47756.752163956</v>
      </c>
      <c r="P45" s="92">
        <v>2.0279833991315066E-3</v>
      </c>
      <c r="Q45" s="92">
        <v>1.0743562822648664E-2</v>
      </c>
      <c r="R45" s="92">
        <v>1.6660958808860269E-3</v>
      </c>
    </row>
    <row r="46" spans="2:18">
      <c r="B46" s="83" t="s">
        <v>289</v>
      </c>
      <c r="C46" s="81" t="s">
        <v>290</v>
      </c>
      <c r="D46" s="94" t="s">
        <v>133</v>
      </c>
      <c r="E46" s="81" t="s">
        <v>238</v>
      </c>
      <c r="F46" s="81"/>
      <c r="G46" s="81"/>
      <c r="H46" s="91">
        <v>4.4300000000000104</v>
      </c>
      <c r="I46" s="94" t="s">
        <v>143</v>
      </c>
      <c r="J46" s="95">
        <v>3.7499999999999999E-2</v>
      </c>
      <c r="K46" s="92">
        <v>8.8000000000000647E-3</v>
      </c>
      <c r="L46" s="91">
        <v>55720173.863546997</v>
      </c>
      <c r="M46" s="93">
        <v>114.26</v>
      </c>
      <c r="N46" s="81"/>
      <c r="O46" s="91">
        <v>63665.87149544499</v>
      </c>
      <c r="P46" s="92">
        <v>3.4337968778396059E-3</v>
      </c>
      <c r="Q46" s="92">
        <v>1.4322546217584536E-2</v>
      </c>
      <c r="R46" s="92">
        <v>2.2211193484727391E-3</v>
      </c>
    </row>
    <row r="47" spans="2:18">
      <c r="B47" s="83" t="s">
        <v>291</v>
      </c>
      <c r="C47" s="81" t="s">
        <v>292</v>
      </c>
      <c r="D47" s="94" t="s">
        <v>133</v>
      </c>
      <c r="E47" s="81" t="s">
        <v>238</v>
      </c>
      <c r="F47" s="81"/>
      <c r="G47" s="81"/>
      <c r="H47" s="91">
        <v>18.339999999999971</v>
      </c>
      <c r="I47" s="94" t="s">
        <v>143</v>
      </c>
      <c r="J47" s="95">
        <v>3.7499999999999999E-2</v>
      </c>
      <c r="K47" s="92">
        <v>2.8999999999999936E-2</v>
      </c>
      <c r="L47" s="91">
        <v>218268465.25006399</v>
      </c>
      <c r="M47" s="93">
        <v>116.95</v>
      </c>
      <c r="N47" s="81"/>
      <c r="O47" s="91">
        <v>255264.973399054</v>
      </c>
      <c r="P47" s="92">
        <v>1.8318718505700392E-2</v>
      </c>
      <c r="Q47" s="92">
        <v>5.7425498047254595E-2</v>
      </c>
      <c r="R47" s="92">
        <v>8.905461561844517E-3</v>
      </c>
    </row>
    <row r="48" spans="2:18">
      <c r="B48" s="83" t="s">
        <v>293</v>
      </c>
      <c r="C48" s="81" t="s">
        <v>294</v>
      </c>
      <c r="D48" s="94" t="s">
        <v>133</v>
      </c>
      <c r="E48" s="81" t="s">
        <v>238</v>
      </c>
      <c r="F48" s="81"/>
      <c r="G48" s="81"/>
      <c r="H48" s="91">
        <v>3.3500000000000103</v>
      </c>
      <c r="I48" s="94" t="s">
        <v>143</v>
      </c>
      <c r="J48" s="95">
        <v>1.2500000000000001E-2</v>
      </c>
      <c r="K48" s="92">
        <v>6.4999999999999945E-3</v>
      </c>
      <c r="L48" s="91">
        <v>103244355.631898</v>
      </c>
      <c r="M48" s="93">
        <v>102.74</v>
      </c>
      <c r="N48" s="81"/>
      <c r="O48" s="91">
        <v>106073.24829047699</v>
      </c>
      <c r="P48" s="92">
        <v>8.8864162355826726E-3</v>
      </c>
      <c r="Q48" s="92">
        <v>2.386269072274258E-2</v>
      </c>
      <c r="R48" s="92">
        <v>3.7005908911525312E-3</v>
      </c>
    </row>
    <row r="49" spans="2:18">
      <c r="B49" s="83" t="s">
        <v>295</v>
      </c>
      <c r="C49" s="81" t="s">
        <v>296</v>
      </c>
      <c r="D49" s="94" t="s">
        <v>133</v>
      </c>
      <c r="E49" s="81" t="s">
        <v>238</v>
      </c>
      <c r="F49" s="81"/>
      <c r="G49" s="81"/>
      <c r="H49" s="91">
        <v>4.2800000000000136</v>
      </c>
      <c r="I49" s="94" t="s">
        <v>143</v>
      </c>
      <c r="J49" s="95">
        <v>1.4999999999999999E-2</v>
      </c>
      <c r="K49" s="92">
        <v>8.2999999999999949E-3</v>
      </c>
      <c r="L49" s="91">
        <v>49180876.387579001</v>
      </c>
      <c r="M49" s="93">
        <v>103.76</v>
      </c>
      <c r="N49" s="81"/>
      <c r="O49" s="91">
        <v>51030.078755494003</v>
      </c>
      <c r="P49" s="92">
        <v>4.6914462177037415E-3</v>
      </c>
      <c r="Q49" s="92">
        <v>1.1479944345297038E-2</v>
      </c>
      <c r="R49" s="92">
        <v>1.7802928416054849E-3</v>
      </c>
    </row>
    <row r="50" spans="2:18">
      <c r="B50" s="83" t="s">
        <v>297</v>
      </c>
      <c r="C50" s="81" t="s">
        <v>298</v>
      </c>
      <c r="D50" s="94" t="s">
        <v>133</v>
      </c>
      <c r="E50" s="81" t="s">
        <v>238</v>
      </c>
      <c r="F50" s="81"/>
      <c r="G50" s="81"/>
      <c r="H50" s="91">
        <v>1.5799999999999952</v>
      </c>
      <c r="I50" s="94" t="s">
        <v>143</v>
      </c>
      <c r="J50" s="95">
        <v>5.0000000000000001E-3</v>
      </c>
      <c r="K50" s="92">
        <v>3.4999999999999996E-3</v>
      </c>
      <c r="L50" s="91">
        <v>251905782.552441</v>
      </c>
      <c r="M50" s="93">
        <v>100.44</v>
      </c>
      <c r="N50" s="81"/>
      <c r="O50" s="91">
        <v>253014.16661513998</v>
      </c>
      <c r="P50" s="92">
        <v>1.6102568678048514E-2</v>
      </c>
      <c r="Q50" s="92">
        <v>5.6919146945286755E-2</v>
      </c>
      <c r="R50" s="92">
        <v>8.8269373795786255E-3</v>
      </c>
    </row>
    <row r="51" spans="2:18">
      <c r="B51" s="83" t="s">
        <v>299</v>
      </c>
      <c r="C51" s="81" t="s">
        <v>300</v>
      </c>
      <c r="D51" s="94" t="s">
        <v>133</v>
      </c>
      <c r="E51" s="81" t="s">
        <v>238</v>
      </c>
      <c r="F51" s="81"/>
      <c r="G51" s="81"/>
      <c r="H51" s="91">
        <v>2.4499999999999997</v>
      </c>
      <c r="I51" s="94" t="s">
        <v>143</v>
      </c>
      <c r="J51" s="95">
        <v>5.5E-2</v>
      </c>
      <c r="K51" s="92">
        <v>5.1000000000000004E-3</v>
      </c>
      <c r="L51" s="91">
        <v>192572906.197276</v>
      </c>
      <c r="M51" s="93">
        <v>115.06</v>
      </c>
      <c r="N51" s="81"/>
      <c r="O51" s="91">
        <v>221574.39352099999</v>
      </c>
      <c r="P51" s="92">
        <v>1.0866603561234343E-2</v>
      </c>
      <c r="Q51" s="92">
        <v>4.9846321385309811E-2</v>
      </c>
      <c r="R51" s="92">
        <v>7.7300940207944285E-3</v>
      </c>
    </row>
    <row r="52" spans="2:18">
      <c r="B52" s="83" t="s">
        <v>301</v>
      </c>
      <c r="C52" s="81" t="s">
        <v>302</v>
      </c>
      <c r="D52" s="94" t="s">
        <v>133</v>
      </c>
      <c r="E52" s="81" t="s">
        <v>238</v>
      </c>
      <c r="F52" s="81"/>
      <c r="G52" s="81"/>
      <c r="H52" s="91">
        <v>14.979999999999983</v>
      </c>
      <c r="I52" s="94" t="s">
        <v>143</v>
      </c>
      <c r="J52" s="95">
        <v>5.5E-2</v>
      </c>
      <c r="K52" s="92">
        <v>2.5699999999999966E-2</v>
      </c>
      <c r="L52" s="91">
        <v>120746564.80277599</v>
      </c>
      <c r="M52" s="93">
        <v>152.13</v>
      </c>
      <c r="N52" s="81"/>
      <c r="O52" s="91">
        <v>183691.75201070099</v>
      </c>
      <c r="P52" s="92">
        <v>6.6040819694504795E-3</v>
      </c>
      <c r="Q52" s="92">
        <v>4.1324080644220405E-2</v>
      </c>
      <c r="R52" s="92">
        <v>6.4084774929220097E-3</v>
      </c>
    </row>
    <row r="53" spans="2:18">
      <c r="B53" s="83" t="s">
        <v>303</v>
      </c>
      <c r="C53" s="81" t="s">
        <v>304</v>
      </c>
      <c r="D53" s="94" t="s">
        <v>133</v>
      </c>
      <c r="E53" s="81" t="s">
        <v>238</v>
      </c>
      <c r="F53" s="81"/>
      <c r="G53" s="81"/>
      <c r="H53" s="91">
        <v>3.5299999999999994</v>
      </c>
      <c r="I53" s="94" t="s">
        <v>143</v>
      </c>
      <c r="J53" s="95">
        <v>4.2500000000000003E-2</v>
      </c>
      <c r="K53" s="92">
        <v>6.9999999999999559E-3</v>
      </c>
      <c r="L53" s="91">
        <v>80834741.998354003</v>
      </c>
      <c r="M53" s="93">
        <v>114.16</v>
      </c>
      <c r="N53" s="81"/>
      <c r="O53" s="91">
        <v>92280.940692302</v>
      </c>
      <c r="P53" s="92">
        <v>4.7771315773242895E-3</v>
      </c>
      <c r="Q53" s="92">
        <v>2.0759914331216444E-2</v>
      </c>
      <c r="R53" s="92">
        <v>3.2194169034755419E-3</v>
      </c>
    </row>
    <row r="54" spans="2:18">
      <c r="B54" s="83" t="s">
        <v>305</v>
      </c>
      <c r="C54" s="81" t="s">
        <v>306</v>
      </c>
      <c r="D54" s="94" t="s">
        <v>133</v>
      </c>
      <c r="E54" s="81" t="s">
        <v>238</v>
      </c>
      <c r="F54" s="81"/>
      <c r="G54" s="81"/>
      <c r="H54" s="91">
        <v>7.2399999999999904</v>
      </c>
      <c r="I54" s="94" t="s">
        <v>143</v>
      </c>
      <c r="J54" s="95">
        <v>0.02</v>
      </c>
      <c r="K54" s="92">
        <v>1.3800000000000008E-2</v>
      </c>
      <c r="L54" s="91">
        <v>120534466.23954999</v>
      </c>
      <c r="M54" s="93">
        <v>105.01</v>
      </c>
      <c r="N54" s="81"/>
      <c r="O54" s="91">
        <v>126573.24316263398</v>
      </c>
      <c r="P54" s="92">
        <v>8.0602034511185593E-3</v>
      </c>
      <c r="Q54" s="92">
        <v>2.8474457076050431E-2</v>
      </c>
      <c r="R54" s="92">
        <v>4.4157768170594363E-3</v>
      </c>
    </row>
    <row r="55" spans="2:18">
      <c r="B55" s="83" t="s">
        <v>307</v>
      </c>
      <c r="C55" s="81" t="s">
        <v>308</v>
      </c>
      <c r="D55" s="94" t="s">
        <v>133</v>
      </c>
      <c r="E55" s="81" t="s">
        <v>238</v>
      </c>
      <c r="F55" s="81"/>
      <c r="G55" s="81"/>
      <c r="H55" s="91">
        <v>1.8200000000000063</v>
      </c>
      <c r="I55" s="94" t="s">
        <v>143</v>
      </c>
      <c r="J55" s="95">
        <v>0.01</v>
      </c>
      <c r="K55" s="92">
        <v>3.7000000000000162E-3</v>
      </c>
      <c r="L55" s="91">
        <v>166261362.36572099</v>
      </c>
      <c r="M55" s="93">
        <v>101.31</v>
      </c>
      <c r="N55" s="81"/>
      <c r="O55" s="91">
        <v>168439.393603056</v>
      </c>
      <c r="P55" s="92">
        <v>1.1416224567898547E-2</v>
      </c>
      <c r="Q55" s="92">
        <v>3.7892844990181043E-2</v>
      </c>
      <c r="R55" s="92">
        <v>5.8763665271358125E-3</v>
      </c>
    </row>
    <row r="56" spans="2:18">
      <c r="B56" s="83" t="s">
        <v>309</v>
      </c>
      <c r="C56" s="81" t="s">
        <v>310</v>
      </c>
      <c r="D56" s="94" t="s">
        <v>133</v>
      </c>
      <c r="E56" s="81" t="s">
        <v>238</v>
      </c>
      <c r="F56" s="81"/>
      <c r="G56" s="81"/>
      <c r="H56" s="91">
        <v>3.0600000000000329</v>
      </c>
      <c r="I56" s="94" t="s">
        <v>143</v>
      </c>
      <c r="J56" s="95">
        <v>7.4999999999999997E-3</v>
      </c>
      <c r="K56" s="92">
        <v>5.7999999999998912E-3</v>
      </c>
      <c r="L56" s="91">
        <v>18186915.600000001</v>
      </c>
      <c r="M56" s="93">
        <v>100.58</v>
      </c>
      <c r="N56" s="81"/>
      <c r="O56" s="91">
        <v>18292.40055799</v>
      </c>
      <c r="P56" s="92">
        <v>8.9811928888888903E-3</v>
      </c>
      <c r="Q56" s="92">
        <v>4.1151365129922929E-3</v>
      </c>
      <c r="R56" s="92">
        <v>6.381693025638074E-4</v>
      </c>
    </row>
    <row r="57" spans="2:18">
      <c r="B57" s="83" t="s">
        <v>311</v>
      </c>
      <c r="C57" s="81" t="s">
        <v>312</v>
      </c>
      <c r="D57" s="94" t="s">
        <v>133</v>
      </c>
      <c r="E57" s="81" t="s">
        <v>238</v>
      </c>
      <c r="F57" s="81"/>
      <c r="G57" s="81"/>
      <c r="H57" s="91">
        <v>0.16000000000000381</v>
      </c>
      <c r="I57" s="94" t="s">
        <v>143</v>
      </c>
      <c r="J57" s="95">
        <v>0</v>
      </c>
      <c r="K57" s="92">
        <v>3.6999999999999334E-3</v>
      </c>
      <c r="L57" s="91">
        <v>52705681.408799998</v>
      </c>
      <c r="M57" s="93">
        <v>99.94</v>
      </c>
      <c r="N57" s="81"/>
      <c r="O57" s="91">
        <v>52674.057999954995</v>
      </c>
      <c r="P57" s="92">
        <v>2.4113724633014488E-2</v>
      </c>
      <c r="Q57" s="92">
        <v>1.1849780933668045E-2</v>
      </c>
      <c r="R57" s="92">
        <v>1.8376465543968215E-3</v>
      </c>
    </row>
    <row r="58" spans="2:18">
      <c r="B58" s="83" t="s">
        <v>313</v>
      </c>
      <c r="C58" s="81" t="s">
        <v>314</v>
      </c>
      <c r="D58" s="94" t="s">
        <v>133</v>
      </c>
      <c r="E58" s="81" t="s">
        <v>238</v>
      </c>
      <c r="F58" s="81"/>
      <c r="G58" s="81"/>
      <c r="H58" s="91">
        <v>5.83</v>
      </c>
      <c r="I58" s="94" t="s">
        <v>143</v>
      </c>
      <c r="J58" s="95">
        <v>1.7500000000000002E-2</v>
      </c>
      <c r="K58" s="92">
        <v>1.1300000000000039E-2</v>
      </c>
      <c r="L58" s="91">
        <v>78667075.067738995</v>
      </c>
      <c r="M58" s="93">
        <v>105.12</v>
      </c>
      <c r="N58" s="81"/>
      <c r="O58" s="91">
        <v>82694.832650758995</v>
      </c>
      <c r="P58" s="92">
        <v>4.2788108188230181E-3</v>
      </c>
      <c r="Q58" s="92">
        <v>1.8603382546654577E-2</v>
      </c>
      <c r="R58" s="92">
        <v>2.8849851341853877E-3</v>
      </c>
    </row>
    <row r="59" spans="2:18">
      <c r="B59" s="83" t="s">
        <v>315</v>
      </c>
      <c r="C59" s="81" t="s">
        <v>316</v>
      </c>
      <c r="D59" s="94" t="s">
        <v>133</v>
      </c>
      <c r="E59" s="81" t="s">
        <v>238</v>
      </c>
      <c r="F59" s="81"/>
      <c r="G59" s="81"/>
      <c r="H59" s="91">
        <v>8.3500000000000014</v>
      </c>
      <c r="I59" s="94" t="s">
        <v>143</v>
      </c>
      <c r="J59" s="95">
        <v>2.2499999999999999E-2</v>
      </c>
      <c r="K59" s="92">
        <v>1.6000000000000014E-2</v>
      </c>
      <c r="L59" s="91">
        <v>143037317.50750199</v>
      </c>
      <c r="M59" s="93">
        <v>107.2</v>
      </c>
      <c r="N59" s="81"/>
      <c r="O59" s="91">
        <v>153335.99966708801</v>
      </c>
      <c r="P59" s="92">
        <v>1.1903893688804212E-2</v>
      </c>
      <c r="Q59" s="92">
        <v>3.4495121019564159E-2</v>
      </c>
      <c r="R59" s="92">
        <v>5.3494525038009638E-3</v>
      </c>
    </row>
    <row r="60" spans="2:18">
      <c r="B60" s="83" t="s">
        <v>317</v>
      </c>
      <c r="C60" s="81" t="s">
        <v>318</v>
      </c>
      <c r="D60" s="94" t="s">
        <v>133</v>
      </c>
      <c r="E60" s="81" t="s">
        <v>238</v>
      </c>
      <c r="F60" s="81"/>
      <c r="G60" s="81"/>
      <c r="H60" s="91">
        <v>0.59000000000000075</v>
      </c>
      <c r="I60" s="94" t="s">
        <v>143</v>
      </c>
      <c r="J60" s="95">
        <v>0.05</v>
      </c>
      <c r="K60" s="92">
        <v>2.7999999999999774E-3</v>
      </c>
      <c r="L60" s="91">
        <v>253542829.915856</v>
      </c>
      <c r="M60" s="93">
        <v>104.83</v>
      </c>
      <c r="N60" s="81"/>
      <c r="O60" s="91">
        <v>265788.96006322</v>
      </c>
      <c r="P60" s="92">
        <v>1.3698227954892414E-2</v>
      </c>
      <c r="Q60" s="92">
        <v>5.9793019010217378E-2</v>
      </c>
      <c r="R60" s="92">
        <v>9.2726132218123002E-3</v>
      </c>
    </row>
    <row r="61" spans="2:18">
      <c r="B61" s="84"/>
      <c r="C61" s="81"/>
      <c r="D61" s="81"/>
      <c r="E61" s="81"/>
      <c r="F61" s="81"/>
      <c r="G61" s="81"/>
      <c r="H61" s="81"/>
      <c r="I61" s="81"/>
      <c r="J61" s="81"/>
      <c r="K61" s="92"/>
      <c r="L61" s="91"/>
      <c r="M61" s="93"/>
      <c r="N61" s="81"/>
      <c r="O61" s="81"/>
      <c r="P61" s="81"/>
      <c r="Q61" s="92"/>
      <c r="R61" s="81">
        <v>0</v>
      </c>
    </row>
    <row r="62" spans="2:18">
      <c r="B62" s="82" t="s">
        <v>25</v>
      </c>
      <c r="C62" s="79"/>
      <c r="D62" s="79"/>
      <c r="E62" s="79"/>
      <c r="F62" s="79"/>
      <c r="G62" s="79"/>
      <c r="H62" s="88">
        <v>0.91999999999988968</v>
      </c>
      <c r="I62" s="79"/>
      <c r="J62" s="79"/>
      <c r="K62" s="89">
        <v>3.3000000000006969E-3</v>
      </c>
      <c r="L62" s="88"/>
      <c r="M62" s="90"/>
      <c r="N62" s="79"/>
      <c r="O62" s="88">
        <v>6174.6540063290004</v>
      </c>
      <c r="P62" s="79"/>
      <c r="Q62" s="89">
        <v>1.3890765225693625E-3</v>
      </c>
      <c r="R62" s="89">
        <v>2.1541593889220974E-4</v>
      </c>
    </row>
    <row r="63" spans="2:18">
      <c r="B63" s="83" t="s">
        <v>319</v>
      </c>
      <c r="C63" s="81" t="s">
        <v>320</v>
      </c>
      <c r="D63" s="94" t="s">
        <v>133</v>
      </c>
      <c r="E63" s="81" t="s">
        <v>238</v>
      </c>
      <c r="F63" s="81"/>
      <c r="G63" s="81"/>
      <c r="H63" s="91">
        <v>0.91999999999988968</v>
      </c>
      <c r="I63" s="94" t="s">
        <v>143</v>
      </c>
      <c r="J63" s="95">
        <v>3.4999999999999996E-3</v>
      </c>
      <c r="K63" s="92">
        <v>3.3000000000006969E-3</v>
      </c>
      <c r="L63" s="91">
        <v>6174654.2764560012</v>
      </c>
      <c r="M63" s="93">
        <v>100</v>
      </c>
      <c r="N63" s="81"/>
      <c r="O63" s="91">
        <v>6174.6540063290004</v>
      </c>
      <c r="P63" s="92">
        <v>3.3514598809370757E-4</v>
      </c>
      <c r="Q63" s="92">
        <v>1.3890765225693625E-3</v>
      </c>
      <c r="R63" s="92">
        <v>2.1541593889220974E-4</v>
      </c>
    </row>
    <row r="64" spans="2:18">
      <c r="B64" s="151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</row>
    <row r="65" spans="2:18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</row>
    <row r="66" spans="2:18">
      <c r="B66" s="151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</row>
    <row r="67" spans="2:18">
      <c r="B67" s="153" t="s">
        <v>125</v>
      </c>
      <c r="C67" s="155"/>
      <c r="D67" s="155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</row>
    <row r="68" spans="2:18">
      <c r="B68" s="153" t="s">
        <v>214</v>
      </c>
      <c r="C68" s="155"/>
      <c r="D68" s="155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</row>
    <row r="69" spans="2:18">
      <c r="B69" s="156" t="s">
        <v>222</v>
      </c>
      <c r="C69" s="156"/>
      <c r="D69" s="156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</row>
    <row r="70" spans="2:18">
      <c r="B70" s="151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</row>
    <row r="71" spans="2:18">
      <c r="B71" s="151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</row>
    <row r="72" spans="2:18">
      <c r="B72" s="151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</row>
    <row r="73" spans="2:18">
      <c r="B73" s="151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</row>
    <row r="74" spans="2:18">
      <c r="B74" s="151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</row>
    <row r="75" spans="2:18">
      <c r="B75" s="151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</row>
    <row r="76" spans="2:18">
      <c r="B76" s="151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</row>
    <row r="77" spans="2:18">
      <c r="B77" s="151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</row>
    <row r="78" spans="2:18">
      <c r="B78" s="151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</row>
    <row r="79" spans="2:18">
      <c r="B79" s="151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</row>
    <row r="80" spans="2:18">
      <c r="B80" s="151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</row>
    <row r="81" spans="2:18">
      <c r="B81" s="151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</row>
    <row r="82" spans="2:18">
      <c r="B82" s="151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</row>
    <row r="83" spans="2:18">
      <c r="B83" s="151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</row>
    <row r="84" spans="2:18">
      <c r="B84" s="151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</row>
    <row r="85" spans="2:18">
      <c r="B85" s="151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</row>
    <row r="86" spans="2:18">
      <c r="B86" s="151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</row>
    <row r="87" spans="2:18">
      <c r="B87" s="151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</row>
    <row r="88" spans="2:18">
      <c r="B88" s="151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</row>
    <row r="89" spans="2:18">
      <c r="B89" s="151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</row>
    <row r="90" spans="2:18">
      <c r="B90" s="151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</row>
    <row r="91" spans="2:18">
      <c r="B91" s="151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</row>
    <row r="92" spans="2:18">
      <c r="B92" s="151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</row>
    <row r="93" spans="2:18">
      <c r="B93" s="151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</row>
    <row r="94" spans="2:18">
      <c r="B94" s="151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</row>
    <row r="95" spans="2:18">
      <c r="B95" s="151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</row>
    <row r="96" spans="2:18">
      <c r="B96" s="151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</row>
    <row r="97" spans="2:18">
      <c r="B97" s="151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</row>
    <row r="98" spans="2:18">
      <c r="B98" s="151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</row>
    <row r="99" spans="2:18">
      <c r="B99" s="151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</row>
    <row r="100" spans="2:18">
      <c r="B100" s="151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</row>
    <row r="101" spans="2:18">
      <c r="B101" s="151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</row>
    <row r="102" spans="2:18">
      <c r="B102" s="151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</row>
    <row r="103" spans="2:18">
      <c r="B103" s="151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</row>
    <row r="104" spans="2:18">
      <c r="B104" s="151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</row>
    <row r="105" spans="2:18">
      <c r="B105" s="151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</row>
    <row r="106" spans="2:18">
      <c r="B106" s="151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</row>
    <row r="107" spans="2:18">
      <c r="B107" s="151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</row>
    <row r="108" spans="2:18">
      <c r="B108" s="151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</row>
    <row r="109" spans="2:18">
      <c r="B109" s="151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</row>
    <row r="110" spans="2:18">
      <c r="B110" s="151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</row>
    <row r="111" spans="2:18">
      <c r="B111" s="151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</row>
    <row r="112" spans="2:18">
      <c r="B112" s="151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</row>
    <row r="113" spans="2:18">
      <c r="B113" s="151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</row>
    <row r="114" spans="2:18">
      <c r="B114" s="151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</row>
    <row r="115" spans="2:18">
      <c r="B115" s="151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</row>
    <row r="116" spans="2:18">
      <c r="B116" s="151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</row>
    <row r="117" spans="2:18">
      <c r="B117" s="151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</row>
    <row r="118" spans="2:18">
      <c r="B118" s="151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</row>
    <row r="119" spans="2:18">
      <c r="B119" s="151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</row>
    <row r="120" spans="2:18">
      <c r="B120" s="151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</row>
    <row r="121" spans="2:18">
      <c r="B121" s="151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</row>
    <row r="122" spans="2:18">
      <c r="B122" s="151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</row>
    <row r="123" spans="2:18">
      <c r="B123" s="151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</row>
    <row r="124" spans="2:18">
      <c r="B124" s="151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</row>
    <row r="125" spans="2:18">
      <c r="B125" s="151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</row>
    <row r="126" spans="2:18">
      <c r="B126" s="151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</row>
    <row r="127" spans="2:18">
      <c r="B127" s="151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</row>
    <row r="128" spans="2:18">
      <c r="B128" s="151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</row>
    <row r="129" spans="2:18">
      <c r="B129" s="151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</row>
    <row r="130" spans="2:18">
      <c r="B130" s="151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</row>
    <row r="131" spans="2:18">
      <c r="B131" s="151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</row>
    <row r="132" spans="2:18">
      <c r="B132" s="151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</row>
    <row r="133" spans="2:18">
      <c r="B133" s="151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</row>
    <row r="134" spans="2:18">
      <c r="B134" s="151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</row>
    <row r="135" spans="2:18">
      <c r="B135" s="151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</row>
    <row r="136" spans="2:18">
      <c r="B136" s="151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</row>
    <row r="137" spans="2:18">
      <c r="B137" s="151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</row>
    <row r="138" spans="2:18">
      <c r="B138" s="151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</row>
    <row r="139" spans="2:18">
      <c r="B139" s="151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</row>
    <row r="140" spans="2:18">
      <c r="B140" s="151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</row>
    <row r="141" spans="2:18">
      <c r="B141" s="151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</row>
    <row r="142" spans="2:18">
      <c r="B142" s="151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69:D69"/>
  </mergeCells>
  <phoneticPr fontId="4" type="noConversion"/>
  <dataValidations count="1">
    <dataValidation allowBlank="1" showInputMessage="1" showErrorMessage="1" sqref="N10:Q10 N9 N1:N7 N32:N1048576 C5:C29 O1:Q9 O11:Q1048576 J1:M1048576 E1:I30 D1:D29 A1:A1048576 B1:B69 E32:I1048576 C32:D68 B70:D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56" t="s">
        <v>156</v>
      </c>
      <c r="C1" s="75" t="s" vm="1">
        <v>233</v>
      </c>
    </row>
    <row r="2" spans="2:44">
      <c r="B2" s="56" t="s">
        <v>155</v>
      </c>
      <c r="C2" s="75" t="s">
        <v>234</v>
      </c>
    </row>
    <row r="3" spans="2:44">
      <c r="B3" s="56" t="s">
        <v>157</v>
      </c>
      <c r="C3" s="75" t="s">
        <v>235</v>
      </c>
    </row>
    <row r="4" spans="2:44">
      <c r="B4" s="56" t="s">
        <v>158</v>
      </c>
      <c r="C4" s="75">
        <v>17013</v>
      </c>
    </row>
    <row r="6" spans="2:44" ht="26.25" customHeight="1">
      <c r="B6" s="135" t="s">
        <v>183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9"/>
      <c r="AR6" s="3"/>
    </row>
    <row r="7" spans="2:44" ht="26.25" customHeight="1">
      <c r="B7" s="135" t="s">
        <v>100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9"/>
      <c r="AC7" s="43"/>
      <c r="AM7" s="3"/>
      <c r="AR7" s="3"/>
    </row>
    <row r="8" spans="2:44" s="3" customFormat="1" ht="78.75">
      <c r="B8" s="37" t="s">
        <v>128</v>
      </c>
      <c r="C8" s="13" t="s">
        <v>49</v>
      </c>
      <c r="D8" s="13" t="s">
        <v>132</v>
      </c>
      <c r="E8" s="13" t="s">
        <v>201</v>
      </c>
      <c r="F8" s="13" t="s">
        <v>130</v>
      </c>
      <c r="G8" s="13" t="s">
        <v>70</v>
      </c>
      <c r="H8" s="13" t="s">
        <v>15</v>
      </c>
      <c r="I8" s="13" t="s">
        <v>71</v>
      </c>
      <c r="J8" s="13" t="s">
        <v>115</v>
      </c>
      <c r="K8" s="13" t="s">
        <v>18</v>
      </c>
      <c r="L8" s="13" t="s">
        <v>114</v>
      </c>
      <c r="M8" s="13" t="s">
        <v>17</v>
      </c>
      <c r="N8" s="13" t="s">
        <v>19</v>
      </c>
      <c r="O8" s="13" t="s">
        <v>216</v>
      </c>
      <c r="P8" s="13" t="s">
        <v>215</v>
      </c>
      <c r="Q8" s="13" t="s">
        <v>67</v>
      </c>
      <c r="R8" s="13" t="s">
        <v>64</v>
      </c>
      <c r="S8" s="13" t="s">
        <v>159</v>
      </c>
      <c r="T8" s="38" t="s">
        <v>161</v>
      </c>
      <c r="AC8" s="43"/>
      <c r="AM8" s="1"/>
      <c r="AN8" s="1"/>
      <c r="AO8" s="1"/>
      <c r="AR8" s="4"/>
    </row>
    <row r="9" spans="2:44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223</v>
      </c>
      <c r="P9" s="16"/>
      <c r="Q9" s="16" t="s">
        <v>219</v>
      </c>
      <c r="R9" s="16" t="s">
        <v>20</v>
      </c>
      <c r="S9" s="16" t="s">
        <v>20</v>
      </c>
      <c r="T9" s="71" t="s">
        <v>20</v>
      </c>
      <c r="AM9" s="1"/>
      <c r="AO9" s="1"/>
      <c r="AR9" s="4"/>
    </row>
    <row r="10" spans="2:44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126</v>
      </c>
      <c r="R10" s="19" t="s">
        <v>127</v>
      </c>
      <c r="S10" s="45" t="s">
        <v>162</v>
      </c>
      <c r="T10" s="70" t="s">
        <v>202</v>
      </c>
      <c r="AM10" s="1"/>
      <c r="AN10" s="3"/>
      <c r="AO10" s="1"/>
      <c r="AR10" s="1"/>
    </row>
    <row r="11" spans="2:44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AM11" s="1"/>
      <c r="AN11" s="3"/>
      <c r="AO11" s="1"/>
      <c r="AR11" s="1"/>
    </row>
    <row r="12" spans="2:44" ht="20.25">
      <c r="B12" s="153" t="s">
        <v>232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AN12" s="4"/>
    </row>
    <row r="13" spans="2:44">
      <c r="B13" s="153" t="s">
        <v>125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2:44">
      <c r="B14" s="153" t="s">
        <v>214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2:44">
      <c r="B15" s="153" t="s">
        <v>222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2:44" ht="20.25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AM16" s="4"/>
    </row>
    <row r="17" spans="2:20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2:20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2:20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2:20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2:20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spans="2:20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</row>
    <row r="23" spans="2:20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pans="2:20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</row>
    <row r="25" spans="2:20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2:20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2:20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</row>
    <row r="28" spans="2:20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</row>
    <row r="29" spans="2:20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</row>
    <row r="30" spans="2:20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</row>
    <row r="31" spans="2:20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</row>
    <row r="32" spans="2:20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</row>
    <row r="33" spans="2:20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</row>
    <row r="34" spans="2:20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</row>
    <row r="35" spans="2:20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</row>
    <row r="36" spans="2:20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</row>
    <row r="37" spans="2:20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</row>
    <row r="38" spans="2:20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</row>
    <row r="39" spans="2:20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</row>
    <row r="40" spans="2:20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</row>
    <row r="41" spans="2:20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2:20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</row>
    <row r="43" spans="2:20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</row>
    <row r="44" spans="2:20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</row>
    <row r="45" spans="2:20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</row>
    <row r="46" spans="2:20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</row>
    <row r="47" spans="2:20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</row>
    <row r="48" spans="2:20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</row>
    <row r="49" spans="2:20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</row>
    <row r="50" spans="2:20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</row>
    <row r="51" spans="2:20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</row>
    <row r="52" spans="2:20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</row>
    <row r="53" spans="2:20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</row>
    <row r="54" spans="2:20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</row>
    <row r="55" spans="2:20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</row>
    <row r="56" spans="2:20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</row>
    <row r="57" spans="2:20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</row>
    <row r="58" spans="2:20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</row>
    <row r="59" spans="2:20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</row>
    <row r="60" spans="2:20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</row>
    <row r="61" spans="2:20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</row>
    <row r="62" spans="2:20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</row>
    <row r="63" spans="2:20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</row>
    <row r="64" spans="2:20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</row>
    <row r="65" spans="2:20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</row>
    <row r="66" spans="2:20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</row>
    <row r="67" spans="2:20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</row>
    <row r="68" spans="2:20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</row>
    <row r="69" spans="2:20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</row>
    <row r="70" spans="2:20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</row>
    <row r="71" spans="2:20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</row>
    <row r="72" spans="2:20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</row>
    <row r="73" spans="2:20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</row>
    <row r="74" spans="2:20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</row>
    <row r="75" spans="2:20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</row>
    <row r="76" spans="2:20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</row>
    <row r="77" spans="2:20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</row>
    <row r="78" spans="2:20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</row>
    <row r="79" spans="2:20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</row>
    <row r="80" spans="2:20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</row>
    <row r="81" spans="2:20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</row>
    <row r="82" spans="2:20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</row>
    <row r="83" spans="2:20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</row>
    <row r="84" spans="2:20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</row>
    <row r="85" spans="2:20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</row>
    <row r="86" spans="2:20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</row>
    <row r="87" spans="2:20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</row>
    <row r="88" spans="2:20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</row>
    <row r="89" spans="2:20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</row>
    <row r="90" spans="2:20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</row>
    <row r="91" spans="2:20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</row>
    <row r="92" spans="2:20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</row>
    <row r="93" spans="2:20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</row>
    <row r="94" spans="2:20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</row>
    <row r="95" spans="2:20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</row>
    <row r="96" spans="2:20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</row>
    <row r="97" spans="2:20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</row>
    <row r="98" spans="2:20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</row>
    <row r="99" spans="2:20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</row>
    <row r="100" spans="2:20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</row>
    <row r="101" spans="2:20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</row>
    <row r="102" spans="2:20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</row>
    <row r="103" spans="2:20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</row>
    <row r="104" spans="2:20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</row>
    <row r="105" spans="2:20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</row>
    <row r="106" spans="2:20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</row>
    <row r="107" spans="2:20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</row>
    <row r="108" spans="2:20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</row>
    <row r="109" spans="2:20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</row>
    <row r="110" spans="2:20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4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7.5703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35.710937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5.42578125" style="1" bestFit="1" customWidth="1"/>
    <col min="16" max="16" width="12.28515625" style="1" bestFit="1" customWidth="1"/>
    <col min="17" max="17" width="10.140625" style="1" bestFit="1" customWidth="1"/>
    <col min="18" max="18" width="13.140625" style="1" bestFit="1" customWidth="1"/>
    <col min="19" max="19" width="12.57031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56" t="s">
        <v>156</v>
      </c>
      <c r="C1" s="75" t="s" vm="1">
        <v>233</v>
      </c>
    </row>
    <row r="2" spans="2:35">
      <c r="B2" s="56" t="s">
        <v>155</v>
      </c>
      <c r="C2" s="75" t="s">
        <v>234</v>
      </c>
    </row>
    <row r="3" spans="2:35">
      <c r="B3" s="56" t="s">
        <v>157</v>
      </c>
      <c r="C3" s="75" t="s">
        <v>235</v>
      </c>
    </row>
    <row r="4" spans="2:35">
      <c r="B4" s="56" t="s">
        <v>158</v>
      </c>
      <c r="C4" s="75">
        <v>17013</v>
      </c>
    </row>
    <row r="6" spans="2:35" ht="26.25" customHeight="1">
      <c r="B6" s="140" t="s">
        <v>183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</row>
    <row r="7" spans="2:35" ht="26.25" customHeight="1">
      <c r="B7" s="140" t="s">
        <v>101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2"/>
      <c r="AI7" s="3"/>
    </row>
    <row r="8" spans="2:35" s="3" customFormat="1" ht="78.75">
      <c r="B8" s="22" t="s">
        <v>128</v>
      </c>
      <c r="C8" s="30" t="s">
        <v>49</v>
      </c>
      <c r="D8" s="30" t="s">
        <v>132</v>
      </c>
      <c r="E8" s="30" t="s">
        <v>201</v>
      </c>
      <c r="F8" s="30" t="s">
        <v>130</v>
      </c>
      <c r="G8" s="30" t="s">
        <v>70</v>
      </c>
      <c r="H8" s="30" t="s">
        <v>15</v>
      </c>
      <c r="I8" s="30" t="s">
        <v>71</v>
      </c>
      <c r="J8" s="30" t="s">
        <v>115</v>
      </c>
      <c r="K8" s="30" t="s">
        <v>18</v>
      </c>
      <c r="L8" s="30" t="s">
        <v>114</v>
      </c>
      <c r="M8" s="30" t="s">
        <v>17</v>
      </c>
      <c r="N8" s="30" t="s">
        <v>19</v>
      </c>
      <c r="O8" s="13" t="s">
        <v>216</v>
      </c>
      <c r="P8" s="30" t="s">
        <v>215</v>
      </c>
      <c r="Q8" s="30" t="s">
        <v>231</v>
      </c>
      <c r="R8" s="30" t="s">
        <v>67</v>
      </c>
      <c r="S8" s="13" t="s">
        <v>64</v>
      </c>
      <c r="T8" s="30" t="s">
        <v>159</v>
      </c>
      <c r="U8" s="14" t="s">
        <v>161</v>
      </c>
      <c r="AE8" s="1"/>
      <c r="AF8" s="1"/>
    </row>
    <row r="9" spans="2:35" s="3" customFormat="1" ht="20.25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223</v>
      </c>
      <c r="P9" s="32"/>
      <c r="Q9" s="16" t="s">
        <v>219</v>
      </c>
      <c r="R9" s="32" t="s">
        <v>219</v>
      </c>
      <c r="S9" s="16" t="s">
        <v>20</v>
      </c>
      <c r="T9" s="32" t="s">
        <v>219</v>
      </c>
      <c r="U9" s="17" t="s">
        <v>20</v>
      </c>
      <c r="AD9" s="1"/>
      <c r="AE9" s="1"/>
      <c r="AF9" s="1"/>
      <c r="AI9" s="4"/>
    </row>
    <row r="10" spans="2:3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126</v>
      </c>
      <c r="R10" s="19" t="s">
        <v>127</v>
      </c>
      <c r="S10" s="19" t="s">
        <v>162</v>
      </c>
      <c r="T10" s="20" t="s">
        <v>202</v>
      </c>
      <c r="U10" s="20" t="s">
        <v>225</v>
      </c>
      <c r="AD10" s="1"/>
      <c r="AE10" s="3"/>
      <c r="AF10" s="1"/>
    </row>
    <row r="11" spans="2:35" s="4" customFormat="1" ht="18" customHeight="1">
      <c r="B11" s="76" t="s">
        <v>37</v>
      </c>
      <c r="C11" s="77"/>
      <c r="D11" s="77"/>
      <c r="E11" s="77"/>
      <c r="F11" s="77"/>
      <c r="G11" s="77"/>
      <c r="H11" s="77"/>
      <c r="I11" s="77"/>
      <c r="J11" s="77"/>
      <c r="K11" s="85">
        <v>4.2897841473304776</v>
      </c>
      <c r="L11" s="77"/>
      <c r="M11" s="77"/>
      <c r="N11" s="98">
        <v>1.9221206955337571E-2</v>
      </c>
      <c r="O11" s="85"/>
      <c r="P11" s="87"/>
      <c r="Q11" s="85">
        <v>34608.307605799004</v>
      </c>
      <c r="R11" s="85">
        <v>5494028.4009869238</v>
      </c>
      <c r="S11" s="77"/>
      <c r="T11" s="86">
        <v>1</v>
      </c>
      <c r="U11" s="86">
        <v>0.1916708669159404</v>
      </c>
      <c r="AD11" s="1"/>
      <c r="AE11" s="3"/>
      <c r="AF11" s="1"/>
      <c r="AI11" s="1"/>
    </row>
    <row r="12" spans="2:35">
      <c r="B12" s="78" t="s">
        <v>210</v>
      </c>
      <c r="C12" s="79"/>
      <c r="D12" s="79"/>
      <c r="E12" s="79"/>
      <c r="F12" s="79"/>
      <c r="G12" s="79"/>
      <c r="H12" s="79"/>
      <c r="I12" s="79"/>
      <c r="J12" s="79"/>
      <c r="K12" s="88">
        <v>3.9841155050928525</v>
      </c>
      <c r="L12" s="79"/>
      <c r="M12" s="79"/>
      <c r="N12" s="99">
        <v>1.3033681605911777E-2</v>
      </c>
      <c r="O12" s="88"/>
      <c r="P12" s="90"/>
      <c r="Q12" s="88">
        <v>34608.307605799004</v>
      </c>
      <c r="R12" s="88">
        <v>4187790.3710989705</v>
      </c>
      <c r="S12" s="79"/>
      <c r="T12" s="89">
        <v>0.76224403396726048</v>
      </c>
      <c r="U12" s="89">
        <v>0.14609997479200834</v>
      </c>
      <c r="AE12" s="3"/>
    </row>
    <row r="13" spans="2:35" ht="20.25">
      <c r="B13" s="97" t="s">
        <v>36</v>
      </c>
      <c r="C13" s="79"/>
      <c r="D13" s="79"/>
      <c r="E13" s="79"/>
      <c r="F13" s="79"/>
      <c r="G13" s="79"/>
      <c r="H13" s="79"/>
      <c r="I13" s="79"/>
      <c r="J13" s="79"/>
      <c r="K13" s="88">
        <v>3.9506487711450555</v>
      </c>
      <c r="L13" s="79"/>
      <c r="M13" s="79"/>
      <c r="N13" s="99">
        <v>9.727654248983468E-3</v>
      </c>
      <c r="O13" s="88"/>
      <c r="P13" s="90"/>
      <c r="Q13" s="88">
        <v>33343.760160047997</v>
      </c>
      <c r="R13" s="88">
        <v>3372397.3472468806</v>
      </c>
      <c r="S13" s="79"/>
      <c r="T13" s="89">
        <v>0.61382961665088542</v>
      </c>
      <c r="U13" s="89">
        <v>0.11765325476215457</v>
      </c>
      <c r="AE13" s="4"/>
    </row>
    <row r="14" spans="2:35">
      <c r="B14" s="84" t="s">
        <v>321</v>
      </c>
      <c r="C14" s="81" t="s">
        <v>322</v>
      </c>
      <c r="D14" s="94" t="s">
        <v>133</v>
      </c>
      <c r="E14" s="94" t="s">
        <v>323</v>
      </c>
      <c r="F14" s="81" t="s">
        <v>324</v>
      </c>
      <c r="G14" s="94" t="s">
        <v>325</v>
      </c>
      <c r="H14" s="81" t="s">
        <v>326</v>
      </c>
      <c r="I14" s="81" t="s">
        <v>327</v>
      </c>
      <c r="J14" s="81"/>
      <c r="K14" s="91">
        <v>3.3000000000000176</v>
      </c>
      <c r="L14" s="94" t="s">
        <v>143</v>
      </c>
      <c r="M14" s="95">
        <v>6.1999999999999998E-3</v>
      </c>
      <c r="N14" s="95">
        <v>-1.0999999999999714E-3</v>
      </c>
      <c r="O14" s="91">
        <v>82300002.322813004</v>
      </c>
      <c r="P14" s="93">
        <v>105.33</v>
      </c>
      <c r="Q14" s="81"/>
      <c r="R14" s="91">
        <v>86686.597569974983</v>
      </c>
      <c r="S14" s="92">
        <v>1.7459486212270222E-2</v>
      </c>
      <c r="T14" s="92">
        <v>1.577833080629925E-2</v>
      </c>
      <c r="U14" s="92">
        <v>3.0242463441298661E-3</v>
      </c>
    </row>
    <row r="15" spans="2:35">
      <c r="B15" s="84" t="s">
        <v>328</v>
      </c>
      <c r="C15" s="81" t="s">
        <v>329</v>
      </c>
      <c r="D15" s="94" t="s">
        <v>133</v>
      </c>
      <c r="E15" s="94" t="s">
        <v>323</v>
      </c>
      <c r="F15" s="81" t="s">
        <v>330</v>
      </c>
      <c r="G15" s="94" t="s">
        <v>331</v>
      </c>
      <c r="H15" s="81" t="s">
        <v>326</v>
      </c>
      <c r="I15" s="81" t="s">
        <v>141</v>
      </c>
      <c r="J15" s="81"/>
      <c r="K15" s="91">
        <v>1</v>
      </c>
      <c r="L15" s="94" t="s">
        <v>143</v>
      </c>
      <c r="M15" s="95">
        <v>5.8999999999999999E-3</v>
      </c>
      <c r="N15" s="95">
        <v>-1.6000000000000432E-3</v>
      </c>
      <c r="O15" s="91">
        <v>89781478.205425993</v>
      </c>
      <c r="P15" s="93">
        <v>102.45</v>
      </c>
      <c r="Q15" s="81"/>
      <c r="R15" s="91">
        <v>91981.124364810006</v>
      </c>
      <c r="S15" s="92">
        <v>1.6818834500078022E-2</v>
      </c>
      <c r="T15" s="92">
        <v>1.674201836093292E-2</v>
      </c>
      <c r="U15" s="92">
        <v>3.2089571731626042E-3</v>
      </c>
    </row>
    <row r="16" spans="2:35">
      <c r="B16" s="84" t="s">
        <v>332</v>
      </c>
      <c r="C16" s="81" t="s">
        <v>333</v>
      </c>
      <c r="D16" s="94" t="s">
        <v>133</v>
      </c>
      <c r="E16" s="94" t="s">
        <v>323</v>
      </c>
      <c r="F16" s="81" t="s">
        <v>330</v>
      </c>
      <c r="G16" s="94" t="s">
        <v>331</v>
      </c>
      <c r="H16" s="81" t="s">
        <v>326</v>
      </c>
      <c r="I16" s="81" t="s">
        <v>141</v>
      </c>
      <c r="J16" s="81"/>
      <c r="K16" s="91">
        <v>5.8899999999999721</v>
      </c>
      <c r="L16" s="94" t="s">
        <v>143</v>
      </c>
      <c r="M16" s="95">
        <v>8.3000000000000001E-3</v>
      </c>
      <c r="N16" s="95">
        <v>2.0999999999998954E-3</v>
      </c>
      <c r="O16" s="91">
        <v>29061893.151241001</v>
      </c>
      <c r="P16" s="93">
        <v>105.26</v>
      </c>
      <c r="Q16" s="81"/>
      <c r="R16" s="91">
        <v>30590.548801891997</v>
      </c>
      <c r="S16" s="92">
        <v>2.2599199943420922E-2</v>
      </c>
      <c r="T16" s="92">
        <v>5.5679633538837986E-3</v>
      </c>
      <c r="U16" s="92">
        <v>1.0672163629950949E-3</v>
      </c>
    </row>
    <row r="17" spans="2:30" ht="20.25">
      <c r="B17" s="84" t="s">
        <v>334</v>
      </c>
      <c r="C17" s="81" t="s">
        <v>335</v>
      </c>
      <c r="D17" s="94" t="s">
        <v>133</v>
      </c>
      <c r="E17" s="94" t="s">
        <v>323</v>
      </c>
      <c r="F17" s="81" t="s">
        <v>336</v>
      </c>
      <c r="G17" s="94" t="s">
        <v>331</v>
      </c>
      <c r="H17" s="81" t="s">
        <v>326</v>
      </c>
      <c r="I17" s="81" t="s">
        <v>141</v>
      </c>
      <c r="J17" s="81"/>
      <c r="K17" s="91">
        <v>1.1999999999999789</v>
      </c>
      <c r="L17" s="94" t="s">
        <v>143</v>
      </c>
      <c r="M17" s="95">
        <v>4.0999999999999995E-3</v>
      </c>
      <c r="N17" s="95">
        <v>-2.0999999999999895E-3</v>
      </c>
      <c r="O17" s="91">
        <v>9204428.5010059997</v>
      </c>
      <c r="P17" s="93">
        <v>102.28</v>
      </c>
      <c r="Q17" s="81"/>
      <c r="R17" s="91">
        <v>9414.2896025810005</v>
      </c>
      <c r="S17" s="92">
        <v>7.466054464160073E-3</v>
      </c>
      <c r="T17" s="92">
        <v>1.7135494969210312E-3</v>
      </c>
      <c r="U17" s="92">
        <v>3.2843751757822756E-4</v>
      </c>
      <c r="AD17" s="4"/>
    </row>
    <row r="18" spans="2:30">
      <c r="B18" s="84" t="s">
        <v>337</v>
      </c>
      <c r="C18" s="81" t="s">
        <v>338</v>
      </c>
      <c r="D18" s="94" t="s">
        <v>133</v>
      </c>
      <c r="E18" s="94" t="s">
        <v>323</v>
      </c>
      <c r="F18" s="81" t="s">
        <v>336</v>
      </c>
      <c r="G18" s="94" t="s">
        <v>331</v>
      </c>
      <c r="H18" s="81" t="s">
        <v>326</v>
      </c>
      <c r="I18" s="81" t="s">
        <v>141</v>
      </c>
      <c r="J18" s="81"/>
      <c r="K18" s="91">
        <v>0.5899999999999993</v>
      </c>
      <c r="L18" s="94" t="s">
        <v>143</v>
      </c>
      <c r="M18" s="95">
        <v>6.4000000000000003E-3</v>
      </c>
      <c r="N18" s="95">
        <v>6.7999999999999883E-3</v>
      </c>
      <c r="O18" s="91">
        <v>63679312.290264003</v>
      </c>
      <c r="P18" s="93">
        <v>101.73</v>
      </c>
      <c r="Q18" s="81"/>
      <c r="R18" s="91">
        <v>64780.960633656003</v>
      </c>
      <c r="S18" s="92">
        <v>2.0215045035233543E-2</v>
      </c>
      <c r="T18" s="92">
        <v>1.1791158673664488E-2</v>
      </c>
      <c r="U18" s="92">
        <v>2.2600216049246825E-3</v>
      </c>
    </row>
    <row r="19" spans="2:30">
      <c r="B19" s="84" t="s">
        <v>339</v>
      </c>
      <c r="C19" s="81" t="s">
        <v>340</v>
      </c>
      <c r="D19" s="94" t="s">
        <v>133</v>
      </c>
      <c r="E19" s="94" t="s">
        <v>323</v>
      </c>
      <c r="F19" s="81" t="s">
        <v>336</v>
      </c>
      <c r="G19" s="94" t="s">
        <v>331</v>
      </c>
      <c r="H19" s="81" t="s">
        <v>326</v>
      </c>
      <c r="I19" s="81" t="s">
        <v>141</v>
      </c>
      <c r="J19" s="81"/>
      <c r="K19" s="91">
        <v>1.9800000000000098</v>
      </c>
      <c r="L19" s="94" t="s">
        <v>143</v>
      </c>
      <c r="M19" s="95">
        <v>0.04</v>
      </c>
      <c r="N19" s="95">
        <v>-2.8999999999999924E-3</v>
      </c>
      <c r="O19" s="91">
        <v>45432606.164145</v>
      </c>
      <c r="P19" s="93">
        <v>116.07</v>
      </c>
      <c r="Q19" s="81"/>
      <c r="R19" s="91">
        <v>52733.628230176</v>
      </c>
      <c r="S19" s="92">
        <v>2.1930151028020036E-2</v>
      </c>
      <c r="T19" s="92">
        <v>9.5983537727440862E-3</v>
      </c>
      <c r="U19" s="92">
        <v>1.8397247885877461E-3</v>
      </c>
      <c r="AD19" s="3"/>
    </row>
    <row r="20" spans="2:30">
      <c r="B20" s="84" t="s">
        <v>341</v>
      </c>
      <c r="C20" s="81" t="s">
        <v>342</v>
      </c>
      <c r="D20" s="94" t="s">
        <v>133</v>
      </c>
      <c r="E20" s="94" t="s">
        <v>323</v>
      </c>
      <c r="F20" s="81" t="s">
        <v>336</v>
      </c>
      <c r="G20" s="94" t="s">
        <v>331</v>
      </c>
      <c r="H20" s="81" t="s">
        <v>326</v>
      </c>
      <c r="I20" s="81" t="s">
        <v>141</v>
      </c>
      <c r="J20" s="81"/>
      <c r="K20" s="91">
        <v>3.1800000000000068</v>
      </c>
      <c r="L20" s="94" t="s">
        <v>143</v>
      </c>
      <c r="M20" s="95">
        <v>9.8999999999999991E-3</v>
      </c>
      <c r="N20" s="95">
        <v>-2.5000000000000395E-3</v>
      </c>
      <c r="O20" s="91">
        <v>59504839.664209992</v>
      </c>
      <c r="P20" s="93">
        <v>107.3</v>
      </c>
      <c r="Q20" s="81"/>
      <c r="R20" s="91">
        <v>63848.695838930995</v>
      </c>
      <c r="S20" s="92">
        <v>1.9743638806469677E-2</v>
      </c>
      <c r="T20" s="92">
        <v>1.1621471746935542E-2</v>
      </c>
      <c r="U20" s="92">
        <v>2.2274975645742438E-3</v>
      </c>
    </row>
    <row r="21" spans="2:30">
      <c r="B21" s="84" t="s">
        <v>343</v>
      </c>
      <c r="C21" s="81" t="s">
        <v>344</v>
      </c>
      <c r="D21" s="94" t="s">
        <v>133</v>
      </c>
      <c r="E21" s="94" t="s">
        <v>323</v>
      </c>
      <c r="F21" s="81" t="s">
        <v>336</v>
      </c>
      <c r="G21" s="94" t="s">
        <v>331</v>
      </c>
      <c r="H21" s="81" t="s">
        <v>326</v>
      </c>
      <c r="I21" s="81" t="s">
        <v>141</v>
      </c>
      <c r="J21" s="81"/>
      <c r="K21" s="91">
        <v>5.1299999999999564</v>
      </c>
      <c r="L21" s="94" t="s">
        <v>143</v>
      </c>
      <c r="M21" s="95">
        <v>8.6E-3</v>
      </c>
      <c r="N21" s="95">
        <v>1.4000000000000262E-3</v>
      </c>
      <c r="O21" s="91">
        <v>50053414.114881001</v>
      </c>
      <c r="P21" s="93">
        <v>107.02</v>
      </c>
      <c r="Q21" s="81"/>
      <c r="R21" s="91">
        <v>53567.163819848989</v>
      </c>
      <c r="S21" s="92">
        <v>2.0010551943682033E-2</v>
      </c>
      <c r="T21" s="92">
        <v>9.7500704237761873E-3</v>
      </c>
      <c r="U21" s="92">
        <v>1.8688044506166525E-3</v>
      </c>
    </row>
    <row r="22" spans="2:30">
      <c r="B22" s="84" t="s">
        <v>345</v>
      </c>
      <c r="C22" s="81" t="s">
        <v>346</v>
      </c>
      <c r="D22" s="94" t="s">
        <v>133</v>
      </c>
      <c r="E22" s="94" t="s">
        <v>323</v>
      </c>
      <c r="F22" s="81" t="s">
        <v>336</v>
      </c>
      <c r="G22" s="94" t="s">
        <v>331</v>
      </c>
      <c r="H22" s="81" t="s">
        <v>326</v>
      </c>
      <c r="I22" s="81" t="s">
        <v>141</v>
      </c>
      <c r="J22" s="81"/>
      <c r="K22" s="91">
        <v>7.839999999999903</v>
      </c>
      <c r="L22" s="94" t="s">
        <v>143</v>
      </c>
      <c r="M22" s="95">
        <v>1.2199999999999999E-2</v>
      </c>
      <c r="N22" s="95">
        <v>6.000000000000001E-3</v>
      </c>
      <c r="O22" s="91">
        <v>1894606.29</v>
      </c>
      <c r="P22" s="93">
        <v>108.51</v>
      </c>
      <c r="Q22" s="81"/>
      <c r="R22" s="91">
        <v>2055.8373288549997</v>
      </c>
      <c r="S22" s="92">
        <v>2.3635072130018661E-3</v>
      </c>
      <c r="T22" s="92">
        <v>3.7419488557534537E-4</v>
      </c>
      <c r="U22" s="92">
        <v>7.1722258113737566E-5</v>
      </c>
    </row>
    <row r="23" spans="2:30">
      <c r="B23" s="84" t="s">
        <v>347</v>
      </c>
      <c r="C23" s="81" t="s">
        <v>348</v>
      </c>
      <c r="D23" s="94" t="s">
        <v>133</v>
      </c>
      <c r="E23" s="94" t="s">
        <v>323</v>
      </c>
      <c r="F23" s="81" t="s">
        <v>336</v>
      </c>
      <c r="G23" s="94" t="s">
        <v>331</v>
      </c>
      <c r="H23" s="81" t="s">
        <v>326</v>
      </c>
      <c r="I23" s="81" t="s">
        <v>141</v>
      </c>
      <c r="J23" s="81"/>
      <c r="K23" s="91">
        <v>6.8999999999999977</v>
      </c>
      <c r="L23" s="94" t="s">
        <v>143</v>
      </c>
      <c r="M23" s="95">
        <v>3.8E-3</v>
      </c>
      <c r="N23" s="95">
        <v>4.5999999999999687E-3</v>
      </c>
      <c r="O23" s="91">
        <v>45876944.009204999</v>
      </c>
      <c r="P23" s="93">
        <v>99.49</v>
      </c>
      <c r="Q23" s="81"/>
      <c r="R23" s="91">
        <v>45642.971085109006</v>
      </c>
      <c r="S23" s="92">
        <v>1.5292314669735E-2</v>
      </c>
      <c r="T23" s="92">
        <v>8.3077421072140605E-3</v>
      </c>
      <c r="U23" s="92">
        <v>1.5923521318037806E-3</v>
      </c>
    </row>
    <row r="24" spans="2:30">
      <c r="B24" s="84" t="s">
        <v>349</v>
      </c>
      <c r="C24" s="81" t="s">
        <v>350</v>
      </c>
      <c r="D24" s="94" t="s">
        <v>133</v>
      </c>
      <c r="E24" s="94" t="s">
        <v>323</v>
      </c>
      <c r="F24" s="81" t="s">
        <v>336</v>
      </c>
      <c r="G24" s="94" t="s">
        <v>331</v>
      </c>
      <c r="H24" s="81" t="s">
        <v>326</v>
      </c>
      <c r="I24" s="81" t="s">
        <v>141</v>
      </c>
      <c r="J24" s="81"/>
      <c r="K24" s="91">
        <v>10.64999999999997</v>
      </c>
      <c r="L24" s="94" t="s">
        <v>143</v>
      </c>
      <c r="M24" s="95">
        <v>5.6999999999999993E-3</v>
      </c>
      <c r="N24" s="95">
        <v>5.499999999999893E-3</v>
      </c>
      <c r="O24" s="91">
        <v>27343827.980487999</v>
      </c>
      <c r="P24" s="93">
        <v>102.24</v>
      </c>
      <c r="Q24" s="81"/>
      <c r="R24" s="91">
        <v>27956.329240185998</v>
      </c>
      <c r="S24" s="92">
        <v>3.8955372824364926E-2</v>
      </c>
      <c r="T24" s="92">
        <v>5.0884937608193003E-3</v>
      </c>
      <c r="U24" s="92">
        <v>9.753160104325892E-4</v>
      </c>
    </row>
    <row r="25" spans="2:30">
      <c r="B25" s="84" t="s">
        <v>351</v>
      </c>
      <c r="C25" s="81" t="s">
        <v>352</v>
      </c>
      <c r="D25" s="94" t="s">
        <v>133</v>
      </c>
      <c r="E25" s="94" t="s">
        <v>323</v>
      </c>
      <c r="F25" s="81" t="s">
        <v>353</v>
      </c>
      <c r="G25" s="94" t="s">
        <v>354</v>
      </c>
      <c r="H25" s="81" t="s">
        <v>326</v>
      </c>
      <c r="I25" s="81" t="s">
        <v>327</v>
      </c>
      <c r="J25" s="81"/>
      <c r="K25" s="91">
        <v>15.020000000000028</v>
      </c>
      <c r="L25" s="94" t="s">
        <v>143</v>
      </c>
      <c r="M25" s="95">
        <v>2.07E-2</v>
      </c>
      <c r="N25" s="95">
        <v>1.9699999999999968E-2</v>
      </c>
      <c r="O25" s="91">
        <v>12158216.696934</v>
      </c>
      <c r="P25" s="93">
        <v>101.59</v>
      </c>
      <c r="Q25" s="81"/>
      <c r="R25" s="91">
        <v>12351.532559032001</v>
      </c>
      <c r="S25" s="92">
        <v>1.8146592084976119E-2</v>
      </c>
      <c r="T25" s="92">
        <v>2.2481741369981315E-3</v>
      </c>
      <c r="U25" s="92">
        <v>4.3090948581642798E-4</v>
      </c>
    </row>
    <row r="26" spans="2:30">
      <c r="B26" s="84" t="s">
        <v>355</v>
      </c>
      <c r="C26" s="81" t="s">
        <v>356</v>
      </c>
      <c r="D26" s="94" t="s">
        <v>133</v>
      </c>
      <c r="E26" s="94" t="s">
        <v>323</v>
      </c>
      <c r="F26" s="81" t="s">
        <v>357</v>
      </c>
      <c r="G26" s="94" t="s">
        <v>331</v>
      </c>
      <c r="H26" s="81" t="s">
        <v>326</v>
      </c>
      <c r="I26" s="81" t="s">
        <v>141</v>
      </c>
      <c r="J26" s="81"/>
      <c r="K26" s="91">
        <v>2.9000000000000123</v>
      </c>
      <c r="L26" s="94" t="s">
        <v>143</v>
      </c>
      <c r="M26" s="95">
        <v>0.05</v>
      </c>
      <c r="N26" s="95">
        <v>-3.0000000000000404E-3</v>
      </c>
      <c r="O26" s="91">
        <v>79007752.801192999</v>
      </c>
      <c r="P26" s="93">
        <v>124.23</v>
      </c>
      <c r="Q26" s="81"/>
      <c r="R26" s="91">
        <v>98151.331790691998</v>
      </c>
      <c r="S26" s="92">
        <v>2.5069037097960819E-2</v>
      </c>
      <c r="T26" s="92">
        <v>1.7865093630215038E-2</v>
      </c>
      <c r="U26" s="92">
        <v>3.4242179836377609E-3</v>
      </c>
    </row>
    <row r="27" spans="2:30">
      <c r="B27" s="84" t="s">
        <v>358</v>
      </c>
      <c r="C27" s="81" t="s">
        <v>359</v>
      </c>
      <c r="D27" s="94" t="s">
        <v>133</v>
      </c>
      <c r="E27" s="94" t="s">
        <v>323</v>
      </c>
      <c r="F27" s="81" t="s">
        <v>357</v>
      </c>
      <c r="G27" s="94" t="s">
        <v>331</v>
      </c>
      <c r="H27" s="81" t="s">
        <v>326</v>
      </c>
      <c r="I27" s="81" t="s">
        <v>141</v>
      </c>
      <c r="J27" s="81"/>
      <c r="K27" s="91">
        <v>0.71000000000000441</v>
      </c>
      <c r="L27" s="94" t="s">
        <v>143</v>
      </c>
      <c r="M27" s="95">
        <v>1.6E-2</v>
      </c>
      <c r="N27" s="95">
        <v>-1.0999999999995996E-3</v>
      </c>
      <c r="O27" s="91">
        <v>4332285.7724259999</v>
      </c>
      <c r="P27" s="93">
        <v>103.7</v>
      </c>
      <c r="Q27" s="81"/>
      <c r="R27" s="91">
        <v>4492.5803964380002</v>
      </c>
      <c r="S27" s="92">
        <v>2.0637696799797032E-3</v>
      </c>
      <c r="T27" s="92">
        <v>8.1772063566889683E-4</v>
      </c>
      <c r="U27" s="92">
        <v>1.5673322313371132E-4</v>
      </c>
    </row>
    <row r="28" spans="2:30">
      <c r="B28" s="84" t="s">
        <v>360</v>
      </c>
      <c r="C28" s="81" t="s">
        <v>361</v>
      </c>
      <c r="D28" s="94" t="s">
        <v>133</v>
      </c>
      <c r="E28" s="94" t="s">
        <v>323</v>
      </c>
      <c r="F28" s="81" t="s">
        <v>357</v>
      </c>
      <c r="G28" s="94" t="s">
        <v>331</v>
      </c>
      <c r="H28" s="81" t="s">
        <v>326</v>
      </c>
      <c r="I28" s="81" t="s">
        <v>141</v>
      </c>
      <c r="J28" s="81"/>
      <c r="K28" s="91">
        <v>2.2299999999999889</v>
      </c>
      <c r="L28" s="94" t="s">
        <v>143</v>
      </c>
      <c r="M28" s="95">
        <v>6.9999999999999993E-3</v>
      </c>
      <c r="N28" s="95">
        <v>-3.0000000000000595E-3</v>
      </c>
      <c r="O28" s="91">
        <v>31878549.738976002</v>
      </c>
      <c r="P28" s="93">
        <v>105.64</v>
      </c>
      <c r="Q28" s="81"/>
      <c r="R28" s="91">
        <v>33676.500576605999</v>
      </c>
      <c r="S28" s="92">
        <v>1.1211482040928079E-2</v>
      </c>
      <c r="T28" s="92">
        <v>6.1296553491708367E-3</v>
      </c>
      <c r="U28" s="92">
        <v>1.1748763546715058E-3</v>
      </c>
    </row>
    <row r="29" spans="2:30">
      <c r="B29" s="84" t="s">
        <v>362</v>
      </c>
      <c r="C29" s="81" t="s">
        <v>363</v>
      </c>
      <c r="D29" s="94" t="s">
        <v>133</v>
      </c>
      <c r="E29" s="94" t="s">
        <v>323</v>
      </c>
      <c r="F29" s="81" t="s">
        <v>357</v>
      </c>
      <c r="G29" s="94" t="s">
        <v>331</v>
      </c>
      <c r="H29" s="81" t="s">
        <v>326</v>
      </c>
      <c r="I29" s="81" t="s">
        <v>141</v>
      </c>
      <c r="J29" s="81"/>
      <c r="K29" s="91">
        <v>4.7900000000001457</v>
      </c>
      <c r="L29" s="94" t="s">
        <v>143</v>
      </c>
      <c r="M29" s="95">
        <v>6.0000000000000001E-3</v>
      </c>
      <c r="N29" s="95">
        <v>5.9999999999980837E-4</v>
      </c>
      <c r="O29" s="91">
        <v>5959484.0851950003</v>
      </c>
      <c r="P29" s="93">
        <v>105.17</v>
      </c>
      <c r="Q29" s="81"/>
      <c r="R29" s="91">
        <v>6267.5891831520012</v>
      </c>
      <c r="S29" s="92">
        <v>2.9771660496730207E-3</v>
      </c>
      <c r="T29" s="92">
        <v>1.140800288186737E-3</v>
      </c>
      <c r="U29" s="92">
        <v>2.1865818021470654E-4</v>
      </c>
    </row>
    <row r="30" spans="2:30">
      <c r="B30" s="84" t="s">
        <v>364</v>
      </c>
      <c r="C30" s="81" t="s">
        <v>365</v>
      </c>
      <c r="D30" s="94" t="s">
        <v>133</v>
      </c>
      <c r="E30" s="94" t="s">
        <v>323</v>
      </c>
      <c r="F30" s="81" t="s">
        <v>357</v>
      </c>
      <c r="G30" s="94" t="s">
        <v>331</v>
      </c>
      <c r="H30" s="81" t="s">
        <v>326</v>
      </c>
      <c r="I30" s="81" t="s">
        <v>141</v>
      </c>
      <c r="J30" s="81"/>
      <c r="K30" s="91">
        <v>5.7199999999999953</v>
      </c>
      <c r="L30" s="94" t="s">
        <v>143</v>
      </c>
      <c r="M30" s="95">
        <v>1.7500000000000002E-2</v>
      </c>
      <c r="N30" s="95">
        <v>2.1999999999999602E-3</v>
      </c>
      <c r="O30" s="91">
        <v>63130344.240667999</v>
      </c>
      <c r="P30" s="93">
        <v>110.95</v>
      </c>
      <c r="Q30" s="81"/>
      <c r="R30" s="91">
        <v>70043.119872324009</v>
      </c>
      <c r="S30" s="92">
        <v>1.4594191954921693E-2</v>
      </c>
      <c r="T30" s="92">
        <v>1.27489548215189E-2</v>
      </c>
      <c r="U30" s="92">
        <v>2.4436032229126856E-3</v>
      </c>
    </row>
    <row r="31" spans="2:30">
      <c r="B31" s="84" t="s">
        <v>366</v>
      </c>
      <c r="C31" s="81" t="s">
        <v>367</v>
      </c>
      <c r="D31" s="94" t="s">
        <v>133</v>
      </c>
      <c r="E31" s="94" t="s">
        <v>323</v>
      </c>
      <c r="F31" s="81" t="s">
        <v>368</v>
      </c>
      <c r="G31" s="94" t="s">
        <v>331</v>
      </c>
      <c r="H31" s="81" t="s">
        <v>369</v>
      </c>
      <c r="I31" s="81" t="s">
        <v>327</v>
      </c>
      <c r="J31" s="81"/>
      <c r="K31" s="91">
        <v>1.2500000000000404</v>
      </c>
      <c r="L31" s="94" t="s">
        <v>143</v>
      </c>
      <c r="M31" s="95">
        <v>8.0000000000000002E-3</v>
      </c>
      <c r="N31" s="95">
        <v>-1.0000000000001614E-3</v>
      </c>
      <c r="O31" s="91">
        <v>17775954.629361998</v>
      </c>
      <c r="P31" s="93">
        <v>104.5</v>
      </c>
      <c r="Q31" s="81"/>
      <c r="R31" s="91">
        <v>18575.872622477</v>
      </c>
      <c r="S31" s="92">
        <v>4.1368912128422274E-2</v>
      </c>
      <c r="T31" s="92">
        <v>3.3811024018623767E-3</v>
      </c>
      <c r="U31" s="92">
        <v>6.4805882849653003E-4</v>
      </c>
    </row>
    <row r="32" spans="2:30">
      <c r="B32" s="84" t="s">
        <v>370</v>
      </c>
      <c r="C32" s="81" t="s">
        <v>371</v>
      </c>
      <c r="D32" s="94" t="s">
        <v>133</v>
      </c>
      <c r="E32" s="94" t="s">
        <v>323</v>
      </c>
      <c r="F32" s="81" t="s">
        <v>372</v>
      </c>
      <c r="G32" s="94" t="s">
        <v>373</v>
      </c>
      <c r="H32" s="81" t="s">
        <v>369</v>
      </c>
      <c r="I32" s="81" t="s">
        <v>327</v>
      </c>
      <c r="J32" s="81"/>
      <c r="K32" s="91">
        <v>1.649999999999699</v>
      </c>
      <c r="L32" s="94" t="s">
        <v>143</v>
      </c>
      <c r="M32" s="95">
        <v>3.6400000000000002E-2</v>
      </c>
      <c r="N32" s="95">
        <v>1.3000000000024082E-3</v>
      </c>
      <c r="O32" s="91">
        <v>1121734.298648</v>
      </c>
      <c r="P32" s="93">
        <v>118.47</v>
      </c>
      <c r="Q32" s="81"/>
      <c r="R32" s="91">
        <v>1328.918509936</v>
      </c>
      <c r="S32" s="92">
        <v>1.5261691138068027E-2</v>
      </c>
      <c r="T32" s="92">
        <v>2.4188417185780814E-4</v>
      </c>
      <c r="U32" s="92">
        <v>4.6362148913230401E-5</v>
      </c>
    </row>
    <row r="33" spans="2:21">
      <c r="B33" s="84" t="s">
        <v>374</v>
      </c>
      <c r="C33" s="81" t="s">
        <v>375</v>
      </c>
      <c r="D33" s="94" t="s">
        <v>133</v>
      </c>
      <c r="E33" s="94" t="s">
        <v>323</v>
      </c>
      <c r="F33" s="81" t="s">
        <v>330</v>
      </c>
      <c r="G33" s="94" t="s">
        <v>331</v>
      </c>
      <c r="H33" s="81" t="s">
        <v>369</v>
      </c>
      <c r="I33" s="81" t="s">
        <v>141</v>
      </c>
      <c r="J33" s="81"/>
      <c r="K33" s="91">
        <v>1.3300000000000198</v>
      </c>
      <c r="L33" s="94" t="s">
        <v>143</v>
      </c>
      <c r="M33" s="95">
        <v>3.4000000000000002E-2</v>
      </c>
      <c r="N33" s="95">
        <v>-4.4999999999998982E-3</v>
      </c>
      <c r="O33" s="91">
        <v>26087360.789026998</v>
      </c>
      <c r="P33" s="93">
        <v>112.61</v>
      </c>
      <c r="Q33" s="81"/>
      <c r="R33" s="91">
        <v>29376.974710574003</v>
      </c>
      <c r="S33" s="92">
        <v>1.3944904724602764E-2</v>
      </c>
      <c r="T33" s="92">
        <v>5.3470736891889472E-3</v>
      </c>
      <c r="U33" s="92">
        <v>1.0248782494702612E-3</v>
      </c>
    </row>
    <row r="34" spans="2:21">
      <c r="B34" s="84" t="s">
        <v>376</v>
      </c>
      <c r="C34" s="81" t="s">
        <v>377</v>
      </c>
      <c r="D34" s="94" t="s">
        <v>133</v>
      </c>
      <c r="E34" s="94" t="s">
        <v>323</v>
      </c>
      <c r="F34" s="81" t="s">
        <v>336</v>
      </c>
      <c r="G34" s="94" t="s">
        <v>331</v>
      </c>
      <c r="H34" s="81" t="s">
        <v>369</v>
      </c>
      <c r="I34" s="81" t="s">
        <v>141</v>
      </c>
      <c r="J34" s="81"/>
      <c r="K34" s="91">
        <v>0.21999999999999995</v>
      </c>
      <c r="L34" s="94" t="s">
        <v>143</v>
      </c>
      <c r="M34" s="95">
        <v>0.03</v>
      </c>
      <c r="N34" s="95">
        <v>4.3999999999999985E-3</v>
      </c>
      <c r="O34" s="91">
        <v>19300784.781932998</v>
      </c>
      <c r="P34" s="93">
        <v>111.33</v>
      </c>
      <c r="Q34" s="81"/>
      <c r="R34" s="91">
        <v>21487.563669650004</v>
      </c>
      <c r="S34" s="92">
        <v>4.0209968295693746E-2</v>
      </c>
      <c r="T34" s="92">
        <v>3.9110761906127152E-3</v>
      </c>
      <c r="U34" s="92">
        <v>7.4963936402903291E-4</v>
      </c>
    </row>
    <row r="35" spans="2:21">
      <c r="B35" s="84" t="s">
        <v>378</v>
      </c>
      <c r="C35" s="81" t="s">
        <v>379</v>
      </c>
      <c r="D35" s="94" t="s">
        <v>133</v>
      </c>
      <c r="E35" s="94" t="s">
        <v>323</v>
      </c>
      <c r="F35" s="81" t="s">
        <v>380</v>
      </c>
      <c r="G35" s="94" t="s">
        <v>381</v>
      </c>
      <c r="H35" s="81" t="s">
        <v>369</v>
      </c>
      <c r="I35" s="81" t="s">
        <v>141</v>
      </c>
      <c r="J35" s="81"/>
      <c r="K35" s="91">
        <v>5.9999999999999805</v>
      </c>
      <c r="L35" s="94" t="s">
        <v>143</v>
      </c>
      <c r="M35" s="95">
        <v>8.3000000000000001E-3</v>
      </c>
      <c r="N35" s="95">
        <v>2.1999999999999329E-3</v>
      </c>
      <c r="O35" s="91">
        <v>47632531.848714001</v>
      </c>
      <c r="P35" s="93">
        <v>106.2</v>
      </c>
      <c r="Q35" s="81"/>
      <c r="R35" s="91">
        <v>50585.748800296999</v>
      </c>
      <c r="S35" s="92">
        <v>3.1103465830263639E-2</v>
      </c>
      <c r="T35" s="92">
        <v>9.2074057700921221E-3</v>
      </c>
      <c r="U35" s="92">
        <v>1.7647914460003889E-3</v>
      </c>
    </row>
    <row r="36" spans="2:21">
      <c r="B36" s="84" t="s">
        <v>382</v>
      </c>
      <c r="C36" s="81" t="s">
        <v>383</v>
      </c>
      <c r="D36" s="94" t="s">
        <v>133</v>
      </c>
      <c r="E36" s="94" t="s">
        <v>323</v>
      </c>
      <c r="F36" s="81" t="s">
        <v>380</v>
      </c>
      <c r="G36" s="94" t="s">
        <v>381</v>
      </c>
      <c r="H36" s="81" t="s">
        <v>369</v>
      </c>
      <c r="I36" s="81" t="s">
        <v>141</v>
      </c>
      <c r="J36" s="81"/>
      <c r="K36" s="91">
        <v>9.7200000000000664</v>
      </c>
      <c r="L36" s="94" t="s">
        <v>143</v>
      </c>
      <c r="M36" s="95">
        <v>1.6500000000000001E-2</v>
      </c>
      <c r="N36" s="95">
        <v>9.8999999999994769E-3</v>
      </c>
      <c r="O36" s="91">
        <v>7197521.2487639999</v>
      </c>
      <c r="P36" s="93">
        <v>109.1</v>
      </c>
      <c r="Q36" s="81"/>
      <c r="R36" s="91">
        <v>7852.4956875590005</v>
      </c>
      <c r="S36" s="92">
        <v>1.7020848849547729E-2</v>
      </c>
      <c r="T36" s="92">
        <v>1.4292783208307426E-3</v>
      </c>
      <c r="U36" s="92">
        <v>2.7395101481778804E-4</v>
      </c>
    </row>
    <row r="37" spans="2:21">
      <c r="B37" s="84" t="s">
        <v>384</v>
      </c>
      <c r="C37" s="81" t="s">
        <v>385</v>
      </c>
      <c r="D37" s="94" t="s">
        <v>133</v>
      </c>
      <c r="E37" s="94" t="s">
        <v>323</v>
      </c>
      <c r="F37" s="81" t="s">
        <v>386</v>
      </c>
      <c r="G37" s="94" t="s">
        <v>354</v>
      </c>
      <c r="H37" s="81" t="s">
        <v>369</v>
      </c>
      <c r="I37" s="81" t="s">
        <v>141</v>
      </c>
      <c r="J37" s="81"/>
      <c r="K37" s="91">
        <v>9.5</v>
      </c>
      <c r="L37" s="94" t="s">
        <v>143</v>
      </c>
      <c r="M37" s="95">
        <v>2.6499999999999999E-2</v>
      </c>
      <c r="N37" s="95">
        <v>1.0100000000001705E-2</v>
      </c>
      <c r="O37" s="91">
        <v>986028.53919299995</v>
      </c>
      <c r="P37" s="93">
        <v>118.87</v>
      </c>
      <c r="Q37" s="81"/>
      <c r="R37" s="91">
        <v>1172.0921275800001</v>
      </c>
      <c r="S37" s="92">
        <v>8.4372623008600607E-4</v>
      </c>
      <c r="T37" s="92">
        <v>2.1333929168794441E-4</v>
      </c>
      <c r="U37" s="92">
        <v>4.0890926985060981E-5</v>
      </c>
    </row>
    <row r="38" spans="2:21">
      <c r="B38" s="84" t="s">
        <v>387</v>
      </c>
      <c r="C38" s="81" t="s">
        <v>388</v>
      </c>
      <c r="D38" s="94" t="s">
        <v>133</v>
      </c>
      <c r="E38" s="94" t="s">
        <v>323</v>
      </c>
      <c r="F38" s="81" t="s">
        <v>389</v>
      </c>
      <c r="G38" s="94" t="s">
        <v>373</v>
      </c>
      <c r="H38" s="81" t="s">
        <v>369</v>
      </c>
      <c r="I38" s="81" t="s">
        <v>327</v>
      </c>
      <c r="J38" s="81"/>
      <c r="K38" s="91">
        <v>3.2400000000000935</v>
      </c>
      <c r="L38" s="94" t="s">
        <v>143</v>
      </c>
      <c r="M38" s="95">
        <v>6.5000000000000006E-3</v>
      </c>
      <c r="N38" s="95">
        <v>-1.6999999999998828E-3</v>
      </c>
      <c r="O38" s="91">
        <v>16359187.71452</v>
      </c>
      <c r="P38" s="93">
        <v>104.36</v>
      </c>
      <c r="Q38" s="81"/>
      <c r="R38" s="91">
        <v>17072.447871560002</v>
      </c>
      <c r="S38" s="92">
        <v>1.8060846341177716E-2</v>
      </c>
      <c r="T38" s="92">
        <v>3.1074553361415424E-3</v>
      </c>
      <c r="U38" s="92">
        <v>5.956086581808144E-4</v>
      </c>
    </row>
    <row r="39" spans="2:21">
      <c r="B39" s="84" t="s">
        <v>390</v>
      </c>
      <c r="C39" s="81" t="s">
        <v>391</v>
      </c>
      <c r="D39" s="94" t="s">
        <v>133</v>
      </c>
      <c r="E39" s="94" t="s">
        <v>323</v>
      </c>
      <c r="F39" s="81" t="s">
        <v>389</v>
      </c>
      <c r="G39" s="94" t="s">
        <v>373</v>
      </c>
      <c r="H39" s="81" t="s">
        <v>369</v>
      </c>
      <c r="I39" s="81" t="s">
        <v>327</v>
      </c>
      <c r="J39" s="81"/>
      <c r="K39" s="91">
        <v>4.4000000000000474</v>
      </c>
      <c r="L39" s="94" t="s">
        <v>143</v>
      </c>
      <c r="M39" s="95">
        <v>1.6399999999999998E-2</v>
      </c>
      <c r="N39" s="95">
        <v>1.1999999999999578E-3</v>
      </c>
      <c r="O39" s="91">
        <v>30841173.181084998</v>
      </c>
      <c r="P39" s="93">
        <v>108.41</v>
      </c>
      <c r="Q39" s="91">
        <v>4201.1581091280004</v>
      </c>
      <c r="R39" s="91">
        <v>37903.016971543002</v>
      </c>
      <c r="S39" s="92">
        <v>3.6625796021204887E-2</v>
      </c>
      <c r="T39" s="92">
        <v>6.8989481315266344E-3</v>
      </c>
      <c r="U39" s="92">
        <v>1.3223273691778173E-3</v>
      </c>
    </row>
    <row r="40" spans="2:21">
      <c r="B40" s="84" t="s">
        <v>392</v>
      </c>
      <c r="C40" s="81" t="s">
        <v>393</v>
      </c>
      <c r="D40" s="94" t="s">
        <v>133</v>
      </c>
      <c r="E40" s="94" t="s">
        <v>323</v>
      </c>
      <c r="F40" s="81" t="s">
        <v>389</v>
      </c>
      <c r="G40" s="94" t="s">
        <v>373</v>
      </c>
      <c r="H40" s="81" t="s">
        <v>369</v>
      </c>
      <c r="I40" s="81" t="s">
        <v>141</v>
      </c>
      <c r="J40" s="81"/>
      <c r="K40" s="91">
        <v>5.590000000000023</v>
      </c>
      <c r="L40" s="94" t="s">
        <v>143</v>
      </c>
      <c r="M40" s="95">
        <v>1.34E-2</v>
      </c>
      <c r="N40" s="95">
        <v>5.1999999999999815E-3</v>
      </c>
      <c r="O40" s="91">
        <v>113311619.98251598</v>
      </c>
      <c r="P40" s="93">
        <v>107.55</v>
      </c>
      <c r="Q40" s="91">
        <v>6111.9116971110006</v>
      </c>
      <c r="R40" s="91">
        <v>128222.12849191201</v>
      </c>
      <c r="S40" s="92">
        <v>2.9620245442118918E-2</v>
      </c>
      <c r="T40" s="92">
        <v>2.3338453887293109E-2</v>
      </c>
      <c r="U40" s="92">
        <v>4.4733016890551695E-3</v>
      </c>
    </row>
    <row r="41" spans="2:21">
      <c r="B41" s="84" t="s">
        <v>394</v>
      </c>
      <c r="C41" s="81" t="s">
        <v>395</v>
      </c>
      <c r="D41" s="94" t="s">
        <v>133</v>
      </c>
      <c r="E41" s="94" t="s">
        <v>323</v>
      </c>
      <c r="F41" s="81" t="s">
        <v>389</v>
      </c>
      <c r="G41" s="94" t="s">
        <v>373</v>
      </c>
      <c r="H41" s="81" t="s">
        <v>369</v>
      </c>
      <c r="I41" s="81" t="s">
        <v>141</v>
      </c>
      <c r="J41" s="81"/>
      <c r="K41" s="91">
        <v>6.6999999999999398</v>
      </c>
      <c r="L41" s="94" t="s">
        <v>143</v>
      </c>
      <c r="M41" s="95">
        <v>1.77E-2</v>
      </c>
      <c r="N41" s="95">
        <v>9.0999999999998773E-3</v>
      </c>
      <c r="O41" s="91">
        <v>30299575.537330002</v>
      </c>
      <c r="P41" s="93">
        <v>107.5</v>
      </c>
      <c r="Q41" s="81"/>
      <c r="R41" s="91">
        <v>32572.04368114</v>
      </c>
      <c r="S41" s="92">
        <v>2.4918254264601029E-2</v>
      </c>
      <c r="T41" s="92">
        <v>5.9286267386766504E-3</v>
      </c>
      <c r="U41" s="92">
        <v>1.136345026623178E-3</v>
      </c>
    </row>
    <row r="42" spans="2:21">
      <c r="B42" s="84" t="s">
        <v>396</v>
      </c>
      <c r="C42" s="81" t="s">
        <v>397</v>
      </c>
      <c r="D42" s="94" t="s">
        <v>133</v>
      </c>
      <c r="E42" s="94" t="s">
        <v>323</v>
      </c>
      <c r="F42" s="81" t="s">
        <v>389</v>
      </c>
      <c r="G42" s="94" t="s">
        <v>373</v>
      </c>
      <c r="H42" s="81" t="s">
        <v>369</v>
      </c>
      <c r="I42" s="81" t="s">
        <v>141</v>
      </c>
      <c r="J42" s="81"/>
      <c r="K42" s="91">
        <v>9.9200000000015649</v>
      </c>
      <c r="L42" s="94" t="s">
        <v>143</v>
      </c>
      <c r="M42" s="95">
        <v>2.4799999999999999E-2</v>
      </c>
      <c r="N42" s="95">
        <v>1.580000000000116E-2</v>
      </c>
      <c r="O42" s="91">
        <v>2952264.8453319995</v>
      </c>
      <c r="P42" s="93">
        <v>110.87</v>
      </c>
      <c r="Q42" s="81"/>
      <c r="R42" s="91">
        <v>3273.1760401389997</v>
      </c>
      <c r="S42" s="92">
        <v>1.1209018218077854E-2</v>
      </c>
      <c r="T42" s="92">
        <v>5.9576977060239083E-4</v>
      </c>
      <c r="U42" s="92">
        <v>1.1419170841367119E-4</v>
      </c>
    </row>
    <row r="43" spans="2:21">
      <c r="B43" s="84" t="s">
        <v>398</v>
      </c>
      <c r="C43" s="81" t="s">
        <v>399</v>
      </c>
      <c r="D43" s="94" t="s">
        <v>133</v>
      </c>
      <c r="E43" s="94" t="s">
        <v>323</v>
      </c>
      <c r="F43" s="81" t="s">
        <v>357</v>
      </c>
      <c r="G43" s="94" t="s">
        <v>331</v>
      </c>
      <c r="H43" s="81" t="s">
        <v>369</v>
      </c>
      <c r="I43" s="81" t="s">
        <v>141</v>
      </c>
      <c r="J43" s="81"/>
      <c r="K43" s="91">
        <v>2.8199999999999941</v>
      </c>
      <c r="L43" s="94" t="s">
        <v>143</v>
      </c>
      <c r="M43" s="95">
        <v>4.2000000000000003E-2</v>
      </c>
      <c r="N43" s="95">
        <v>-3.0000000000000985E-3</v>
      </c>
      <c r="O43" s="91">
        <v>8607584.0119170006</v>
      </c>
      <c r="P43" s="93">
        <v>117.54</v>
      </c>
      <c r="Q43" s="81"/>
      <c r="R43" s="91">
        <v>10117.354187282999</v>
      </c>
      <c r="S43" s="92">
        <v>8.627133095511429E-3</v>
      </c>
      <c r="T43" s="92">
        <v>1.8415183630040137E-3</v>
      </c>
      <c r="U43" s="92">
        <v>3.5296542107860276E-4</v>
      </c>
    </row>
    <row r="44" spans="2:21">
      <c r="B44" s="84" t="s">
        <v>400</v>
      </c>
      <c r="C44" s="81" t="s">
        <v>401</v>
      </c>
      <c r="D44" s="94" t="s">
        <v>133</v>
      </c>
      <c r="E44" s="94" t="s">
        <v>323</v>
      </c>
      <c r="F44" s="81" t="s">
        <v>357</v>
      </c>
      <c r="G44" s="94" t="s">
        <v>331</v>
      </c>
      <c r="H44" s="81" t="s">
        <v>369</v>
      </c>
      <c r="I44" s="81" t="s">
        <v>141</v>
      </c>
      <c r="J44" s="81"/>
      <c r="K44" s="91">
        <v>1.2400000000000098</v>
      </c>
      <c r="L44" s="94" t="s">
        <v>143</v>
      </c>
      <c r="M44" s="95">
        <v>4.0999999999999995E-2</v>
      </c>
      <c r="N44" s="95">
        <v>1.499999999999943E-3</v>
      </c>
      <c r="O44" s="91">
        <v>40338166.092831999</v>
      </c>
      <c r="P44" s="93">
        <v>130.49</v>
      </c>
      <c r="Q44" s="81"/>
      <c r="R44" s="91">
        <v>52637.273002802001</v>
      </c>
      <c r="S44" s="92">
        <v>2.5887290375183832E-2</v>
      </c>
      <c r="T44" s="92">
        <v>9.5808155985044538E-3</v>
      </c>
      <c r="U44" s="92">
        <v>1.8363632315271129E-3</v>
      </c>
    </row>
    <row r="45" spans="2:21">
      <c r="B45" s="84" t="s">
        <v>402</v>
      </c>
      <c r="C45" s="81" t="s">
        <v>403</v>
      </c>
      <c r="D45" s="94" t="s">
        <v>133</v>
      </c>
      <c r="E45" s="94" t="s">
        <v>323</v>
      </c>
      <c r="F45" s="81" t="s">
        <v>357</v>
      </c>
      <c r="G45" s="94" t="s">
        <v>331</v>
      </c>
      <c r="H45" s="81" t="s">
        <v>369</v>
      </c>
      <c r="I45" s="81" t="s">
        <v>141</v>
      </c>
      <c r="J45" s="81"/>
      <c r="K45" s="91">
        <v>1.9000000000000068</v>
      </c>
      <c r="L45" s="94" t="s">
        <v>143</v>
      </c>
      <c r="M45" s="95">
        <v>0.04</v>
      </c>
      <c r="N45" s="95">
        <v>-1.600000000000028E-3</v>
      </c>
      <c r="O45" s="91">
        <v>48613889.101219997</v>
      </c>
      <c r="P45" s="93">
        <v>116.54</v>
      </c>
      <c r="Q45" s="81"/>
      <c r="R45" s="91">
        <v>56654.623365824009</v>
      </c>
      <c r="S45" s="92">
        <v>1.6736487375039806E-2</v>
      </c>
      <c r="T45" s="92">
        <v>1.031203685726248E-2</v>
      </c>
      <c r="U45" s="92">
        <v>1.9765170441006291E-3</v>
      </c>
    </row>
    <row r="46" spans="2:21">
      <c r="B46" s="84" t="s">
        <v>404</v>
      </c>
      <c r="C46" s="81" t="s">
        <v>405</v>
      </c>
      <c r="D46" s="94" t="s">
        <v>133</v>
      </c>
      <c r="E46" s="94" t="s">
        <v>323</v>
      </c>
      <c r="F46" s="81" t="s">
        <v>406</v>
      </c>
      <c r="G46" s="94" t="s">
        <v>373</v>
      </c>
      <c r="H46" s="81" t="s">
        <v>407</v>
      </c>
      <c r="I46" s="81" t="s">
        <v>327</v>
      </c>
      <c r="J46" s="81"/>
      <c r="K46" s="91">
        <v>5</v>
      </c>
      <c r="L46" s="94" t="s">
        <v>143</v>
      </c>
      <c r="M46" s="95">
        <v>2.3399999999999997E-2</v>
      </c>
      <c r="N46" s="95">
        <v>7.6999999999999881E-3</v>
      </c>
      <c r="O46" s="91">
        <v>67102759.621316999</v>
      </c>
      <c r="P46" s="93">
        <v>110.18</v>
      </c>
      <c r="Q46" s="81"/>
      <c r="R46" s="91">
        <v>73933.816522716996</v>
      </c>
      <c r="S46" s="92">
        <v>2.0289876584882155E-2</v>
      </c>
      <c r="T46" s="92">
        <v>1.3457123102864892E-2</v>
      </c>
      <c r="U46" s="92">
        <v>2.5793384513206436E-3</v>
      </c>
    </row>
    <row r="47" spans="2:21">
      <c r="B47" s="84" t="s">
        <v>408</v>
      </c>
      <c r="C47" s="81" t="s">
        <v>409</v>
      </c>
      <c r="D47" s="94" t="s">
        <v>133</v>
      </c>
      <c r="E47" s="94" t="s">
        <v>323</v>
      </c>
      <c r="F47" s="81" t="s">
        <v>406</v>
      </c>
      <c r="G47" s="94" t="s">
        <v>373</v>
      </c>
      <c r="H47" s="81" t="s">
        <v>407</v>
      </c>
      <c r="I47" s="81" t="s">
        <v>327</v>
      </c>
      <c r="J47" s="81"/>
      <c r="K47" s="91">
        <v>1.8299999999999486</v>
      </c>
      <c r="L47" s="94" t="s">
        <v>143</v>
      </c>
      <c r="M47" s="95">
        <v>0.03</v>
      </c>
      <c r="N47" s="95">
        <v>-1.4999999999998775E-3</v>
      </c>
      <c r="O47" s="91">
        <v>18545367.952093001</v>
      </c>
      <c r="P47" s="93">
        <v>109.95</v>
      </c>
      <c r="Q47" s="81"/>
      <c r="R47" s="91">
        <v>20390.631224435001</v>
      </c>
      <c r="S47" s="92">
        <v>3.854041640100319E-2</v>
      </c>
      <c r="T47" s="92">
        <v>3.7114171489852719E-3</v>
      </c>
      <c r="U47" s="92">
        <v>7.1137054243269502E-4</v>
      </c>
    </row>
    <row r="48" spans="2:21">
      <c r="B48" s="84" t="s">
        <v>410</v>
      </c>
      <c r="C48" s="81" t="s">
        <v>411</v>
      </c>
      <c r="D48" s="94" t="s">
        <v>133</v>
      </c>
      <c r="E48" s="94" t="s">
        <v>323</v>
      </c>
      <c r="F48" s="81" t="s">
        <v>412</v>
      </c>
      <c r="G48" s="94" t="s">
        <v>373</v>
      </c>
      <c r="H48" s="81" t="s">
        <v>407</v>
      </c>
      <c r="I48" s="81" t="s">
        <v>141</v>
      </c>
      <c r="J48" s="81"/>
      <c r="K48" s="91">
        <v>9.9999999993960476E-3</v>
      </c>
      <c r="L48" s="94" t="s">
        <v>143</v>
      </c>
      <c r="M48" s="95">
        <v>4.9500000000000002E-2</v>
      </c>
      <c r="N48" s="95">
        <v>-9.1000000000006735E-3</v>
      </c>
      <c r="O48" s="91">
        <v>587935.52658399998</v>
      </c>
      <c r="P48" s="93">
        <v>126.73</v>
      </c>
      <c r="Q48" s="81"/>
      <c r="R48" s="91">
        <v>745.09068674499986</v>
      </c>
      <c r="S48" s="92">
        <v>4.5581920242274317E-3</v>
      </c>
      <c r="T48" s="92">
        <v>1.3561828086129933E-4</v>
      </c>
      <c r="U48" s="92">
        <v>2.5994073462334728E-5</v>
      </c>
    </row>
    <row r="49" spans="2:21">
      <c r="B49" s="84" t="s">
        <v>413</v>
      </c>
      <c r="C49" s="81" t="s">
        <v>414</v>
      </c>
      <c r="D49" s="94" t="s">
        <v>133</v>
      </c>
      <c r="E49" s="94" t="s">
        <v>323</v>
      </c>
      <c r="F49" s="81" t="s">
        <v>412</v>
      </c>
      <c r="G49" s="94" t="s">
        <v>373</v>
      </c>
      <c r="H49" s="81" t="s">
        <v>407</v>
      </c>
      <c r="I49" s="81" t="s">
        <v>141</v>
      </c>
      <c r="J49" s="81"/>
      <c r="K49" s="91">
        <v>1.9800000000000082</v>
      </c>
      <c r="L49" s="94" t="s">
        <v>143</v>
      </c>
      <c r="M49" s="95">
        <v>4.8000000000000001E-2</v>
      </c>
      <c r="N49" s="95">
        <v>-2.9999999999999849E-3</v>
      </c>
      <c r="O49" s="91">
        <v>49226238.112186991</v>
      </c>
      <c r="P49" s="93">
        <v>114.14</v>
      </c>
      <c r="Q49" s="91">
        <v>8379.9585486819979</v>
      </c>
      <c r="R49" s="91">
        <v>65147.634905077</v>
      </c>
      <c r="S49" s="92">
        <v>4.4701049814413529E-2</v>
      </c>
      <c r="T49" s="92">
        <v>1.1857899186209914E-2</v>
      </c>
      <c r="U49" s="92">
        <v>2.2728138168226783E-3</v>
      </c>
    </row>
    <row r="50" spans="2:21">
      <c r="B50" s="84" t="s">
        <v>415</v>
      </c>
      <c r="C50" s="81" t="s">
        <v>416</v>
      </c>
      <c r="D50" s="94" t="s">
        <v>133</v>
      </c>
      <c r="E50" s="94" t="s">
        <v>323</v>
      </c>
      <c r="F50" s="81" t="s">
        <v>412</v>
      </c>
      <c r="G50" s="94" t="s">
        <v>373</v>
      </c>
      <c r="H50" s="81" t="s">
        <v>407</v>
      </c>
      <c r="I50" s="81" t="s">
        <v>141</v>
      </c>
      <c r="J50" s="81"/>
      <c r="K50" s="91">
        <v>0.99000000000001198</v>
      </c>
      <c r="L50" s="94" t="s">
        <v>143</v>
      </c>
      <c r="M50" s="95">
        <v>4.9000000000000002E-2</v>
      </c>
      <c r="N50" s="95">
        <v>-1.3999999999996524E-3</v>
      </c>
      <c r="O50" s="91">
        <v>6331330.3673139997</v>
      </c>
      <c r="P50" s="93">
        <v>118.18</v>
      </c>
      <c r="Q50" s="81"/>
      <c r="R50" s="91">
        <v>7482.3662467090007</v>
      </c>
      <c r="S50" s="92">
        <v>3.1959672356470292E-2</v>
      </c>
      <c r="T50" s="92">
        <v>1.3619089128416046E-3</v>
      </c>
      <c r="U50" s="92">
        <v>2.6103826198489629E-4</v>
      </c>
    </row>
    <row r="51" spans="2:21">
      <c r="B51" s="84" t="s">
        <v>417</v>
      </c>
      <c r="C51" s="81" t="s">
        <v>418</v>
      </c>
      <c r="D51" s="94" t="s">
        <v>133</v>
      </c>
      <c r="E51" s="94" t="s">
        <v>323</v>
      </c>
      <c r="F51" s="81" t="s">
        <v>412</v>
      </c>
      <c r="G51" s="94" t="s">
        <v>373</v>
      </c>
      <c r="H51" s="81" t="s">
        <v>407</v>
      </c>
      <c r="I51" s="81" t="s">
        <v>141</v>
      </c>
      <c r="J51" s="81"/>
      <c r="K51" s="91">
        <v>5.8700000000000188</v>
      </c>
      <c r="L51" s="94" t="s">
        <v>143</v>
      </c>
      <c r="M51" s="95">
        <v>3.2000000000000001E-2</v>
      </c>
      <c r="N51" s="95">
        <v>7.8000000000000239E-3</v>
      </c>
      <c r="O51" s="91">
        <v>45150502.250306003</v>
      </c>
      <c r="P51" s="93">
        <v>116.25</v>
      </c>
      <c r="Q51" s="91">
        <v>1463.4426301879998</v>
      </c>
      <c r="R51" s="91">
        <v>53950.901377545997</v>
      </c>
      <c r="S51" s="92">
        <v>2.7370310575495146E-2</v>
      </c>
      <c r="T51" s="92">
        <v>9.819916724102571E-3</v>
      </c>
      <c r="U51" s="92">
        <v>1.8821919515510813E-3</v>
      </c>
    </row>
    <row r="52" spans="2:21">
      <c r="B52" s="84" t="s">
        <v>419</v>
      </c>
      <c r="C52" s="81" t="s">
        <v>420</v>
      </c>
      <c r="D52" s="94" t="s">
        <v>133</v>
      </c>
      <c r="E52" s="94" t="s">
        <v>323</v>
      </c>
      <c r="F52" s="81" t="s">
        <v>421</v>
      </c>
      <c r="G52" s="94" t="s">
        <v>422</v>
      </c>
      <c r="H52" s="81" t="s">
        <v>407</v>
      </c>
      <c r="I52" s="81" t="s">
        <v>141</v>
      </c>
      <c r="J52" s="81"/>
      <c r="K52" s="91">
        <v>1.8899999999999677</v>
      </c>
      <c r="L52" s="94" t="s">
        <v>143</v>
      </c>
      <c r="M52" s="95">
        <v>3.7000000000000005E-2</v>
      </c>
      <c r="N52" s="95">
        <v>4.0000000000009543E-4</v>
      </c>
      <c r="O52" s="91">
        <v>37112147.163152002</v>
      </c>
      <c r="P52" s="93">
        <v>112.91</v>
      </c>
      <c r="Q52" s="81"/>
      <c r="R52" s="91">
        <v>41903.327388915</v>
      </c>
      <c r="S52" s="92">
        <v>1.5463489448946776E-2</v>
      </c>
      <c r="T52" s="92">
        <v>7.6270678508665269E-3</v>
      </c>
      <c r="U52" s="92">
        <v>1.4618867070022856E-3</v>
      </c>
    </row>
    <row r="53" spans="2:21">
      <c r="B53" s="84" t="s">
        <v>423</v>
      </c>
      <c r="C53" s="81" t="s">
        <v>424</v>
      </c>
      <c r="D53" s="94" t="s">
        <v>133</v>
      </c>
      <c r="E53" s="94" t="s">
        <v>323</v>
      </c>
      <c r="F53" s="81" t="s">
        <v>421</v>
      </c>
      <c r="G53" s="94" t="s">
        <v>422</v>
      </c>
      <c r="H53" s="81" t="s">
        <v>407</v>
      </c>
      <c r="I53" s="81" t="s">
        <v>141</v>
      </c>
      <c r="J53" s="81"/>
      <c r="K53" s="91">
        <v>4.9700000000000202</v>
      </c>
      <c r="L53" s="94" t="s">
        <v>143</v>
      </c>
      <c r="M53" s="95">
        <v>2.2000000000000002E-2</v>
      </c>
      <c r="N53" s="95">
        <v>8.0999999999998955E-3</v>
      </c>
      <c r="O53" s="91">
        <v>31774095.024813</v>
      </c>
      <c r="P53" s="93">
        <v>109.06</v>
      </c>
      <c r="Q53" s="81"/>
      <c r="R53" s="91">
        <v>34652.828027356001</v>
      </c>
      <c r="S53" s="92">
        <v>3.6037970456652642E-2</v>
      </c>
      <c r="T53" s="92">
        <v>6.3073623756897792E-3</v>
      </c>
      <c r="U53" s="92">
        <v>1.2089376145014454E-3</v>
      </c>
    </row>
    <row r="54" spans="2:21">
      <c r="B54" s="84" t="s">
        <v>425</v>
      </c>
      <c r="C54" s="81" t="s">
        <v>426</v>
      </c>
      <c r="D54" s="94" t="s">
        <v>133</v>
      </c>
      <c r="E54" s="94" t="s">
        <v>323</v>
      </c>
      <c r="F54" s="81" t="s">
        <v>427</v>
      </c>
      <c r="G54" s="94" t="s">
        <v>373</v>
      </c>
      <c r="H54" s="81" t="s">
        <v>407</v>
      </c>
      <c r="I54" s="81" t="s">
        <v>327</v>
      </c>
      <c r="J54" s="81"/>
      <c r="K54" s="91">
        <v>6.3800000000000203</v>
      </c>
      <c r="L54" s="94" t="s">
        <v>143</v>
      </c>
      <c r="M54" s="95">
        <v>1.8200000000000001E-2</v>
      </c>
      <c r="N54" s="95">
        <v>1.0100000000000088E-2</v>
      </c>
      <c r="O54" s="91">
        <v>14640974.368299998</v>
      </c>
      <c r="P54" s="93">
        <v>107.12</v>
      </c>
      <c r="Q54" s="81"/>
      <c r="R54" s="91">
        <v>15683.411620986</v>
      </c>
      <c r="S54" s="92">
        <v>3.0953434182452427E-2</v>
      </c>
      <c r="T54" s="92">
        <v>2.8546287853496899E-3</v>
      </c>
      <c r="U54" s="92">
        <v>5.4714917401117301E-4</v>
      </c>
    </row>
    <row r="55" spans="2:21">
      <c r="B55" s="84" t="s">
        <v>428</v>
      </c>
      <c r="C55" s="81" t="s">
        <v>429</v>
      </c>
      <c r="D55" s="94" t="s">
        <v>133</v>
      </c>
      <c r="E55" s="94" t="s">
        <v>323</v>
      </c>
      <c r="F55" s="81" t="s">
        <v>368</v>
      </c>
      <c r="G55" s="94" t="s">
        <v>331</v>
      </c>
      <c r="H55" s="81" t="s">
        <v>407</v>
      </c>
      <c r="I55" s="81" t="s">
        <v>327</v>
      </c>
      <c r="J55" s="81"/>
      <c r="K55" s="91">
        <v>1.0700000000000605</v>
      </c>
      <c r="L55" s="94" t="s">
        <v>143</v>
      </c>
      <c r="M55" s="95">
        <v>3.1E-2</v>
      </c>
      <c r="N55" s="95">
        <v>-1.7000000000002681E-3</v>
      </c>
      <c r="O55" s="91">
        <v>10578097.829864001</v>
      </c>
      <c r="P55" s="93">
        <v>112.69</v>
      </c>
      <c r="Q55" s="81"/>
      <c r="R55" s="91">
        <v>11920.458219504</v>
      </c>
      <c r="S55" s="92">
        <v>3.0747173919219804E-2</v>
      </c>
      <c r="T55" s="92">
        <v>2.169711794238752E-3</v>
      </c>
      <c r="U55" s="92">
        <v>4.1587054055948209E-4</v>
      </c>
    </row>
    <row r="56" spans="2:21">
      <c r="B56" s="84" t="s">
        <v>430</v>
      </c>
      <c r="C56" s="81" t="s">
        <v>431</v>
      </c>
      <c r="D56" s="94" t="s">
        <v>133</v>
      </c>
      <c r="E56" s="94" t="s">
        <v>323</v>
      </c>
      <c r="F56" s="81" t="s">
        <v>368</v>
      </c>
      <c r="G56" s="94" t="s">
        <v>331</v>
      </c>
      <c r="H56" s="81" t="s">
        <v>407</v>
      </c>
      <c r="I56" s="81" t="s">
        <v>327</v>
      </c>
      <c r="J56" s="81"/>
      <c r="K56" s="91">
        <v>1.9999999999992992E-2</v>
      </c>
      <c r="L56" s="94" t="s">
        <v>143</v>
      </c>
      <c r="M56" s="95">
        <v>2.7999999999999997E-2</v>
      </c>
      <c r="N56" s="95">
        <v>7.3000000000000113E-3</v>
      </c>
      <c r="O56" s="91">
        <v>40224453.822116002</v>
      </c>
      <c r="P56" s="93">
        <v>106.4</v>
      </c>
      <c r="Q56" s="81"/>
      <c r="R56" s="91">
        <v>42798.818733715001</v>
      </c>
      <c r="S56" s="92">
        <v>4.0897919868592106E-2</v>
      </c>
      <c r="T56" s="92">
        <v>7.7900614285187899E-3</v>
      </c>
      <c r="U56" s="92">
        <v>1.4931278273326257E-3</v>
      </c>
    </row>
    <row r="57" spans="2:21">
      <c r="B57" s="84" t="s">
        <v>432</v>
      </c>
      <c r="C57" s="81" t="s">
        <v>433</v>
      </c>
      <c r="D57" s="94" t="s">
        <v>133</v>
      </c>
      <c r="E57" s="94" t="s">
        <v>323</v>
      </c>
      <c r="F57" s="81" t="s">
        <v>368</v>
      </c>
      <c r="G57" s="94" t="s">
        <v>331</v>
      </c>
      <c r="H57" s="81" t="s">
        <v>407</v>
      </c>
      <c r="I57" s="81" t="s">
        <v>327</v>
      </c>
      <c r="J57" s="81"/>
      <c r="K57" s="91">
        <v>1.2000000000002498</v>
      </c>
      <c r="L57" s="94" t="s">
        <v>143</v>
      </c>
      <c r="M57" s="95">
        <v>4.2000000000000003E-2</v>
      </c>
      <c r="N57" s="95">
        <v>2.0000000000024972E-3</v>
      </c>
      <c r="O57" s="91">
        <v>613219.91986100003</v>
      </c>
      <c r="P57" s="93">
        <v>130.6</v>
      </c>
      <c r="Q57" s="81"/>
      <c r="R57" s="91">
        <v>800.86520721400007</v>
      </c>
      <c r="S57" s="92">
        <v>1.1755164663976537E-2</v>
      </c>
      <c r="T57" s="92">
        <v>1.4577012508164974E-4</v>
      </c>
      <c r="U57" s="92">
        <v>2.7939886244844877E-5</v>
      </c>
    </row>
    <row r="58" spans="2:21">
      <c r="B58" s="84" t="s">
        <v>434</v>
      </c>
      <c r="C58" s="81" t="s">
        <v>435</v>
      </c>
      <c r="D58" s="94" t="s">
        <v>133</v>
      </c>
      <c r="E58" s="94" t="s">
        <v>323</v>
      </c>
      <c r="F58" s="81" t="s">
        <v>330</v>
      </c>
      <c r="G58" s="94" t="s">
        <v>331</v>
      </c>
      <c r="H58" s="81" t="s">
        <v>407</v>
      </c>
      <c r="I58" s="81" t="s">
        <v>141</v>
      </c>
      <c r="J58" s="81"/>
      <c r="K58" s="91">
        <v>1.5500000000000034</v>
      </c>
      <c r="L58" s="94" t="s">
        <v>143</v>
      </c>
      <c r="M58" s="95">
        <v>0.04</v>
      </c>
      <c r="N58" s="95">
        <v>-1.2999999999999542E-3</v>
      </c>
      <c r="O58" s="91">
        <v>51614388.355599992</v>
      </c>
      <c r="P58" s="93">
        <v>117.88</v>
      </c>
      <c r="Q58" s="81"/>
      <c r="R58" s="91">
        <v>60843.040299855995</v>
      </c>
      <c r="S58" s="92">
        <v>3.8232936904795407E-2</v>
      </c>
      <c r="T58" s="92">
        <v>1.1074394935586138E-2</v>
      </c>
      <c r="U58" s="92">
        <v>2.1226388778732949E-3</v>
      </c>
    </row>
    <row r="59" spans="2:21">
      <c r="B59" s="84" t="s">
        <v>436</v>
      </c>
      <c r="C59" s="81" t="s">
        <v>437</v>
      </c>
      <c r="D59" s="94" t="s">
        <v>133</v>
      </c>
      <c r="E59" s="94" t="s">
        <v>323</v>
      </c>
      <c r="F59" s="81" t="s">
        <v>438</v>
      </c>
      <c r="G59" s="94" t="s">
        <v>373</v>
      </c>
      <c r="H59" s="81" t="s">
        <v>407</v>
      </c>
      <c r="I59" s="81" t="s">
        <v>141</v>
      </c>
      <c r="J59" s="81"/>
      <c r="K59" s="91">
        <v>3.9399999999999995</v>
      </c>
      <c r="L59" s="94" t="s">
        <v>143</v>
      </c>
      <c r="M59" s="95">
        <v>4.7500000000000001E-2</v>
      </c>
      <c r="N59" s="95">
        <v>3.8999999999999725E-3</v>
      </c>
      <c r="O59" s="91">
        <v>58289842.607619002</v>
      </c>
      <c r="P59" s="93">
        <v>147.21</v>
      </c>
      <c r="Q59" s="81"/>
      <c r="R59" s="91">
        <v>85808.475205415991</v>
      </c>
      <c r="S59" s="92">
        <v>3.0885308434069305E-2</v>
      </c>
      <c r="T59" s="92">
        <v>1.5618498657560948E-2</v>
      </c>
      <c r="U59" s="92">
        <v>2.9936111776201584E-3</v>
      </c>
    </row>
    <row r="60" spans="2:21">
      <c r="B60" s="84" t="s">
        <v>439</v>
      </c>
      <c r="C60" s="81" t="s">
        <v>440</v>
      </c>
      <c r="D60" s="94" t="s">
        <v>133</v>
      </c>
      <c r="E60" s="94" t="s">
        <v>323</v>
      </c>
      <c r="F60" s="81" t="s">
        <v>441</v>
      </c>
      <c r="G60" s="94" t="s">
        <v>331</v>
      </c>
      <c r="H60" s="81" t="s">
        <v>407</v>
      </c>
      <c r="I60" s="81" t="s">
        <v>141</v>
      </c>
      <c r="J60" s="81"/>
      <c r="K60" s="91">
        <v>1.9099999999999173</v>
      </c>
      <c r="L60" s="94" t="s">
        <v>143</v>
      </c>
      <c r="M60" s="95">
        <v>3.85E-2</v>
      </c>
      <c r="N60" s="95">
        <v>-5.7999999999999432E-3</v>
      </c>
      <c r="O60" s="91">
        <v>5880595.4378260002</v>
      </c>
      <c r="P60" s="93">
        <v>119.27</v>
      </c>
      <c r="Q60" s="81"/>
      <c r="R60" s="91">
        <v>7013.7862041379994</v>
      </c>
      <c r="S60" s="92">
        <v>1.8408514759601473E-2</v>
      </c>
      <c r="T60" s="92">
        <v>1.2766199393650882E-3</v>
      </c>
      <c r="U60" s="92">
        <v>2.4469085050028174E-4</v>
      </c>
    </row>
    <row r="61" spans="2:21">
      <c r="B61" s="84" t="s">
        <v>442</v>
      </c>
      <c r="C61" s="81" t="s">
        <v>443</v>
      </c>
      <c r="D61" s="94" t="s">
        <v>133</v>
      </c>
      <c r="E61" s="94" t="s">
        <v>323</v>
      </c>
      <c r="F61" s="81" t="s">
        <v>441</v>
      </c>
      <c r="G61" s="94" t="s">
        <v>331</v>
      </c>
      <c r="H61" s="81" t="s">
        <v>407</v>
      </c>
      <c r="I61" s="81" t="s">
        <v>141</v>
      </c>
      <c r="J61" s="81"/>
      <c r="K61" s="91">
        <v>1.7799999999999856</v>
      </c>
      <c r="L61" s="94" t="s">
        <v>143</v>
      </c>
      <c r="M61" s="95">
        <v>4.7500000000000001E-2</v>
      </c>
      <c r="N61" s="95">
        <v>-4.6000000000004284E-3</v>
      </c>
      <c r="O61" s="91">
        <v>5170608.3482400002</v>
      </c>
      <c r="P61" s="93">
        <v>135.21</v>
      </c>
      <c r="Q61" s="81"/>
      <c r="R61" s="91">
        <v>6991.1795477950009</v>
      </c>
      <c r="S61" s="92">
        <v>1.7815014216707069E-2</v>
      </c>
      <c r="T61" s="92">
        <v>1.2725051706210938E-3</v>
      </c>
      <c r="U61" s="92">
        <v>2.4390216920796171E-4</v>
      </c>
    </row>
    <row r="62" spans="2:21">
      <c r="B62" s="84" t="s">
        <v>444</v>
      </c>
      <c r="C62" s="81" t="s">
        <v>445</v>
      </c>
      <c r="D62" s="94" t="s">
        <v>133</v>
      </c>
      <c r="E62" s="94" t="s">
        <v>323</v>
      </c>
      <c r="F62" s="81" t="s">
        <v>446</v>
      </c>
      <c r="G62" s="94" t="s">
        <v>331</v>
      </c>
      <c r="H62" s="81" t="s">
        <v>407</v>
      </c>
      <c r="I62" s="81" t="s">
        <v>327</v>
      </c>
      <c r="J62" s="81"/>
      <c r="K62" s="91">
        <v>2.029999999999943</v>
      </c>
      <c r="L62" s="94" t="s">
        <v>143</v>
      </c>
      <c r="M62" s="95">
        <v>3.5499999999999997E-2</v>
      </c>
      <c r="N62" s="95">
        <v>-3.4000000000002652E-3</v>
      </c>
      <c r="O62" s="91">
        <v>9286190.0800930001</v>
      </c>
      <c r="P62" s="93">
        <v>122.02</v>
      </c>
      <c r="Q62" s="81"/>
      <c r="R62" s="91">
        <v>11331.008839155</v>
      </c>
      <c r="S62" s="92">
        <v>2.6057949634328389E-2</v>
      </c>
      <c r="T62" s="92">
        <v>2.0624226909929234E-3</v>
      </c>
      <c r="U62" s="92">
        <v>3.9530634512972032E-4</v>
      </c>
    </row>
    <row r="63" spans="2:21">
      <c r="B63" s="84" t="s">
        <v>447</v>
      </c>
      <c r="C63" s="81" t="s">
        <v>448</v>
      </c>
      <c r="D63" s="94" t="s">
        <v>133</v>
      </c>
      <c r="E63" s="94" t="s">
        <v>323</v>
      </c>
      <c r="F63" s="81" t="s">
        <v>446</v>
      </c>
      <c r="G63" s="94" t="s">
        <v>331</v>
      </c>
      <c r="H63" s="81" t="s">
        <v>407</v>
      </c>
      <c r="I63" s="81" t="s">
        <v>327</v>
      </c>
      <c r="J63" s="81"/>
      <c r="K63" s="91">
        <v>0.9300000000000288</v>
      </c>
      <c r="L63" s="94" t="s">
        <v>143</v>
      </c>
      <c r="M63" s="95">
        <v>4.6500000000000007E-2</v>
      </c>
      <c r="N63" s="95">
        <v>-4.0000000000006382E-4</v>
      </c>
      <c r="O63" s="91">
        <v>4795284.7050759997</v>
      </c>
      <c r="P63" s="93">
        <v>130.71</v>
      </c>
      <c r="Q63" s="81"/>
      <c r="R63" s="91">
        <v>6267.9162357739997</v>
      </c>
      <c r="S63" s="92">
        <v>2.1921977256999514E-2</v>
      </c>
      <c r="T63" s="92">
        <v>1.1408598169328826E-3</v>
      </c>
      <c r="U63" s="92">
        <v>2.1866959014108666E-4</v>
      </c>
    </row>
    <row r="64" spans="2:21">
      <c r="B64" s="84" t="s">
        <v>449</v>
      </c>
      <c r="C64" s="81" t="s">
        <v>450</v>
      </c>
      <c r="D64" s="94" t="s">
        <v>133</v>
      </c>
      <c r="E64" s="94" t="s">
        <v>323</v>
      </c>
      <c r="F64" s="81" t="s">
        <v>446</v>
      </c>
      <c r="G64" s="94" t="s">
        <v>331</v>
      </c>
      <c r="H64" s="81" t="s">
        <v>407</v>
      </c>
      <c r="I64" s="81" t="s">
        <v>327</v>
      </c>
      <c r="J64" s="81"/>
      <c r="K64" s="91">
        <v>5.439999999999892</v>
      </c>
      <c r="L64" s="94" t="s">
        <v>143</v>
      </c>
      <c r="M64" s="95">
        <v>1.4999999999999999E-2</v>
      </c>
      <c r="N64" s="95">
        <v>1.7000000000000944E-3</v>
      </c>
      <c r="O64" s="91">
        <v>22292087.291510001</v>
      </c>
      <c r="P64" s="93">
        <v>109.59</v>
      </c>
      <c r="Q64" s="81"/>
      <c r="R64" s="91">
        <v>24429.897895180995</v>
      </c>
      <c r="S64" s="92">
        <v>4.3609404270384698E-2</v>
      </c>
      <c r="T64" s="92">
        <v>4.4466275221279362E-3</v>
      </c>
      <c r="U64" s="92">
        <v>8.5228895201854156E-4</v>
      </c>
    </row>
    <row r="65" spans="2:21">
      <c r="B65" s="84" t="s">
        <v>451</v>
      </c>
      <c r="C65" s="81" t="s">
        <v>452</v>
      </c>
      <c r="D65" s="94" t="s">
        <v>133</v>
      </c>
      <c r="E65" s="94" t="s">
        <v>323</v>
      </c>
      <c r="F65" s="81" t="s">
        <v>453</v>
      </c>
      <c r="G65" s="94" t="s">
        <v>454</v>
      </c>
      <c r="H65" s="81" t="s">
        <v>407</v>
      </c>
      <c r="I65" s="81" t="s">
        <v>327</v>
      </c>
      <c r="J65" s="81"/>
      <c r="K65" s="91">
        <v>1.4699999999971771</v>
      </c>
      <c r="L65" s="94" t="s">
        <v>143</v>
      </c>
      <c r="M65" s="95">
        <v>4.6500000000000007E-2</v>
      </c>
      <c r="N65" s="95">
        <v>-3.0000000002822745E-4</v>
      </c>
      <c r="O65" s="91">
        <v>116482.386377</v>
      </c>
      <c r="P65" s="93">
        <v>133.82</v>
      </c>
      <c r="Q65" s="81"/>
      <c r="R65" s="91">
        <v>155.876736252</v>
      </c>
      <c r="S65" s="92">
        <v>1.5326994004225944E-3</v>
      </c>
      <c r="T65" s="92">
        <v>2.8372029570141822E-5</v>
      </c>
      <c r="U65" s="92">
        <v>5.4380915038737796E-6</v>
      </c>
    </row>
    <row r="66" spans="2:21">
      <c r="B66" s="84" t="s">
        <v>455</v>
      </c>
      <c r="C66" s="81" t="s">
        <v>456</v>
      </c>
      <c r="D66" s="94" t="s">
        <v>133</v>
      </c>
      <c r="E66" s="94" t="s">
        <v>323</v>
      </c>
      <c r="F66" s="81" t="s">
        <v>457</v>
      </c>
      <c r="G66" s="94" t="s">
        <v>458</v>
      </c>
      <c r="H66" s="81" t="s">
        <v>407</v>
      </c>
      <c r="I66" s="81" t="s">
        <v>141</v>
      </c>
      <c r="J66" s="81"/>
      <c r="K66" s="91">
        <v>7.5000000000000631</v>
      </c>
      <c r="L66" s="94" t="s">
        <v>143</v>
      </c>
      <c r="M66" s="95">
        <v>3.85E-2</v>
      </c>
      <c r="N66" s="95">
        <v>1.0100000000000151E-2</v>
      </c>
      <c r="O66" s="91">
        <v>38075564.701204002</v>
      </c>
      <c r="P66" s="93">
        <v>126.81</v>
      </c>
      <c r="Q66" s="81"/>
      <c r="R66" s="91">
        <v>48283.624044327997</v>
      </c>
      <c r="S66" s="92">
        <v>1.4134978165901103E-2</v>
      </c>
      <c r="T66" s="92">
        <v>8.7883826803033145E-3</v>
      </c>
      <c r="U66" s="92">
        <v>1.6844769271227723E-3</v>
      </c>
    </row>
    <row r="67" spans="2:21">
      <c r="B67" s="84" t="s">
        <v>459</v>
      </c>
      <c r="C67" s="81" t="s">
        <v>460</v>
      </c>
      <c r="D67" s="94" t="s">
        <v>133</v>
      </c>
      <c r="E67" s="94" t="s">
        <v>323</v>
      </c>
      <c r="F67" s="81" t="s">
        <v>457</v>
      </c>
      <c r="G67" s="94" t="s">
        <v>458</v>
      </c>
      <c r="H67" s="81" t="s">
        <v>407</v>
      </c>
      <c r="I67" s="81" t="s">
        <v>141</v>
      </c>
      <c r="J67" s="81"/>
      <c r="K67" s="91">
        <v>5.4800000000000075</v>
      </c>
      <c r="L67" s="94" t="s">
        <v>143</v>
      </c>
      <c r="M67" s="95">
        <v>4.4999999999999998E-2</v>
      </c>
      <c r="N67" s="95">
        <v>5.9999999999999845E-3</v>
      </c>
      <c r="O67" s="91">
        <v>92838266.556064993</v>
      </c>
      <c r="P67" s="93">
        <v>128.71</v>
      </c>
      <c r="Q67" s="81"/>
      <c r="R67" s="91">
        <v>119492.132553317</v>
      </c>
      <c r="S67" s="92">
        <v>3.1561710536608389E-2</v>
      </c>
      <c r="T67" s="92">
        <v>2.1749456652217513E-2</v>
      </c>
      <c r="U67" s="92">
        <v>4.1687372114811976E-3</v>
      </c>
    </row>
    <row r="68" spans="2:21">
      <c r="B68" s="84" t="s">
        <v>461</v>
      </c>
      <c r="C68" s="81" t="s">
        <v>462</v>
      </c>
      <c r="D68" s="94" t="s">
        <v>133</v>
      </c>
      <c r="E68" s="94" t="s">
        <v>323</v>
      </c>
      <c r="F68" s="81" t="s">
        <v>457</v>
      </c>
      <c r="G68" s="94" t="s">
        <v>458</v>
      </c>
      <c r="H68" s="81" t="s">
        <v>407</v>
      </c>
      <c r="I68" s="81" t="s">
        <v>141</v>
      </c>
      <c r="J68" s="81"/>
      <c r="K68" s="91">
        <v>10.12000000000012</v>
      </c>
      <c r="L68" s="94" t="s">
        <v>143</v>
      </c>
      <c r="M68" s="95">
        <v>2.3900000000000001E-2</v>
      </c>
      <c r="N68" s="95">
        <v>1.5000000000000251E-2</v>
      </c>
      <c r="O68" s="91">
        <v>35758955.232000001</v>
      </c>
      <c r="P68" s="93">
        <v>111.41</v>
      </c>
      <c r="Q68" s="81"/>
      <c r="R68" s="91">
        <v>39839.051874402001</v>
      </c>
      <c r="S68" s="92">
        <v>2.8856740361639752E-2</v>
      </c>
      <c r="T68" s="92">
        <v>7.2513370821391246E-3</v>
      </c>
      <c r="U68" s="92">
        <v>1.3898700648333118E-3</v>
      </c>
    </row>
    <row r="69" spans="2:21">
      <c r="B69" s="84" t="s">
        <v>463</v>
      </c>
      <c r="C69" s="81" t="s">
        <v>464</v>
      </c>
      <c r="D69" s="94" t="s">
        <v>133</v>
      </c>
      <c r="E69" s="94" t="s">
        <v>323</v>
      </c>
      <c r="F69" s="81" t="s">
        <v>465</v>
      </c>
      <c r="G69" s="94" t="s">
        <v>454</v>
      </c>
      <c r="H69" s="81" t="s">
        <v>407</v>
      </c>
      <c r="I69" s="81" t="s">
        <v>141</v>
      </c>
      <c r="J69" s="81"/>
      <c r="K69" s="91">
        <v>1.4100000000006512</v>
      </c>
      <c r="L69" s="94" t="s">
        <v>143</v>
      </c>
      <c r="M69" s="95">
        <v>4.8899999999999999E-2</v>
      </c>
      <c r="N69" s="95">
        <v>-1.1000000000115225E-3</v>
      </c>
      <c r="O69" s="91">
        <v>153795.18168000001</v>
      </c>
      <c r="P69" s="93">
        <v>129.79</v>
      </c>
      <c r="Q69" s="81"/>
      <c r="R69" s="91">
        <v>199.61076370700002</v>
      </c>
      <c r="S69" s="92">
        <v>4.132498881328675E-3</v>
      </c>
      <c r="T69" s="92">
        <v>3.6332313766551116E-5</v>
      </c>
      <c r="U69" s="92">
        <v>6.9638460766968083E-6</v>
      </c>
    </row>
    <row r="70" spans="2:21">
      <c r="B70" s="84" t="s">
        <v>466</v>
      </c>
      <c r="C70" s="81" t="s">
        <v>467</v>
      </c>
      <c r="D70" s="94" t="s">
        <v>133</v>
      </c>
      <c r="E70" s="94" t="s">
        <v>323</v>
      </c>
      <c r="F70" s="81" t="s">
        <v>330</v>
      </c>
      <c r="G70" s="94" t="s">
        <v>331</v>
      </c>
      <c r="H70" s="81" t="s">
        <v>407</v>
      </c>
      <c r="I70" s="81" t="s">
        <v>327</v>
      </c>
      <c r="J70" s="81"/>
      <c r="K70" s="91">
        <v>3.9500000000000459</v>
      </c>
      <c r="L70" s="94" t="s">
        <v>143</v>
      </c>
      <c r="M70" s="95">
        <v>1.6399999999999998E-2</v>
      </c>
      <c r="N70" s="95">
        <v>1.0200000000000294E-2</v>
      </c>
      <c r="O70" s="91">
        <v>479.33539137000002</v>
      </c>
      <c r="P70" s="93">
        <v>5215210</v>
      </c>
      <c r="Q70" s="81"/>
      <c r="R70" s="91">
        <v>24998.347476463005</v>
      </c>
      <c r="S70" s="92">
        <v>3.9046545403225802E-2</v>
      </c>
      <c r="T70" s="92">
        <v>4.5500943300497698E-3</v>
      </c>
      <c r="U70" s="92">
        <v>8.7212052478994446E-4</v>
      </c>
    </row>
    <row r="71" spans="2:21">
      <c r="B71" s="84" t="s">
        <v>468</v>
      </c>
      <c r="C71" s="81" t="s">
        <v>469</v>
      </c>
      <c r="D71" s="94" t="s">
        <v>133</v>
      </c>
      <c r="E71" s="94" t="s">
        <v>323</v>
      </c>
      <c r="F71" s="81" t="s">
        <v>330</v>
      </c>
      <c r="G71" s="94" t="s">
        <v>331</v>
      </c>
      <c r="H71" s="81" t="s">
        <v>407</v>
      </c>
      <c r="I71" s="81" t="s">
        <v>327</v>
      </c>
      <c r="J71" s="81"/>
      <c r="K71" s="91">
        <v>8.0599999999995973</v>
      </c>
      <c r="L71" s="94" t="s">
        <v>143</v>
      </c>
      <c r="M71" s="95">
        <v>2.7799999999999998E-2</v>
      </c>
      <c r="N71" s="95">
        <v>2.2199999999999203E-2</v>
      </c>
      <c r="O71" s="91">
        <v>183.01896761399999</v>
      </c>
      <c r="P71" s="93">
        <v>5339899</v>
      </c>
      <c r="Q71" s="81"/>
      <c r="R71" s="91">
        <v>9773.0279096489994</v>
      </c>
      <c r="S71" s="92">
        <v>4.3763502538019999E-2</v>
      </c>
      <c r="T71" s="92">
        <v>1.7788455385293266E-3</v>
      </c>
      <c r="U71" s="92">
        <v>3.409528664794689E-4</v>
      </c>
    </row>
    <row r="72" spans="2:21">
      <c r="B72" s="84" t="s">
        <v>470</v>
      </c>
      <c r="C72" s="81" t="s">
        <v>471</v>
      </c>
      <c r="D72" s="94" t="s">
        <v>133</v>
      </c>
      <c r="E72" s="94" t="s">
        <v>323</v>
      </c>
      <c r="F72" s="81" t="s">
        <v>330</v>
      </c>
      <c r="G72" s="94" t="s">
        <v>331</v>
      </c>
      <c r="H72" s="81" t="s">
        <v>407</v>
      </c>
      <c r="I72" s="81" t="s">
        <v>327</v>
      </c>
      <c r="J72" s="81"/>
      <c r="K72" s="91">
        <v>5.3200000000002401</v>
      </c>
      <c r="L72" s="94" t="s">
        <v>143</v>
      </c>
      <c r="M72" s="95">
        <v>2.4199999999999999E-2</v>
      </c>
      <c r="N72" s="95">
        <v>1.7400000000000363E-2</v>
      </c>
      <c r="O72" s="91">
        <v>229.24736109</v>
      </c>
      <c r="P72" s="93">
        <v>5309991</v>
      </c>
      <c r="Q72" s="81"/>
      <c r="R72" s="91">
        <v>12173.014179094</v>
      </c>
      <c r="S72" s="92">
        <v>7.9536259615584793E-3</v>
      </c>
      <c r="T72" s="92">
        <v>2.2156809704346071E-3</v>
      </c>
      <c r="U72" s="92">
        <v>4.2468149241235324E-4</v>
      </c>
    </row>
    <row r="73" spans="2:21">
      <c r="B73" s="84" t="s">
        <v>472</v>
      </c>
      <c r="C73" s="81" t="s">
        <v>473</v>
      </c>
      <c r="D73" s="94" t="s">
        <v>133</v>
      </c>
      <c r="E73" s="94" t="s">
        <v>323</v>
      </c>
      <c r="F73" s="81" t="s">
        <v>330</v>
      </c>
      <c r="G73" s="94" t="s">
        <v>331</v>
      </c>
      <c r="H73" s="81" t="s">
        <v>407</v>
      </c>
      <c r="I73" s="81" t="s">
        <v>141</v>
      </c>
      <c r="J73" s="81"/>
      <c r="K73" s="91">
        <v>1.0799999999999992</v>
      </c>
      <c r="L73" s="94" t="s">
        <v>143</v>
      </c>
      <c r="M73" s="95">
        <v>0.05</v>
      </c>
      <c r="N73" s="95">
        <v>-6.9999999999989417E-4</v>
      </c>
      <c r="O73" s="91">
        <v>32554605.248378001</v>
      </c>
      <c r="P73" s="93">
        <v>118.94</v>
      </c>
      <c r="Q73" s="81"/>
      <c r="R73" s="91">
        <v>38720.450559263001</v>
      </c>
      <c r="S73" s="92">
        <v>3.2554637803015804E-2</v>
      </c>
      <c r="T73" s="92">
        <v>7.0477339637173017E-3</v>
      </c>
      <c r="U73" s="92">
        <v>1.3508452786186122E-3</v>
      </c>
    </row>
    <row r="74" spans="2:21">
      <c r="B74" s="84" t="s">
        <v>474</v>
      </c>
      <c r="C74" s="81" t="s">
        <v>475</v>
      </c>
      <c r="D74" s="94" t="s">
        <v>133</v>
      </c>
      <c r="E74" s="94" t="s">
        <v>323</v>
      </c>
      <c r="F74" s="81" t="s">
        <v>476</v>
      </c>
      <c r="G74" s="94" t="s">
        <v>373</v>
      </c>
      <c r="H74" s="81" t="s">
        <v>407</v>
      </c>
      <c r="I74" s="81" t="s">
        <v>327</v>
      </c>
      <c r="J74" s="81"/>
      <c r="K74" s="91">
        <v>1.0100000000000104</v>
      </c>
      <c r="L74" s="94" t="s">
        <v>143</v>
      </c>
      <c r="M74" s="95">
        <v>5.0999999999999997E-2</v>
      </c>
      <c r="N74" s="95">
        <v>7.9999999999996448E-4</v>
      </c>
      <c r="O74" s="91">
        <v>9190027.3865549993</v>
      </c>
      <c r="P74" s="93">
        <v>118.46</v>
      </c>
      <c r="Q74" s="91">
        <v>397.35096787000003</v>
      </c>
      <c r="R74" s="91">
        <v>11290.318541988001</v>
      </c>
      <c r="S74" s="92">
        <v>2.0683464013884816E-2</v>
      </c>
      <c r="T74" s="92">
        <v>2.0550164138139252E-3</v>
      </c>
      <c r="U74" s="92">
        <v>3.9388677756220194E-4</v>
      </c>
    </row>
    <row r="75" spans="2:21">
      <c r="B75" s="84" t="s">
        <v>477</v>
      </c>
      <c r="C75" s="81" t="s">
        <v>478</v>
      </c>
      <c r="D75" s="94" t="s">
        <v>133</v>
      </c>
      <c r="E75" s="94" t="s">
        <v>323</v>
      </c>
      <c r="F75" s="81" t="s">
        <v>476</v>
      </c>
      <c r="G75" s="94" t="s">
        <v>373</v>
      </c>
      <c r="H75" s="81" t="s">
        <v>407</v>
      </c>
      <c r="I75" s="81" t="s">
        <v>327</v>
      </c>
      <c r="J75" s="81"/>
      <c r="K75" s="91">
        <v>2.4000000000000195</v>
      </c>
      <c r="L75" s="94" t="s">
        <v>143</v>
      </c>
      <c r="M75" s="95">
        <v>2.5499999999999998E-2</v>
      </c>
      <c r="N75" s="95">
        <v>-8.0000000000008829E-4</v>
      </c>
      <c r="O75" s="91">
        <v>36425787.682466999</v>
      </c>
      <c r="P75" s="93">
        <v>109.3</v>
      </c>
      <c r="Q75" s="91">
        <v>907.44686488299999</v>
      </c>
      <c r="R75" s="91">
        <v>40748.174225133</v>
      </c>
      <c r="S75" s="92">
        <v>3.3052759787517212E-2</v>
      </c>
      <c r="T75" s="92">
        <v>7.4168117183036715E-3</v>
      </c>
      <c r="U75" s="92">
        <v>1.4215867317995702E-3</v>
      </c>
    </row>
    <row r="76" spans="2:21">
      <c r="B76" s="84" t="s">
        <v>479</v>
      </c>
      <c r="C76" s="81" t="s">
        <v>480</v>
      </c>
      <c r="D76" s="94" t="s">
        <v>133</v>
      </c>
      <c r="E76" s="94" t="s">
        <v>323</v>
      </c>
      <c r="F76" s="81" t="s">
        <v>476</v>
      </c>
      <c r="G76" s="94" t="s">
        <v>373</v>
      </c>
      <c r="H76" s="81" t="s">
        <v>407</v>
      </c>
      <c r="I76" s="81" t="s">
        <v>327</v>
      </c>
      <c r="J76" s="81"/>
      <c r="K76" s="91">
        <v>6.5999999999999659</v>
      </c>
      <c r="L76" s="94" t="s">
        <v>143</v>
      </c>
      <c r="M76" s="95">
        <v>2.35E-2</v>
      </c>
      <c r="N76" s="95">
        <v>1.0699999999999965E-2</v>
      </c>
      <c r="O76" s="91">
        <v>26278593.282260999</v>
      </c>
      <c r="P76" s="93">
        <v>112.33</v>
      </c>
      <c r="Q76" s="81"/>
      <c r="R76" s="91">
        <v>29518.744572530002</v>
      </c>
      <c r="S76" s="92">
        <v>3.2777028060184586E-2</v>
      </c>
      <c r="T76" s="92">
        <v>5.3728780446834568E-3</v>
      </c>
      <c r="U76" s="92">
        <v>1.029824192658101E-3</v>
      </c>
    </row>
    <row r="77" spans="2:21">
      <c r="B77" s="84" t="s">
        <v>481</v>
      </c>
      <c r="C77" s="81" t="s">
        <v>482</v>
      </c>
      <c r="D77" s="94" t="s">
        <v>133</v>
      </c>
      <c r="E77" s="94" t="s">
        <v>323</v>
      </c>
      <c r="F77" s="81" t="s">
        <v>476</v>
      </c>
      <c r="G77" s="94" t="s">
        <v>373</v>
      </c>
      <c r="H77" s="81" t="s">
        <v>407</v>
      </c>
      <c r="I77" s="81" t="s">
        <v>327</v>
      </c>
      <c r="J77" s="81"/>
      <c r="K77" s="91">
        <v>5.4399999999999507</v>
      </c>
      <c r="L77" s="94" t="s">
        <v>143</v>
      </c>
      <c r="M77" s="95">
        <v>1.7600000000000001E-2</v>
      </c>
      <c r="N77" s="95">
        <v>6.6999999999999872E-3</v>
      </c>
      <c r="O77" s="91">
        <v>39775719.262715995</v>
      </c>
      <c r="P77" s="93">
        <v>109.31</v>
      </c>
      <c r="Q77" s="91">
        <v>810.81589574299994</v>
      </c>
      <c r="R77" s="91">
        <v>44316.356015620993</v>
      </c>
      <c r="S77" s="92">
        <v>3.1122401265859235E-2</v>
      </c>
      <c r="T77" s="92">
        <v>8.0662771979227825E-3</v>
      </c>
      <c r="U77" s="92">
        <v>1.5460703433101426E-3</v>
      </c>
    </row>
    <row r="78" spans="2:21">
      <c r="B78" s="84" t="s">
        <v>483</v>
      </c>
      <c r="C78" s="81" t="s">
        <v>484</v>
      </c>
      <c r="D78" s="94" t="s">
        <v>133</v>
      </c>
      <c r="E78" s="94" t="s">
        <v>323</v>
      </c>
      <c r="F78" s="81" t="s">
        <v>476</v>
      </c>
      <c r="G78" s="94" t="s">
        <v>373</v>
      </c>
      <c r="H78" s="81" t="s">
        <v>407</v>
      </c>
      <c r="I78" s="81" t="s">
        <v>327</v>
      </c>
      <c r="J78" s="81"/>
      <c r="K78" s="91">
        <v>5.9600000000000319</v>
      </c>
      <c r="L78" s="94" t="s">
        <v>143</v>
      </c>
      <c r="M78" s="95">
        <v>2.1499999999999998E-2</v>
      </c>
      <c r="N78" s="95">
        <v>1.030000000000008E-2</v>
      </c>
      <c r="O78" s="91">
        <v>28602595.014609002</v>
      </c>
      <c r="P78" s="93">
        <v>110.82</v>
      </c>
      <c r="Q78" s="81"/>
      <c r="R78" s="91">
        <v>31697.396797024998</v>
      </c>
      <c r="S78" s="92">
        <v>3.6480953377102353E-2</v>
      </c>
      <c r="T78" s="92">
        <v>5.769427182307797E-3</v>
      </c>
      <c r="U78" s="92">
        <v>1.1058311096413267E-3</v>
      </c>
    </row>
    <row r="79" spans="2:21">
      <c r="B79" s="84" t="s">
        <v>485</v>
      </c>
      <c r="C79" s="81" t="s">
        <v>486</v>
      </c>
      <c r="D79" s="94" t="s">
        <v>133</v>
      </c>
      <c r="E79" s="94" t="s">
        <v>323</v>
      </c>
      <c r="F79" s="81" t="s">
        <v>487</v>
      </c>
      <c r="G79" s="94" t="s">
        <v>454</v>
      </c>
      <c r="H79" s="81" t="s">
        <v>407</v>
      </c>
      <c r="I79" s="81" t="s">
        <v>141</v>
      </c>
      <c r="J79" s="81"/>
      <c r="K79" s="91">
        <v>4.0000000000165119E-2</v>
      </c>
      <c r="L79" s="94" t="s">
        <v>143</v>
      </c>
      <c r="M79" s="95">
        <v>4.2800000000000005E-2</v>
      </c>
      <c r="N79" s="95">
        <v>-1.1000000000019607E-3</v>
      </c>
      <c r="O79" s="91">
        <v>759807.83146999998</v>
      </c>
      <c r="P79" s="93">
        <v>127.53</v>
      </c>
      <c r="Q79" s="81"/>
      <c r="R79" s="91">
        <v>968.98292087100003</v>
      </c>
      <c r="S79" s="92">
        <v>1.0622470219642683E-2</v>
      </c>
      <c r="T79" s="92">
        <v>1.763702060034739E-4</v>
      </c>
      <c r="U79" s="92">
        <v>3.3805030282828836E-5</v>
      </c>
    </row>
    <row r="80" spans="2:21">
      <c r="B80" s="84" t="s">
        <v>488</v>
      </c>
      <c r="C80" s="81" t="s">
        <v>489</v>
      </c>
      <c r="D80" s="94" t="s">
        <v>133</v>
      </c>
      <c r="E80" s="94" t="s">
        <v>323</v>
      </c>
      <c r="F80" s="81" t="s">
        <v>441</v>
      </c>
      <c r="G80" s="94" t="s">
        <v>331</v>
      </c>
      <c r="H80" s="81" t="s">
        <v>407</v>
      </c>
      <c r="I80" s="81" t="s">
        <v>141</v>
      </c>
      <c r="J80" s="81"/>
      <c r="K80" s="91">
        <v>0.41999999999996712</v>
      </c>
      <c r="L80" s="94" t="s">
        <v>143</v>
      </c>
      <c r="M80" s="95">
        <v>5.2499999999999998E-2</v>
      </c>
      <c r="N80" s="95">
        <v>-2.9999999999978021E-4</v>
      </c>
      <c r="O80" s="91">
        <v>2756577.504462</v>
      </c>
      <c r="P80" s="93">
        <v>132.02000000000001</v>
      </c>
      <c r="Q80" s="81"/>
      <c r="R80" s="91">
        <v>3639.233490436</v>
      </c>
      <c r="S80" s="92">
        <v>2.2971479203849999E-2</v>
      </c>
      <c r="T80" s="92">
        <v>6.6239801195462763E-4</v>
      </c>
      <c r="U80" s="92">
        <v>1.2696240119473894E-4</v>
      </c>
    </row>
    <row r="81" spans="2:21">
      <c r="B81" s="84" t="s">
        <v>490</v>
      </c>
      <c r="C81" s="81" t="s">
        <v>491</v>
      </c>
      <c r="D81" s="94" t="s">
        <v>133</v>
      </c>
      <c r="E81" s="94" t="s">
        <v>323</v>
      </c>
      <c r="F81" s="81" t="s">
        <v>357</v>
      </c>
      <c r="G81" s="94" t="s">
        <v>331</v>
      </c>
      <c r="H81" s="81" t="s">
        <v>407</v>
      </c>
      <c r="I81" s="81" t="s">
        <v>327</v>
      </c>
      <c r="J81" s="81"/>
      <c r="K81" s="91">
        <v>0.97999999999999177</v>
      </c>
      <c r="L81" s="94" t="s">
        <v>143</v>
      </c>
      <c r="M81" s="95">
        <v>6.5000000000000002E-2</v>
      </c>
      <c r="N81" s="95">
        <v>5.9999999999998976E-4</v>
      </c>
      <c r="O81" s="91">
        <v>64076872.647053003</v>
      </c>
      <c r="P81" s="93">
        <v>120.1</v>
      </c>
      <c r="Q81" s="91">
        <v>1174.8990725169999</v>
      </c>
      <c r="R81" s="91">
        <v>78131.227622867998</v>
      </c>
      <c r="S81" s="92">
        <v>4.0683728664795554E-2</v>
      </c>
      <c r="T81" s="92">
        <v>1.4221118261571571E-2</v>
      </c>
      <c r="U81" s="92">
        <v>2.7257740657095344E-3</v>
      </c>
    </row>
    <row r="82" spans="2:21">
      <c r="B82" s="84" t="s">
        <v>492</v>
      </c>
      <c r="C82" s="81" t="s">
        <v>493</v>
      </c>
      <c r="D82" s="94" t="s">
        <v>133</v>
      </c>
      <c r="E82" s="94" t="s">
        <v>323</v>
      </c>
      <c r="F82" s="81" t="s">
        <v>494</v>
      </c>
      <c r="G82" s="94" t="s">
        <v>373</v>
      </c>
      <c r="H82" s="81" t="s">
        <v>407</v>
      </c>
      <c r="I82" s="81" t="s">
        <v>327</v>
      </c>
      <c r="J82" s="81"/>
      <c r="K82" s="91">
        <v>7.6199999999996386</v>
      </c>
      <c r="L82" s="94" t="s">
        <v>143</v>
      </c>
      <c r="M82" s="95">
        <v>3.5000000000000003E-2</v>
      </c>
      <c r="N82" s="95">
        <v>1.0600000000000094E-2</v>
      </c>
      <c r="O82" s="91">
        <v>5255674.3122530002</v>
      </c>
      <c r="P82" s="93">
        <v>124.79</v>
      </c>
      <c r="Q82" s="81"/>
      <c r="R82" s="91">
        <v>6558.5559841989998</v>
      </c>
      <c r="S82" s="92">
        <v>1.9403849599966477E-2</v>
      </c>
      <c r="T82" s="92">
        <v>1.1937608445964439E-3</v>
      </c>
      <c r="U82" s="92">
        <v>2.2880917597410558E-4</v>
      </c>
    </row>
    <row r="83" spans="2:21">
      <c r="B83" s="84" t="s">
        <v>495</v>
      </c>
      <c r="C83" s="81" t="s">
        <v>496</v>
      </c>
      <c r="D83" s="94" t="s">
        <v>133</v>
      </c>
      <c r="E83" s="94" t="s">
        <v>323</v>
      </c>
      <c r="F83" s="81" t="s">
        <v>494</v>
      </c>
      <c r="G83" s="94" t="s">
        <v>373</v>
      </c>
      <c r="H83" s="81" t="s">
        <v>407</v>
      </c>
      <c r="I83" s="81" t="s">
        <v>327</v>
      </c>
      <c r="J83" s="81"/>
      <c r="K83" s="91">
        <v>3.4299999999998327</v>
      </c>
      <c r="L83" s="94" t="s">
        <v>143</v>
      </c>
      <c r="M83" s="95">
        <v>0.04</v>
      </c>
      <c r="N83" s="95">
        <v>-2.9999999999968176E-4</v>
      </c>
      <c r="O83" s="91">
        <v>8843932.5882169995</v>
      </c>
      <c r="P83" s="93">
        <v>117.25</v>
      </c>
      <c r="Q83" s="81"/>
      <c r="R83" s="91">
        <v>10369.510955510999</v>
      </c>
      <c r="S83" s="92">
        <v>1.2932802614024486E-2</v>
      </c>
      <c r="T83" s="92">
        <v>1.887414880062918E-3</v>
      </c>
      <c r="U83" s="92">
        <v>3.6176244629170515E-4</v>
      </c>
    </row>
    <row r="84" spans="2:21">
      <c r="B84" s="84" t="s">
        <v>497</v>
      </c>
      <c r="C84" s="81" t="s">
        <v>498</v>
      </c>
      <c r="D84" s="94" t="s">
        <v>133</v>
      </c>
      <c r="E84" s="94" t="s">
        <v>323</v>
      </c>
      <c r="F84" s="81" t="s">
        <v>494</v>
      </c>
      <c r="G84" s="94" t="s">
        <v>373</v>
      </c>
      <c r="H84" s="81" t="s">
        <v>407</v>
      </c>
      <c r="I84" s="81" t="s">
        <v>327</v>
      </c>
      <c r="J84" s="81"/>
      <c r="K84" s="91">
        <v>6.2000000000000224</v>
      </c>
      <c r="L84" s="94" t="s">
        <v>143</v>
      </c>
      <c r="M84" s="95">
        <v>0.04</v>
      </c>
      <c r="N84" s="95">
        <v>8.3000000000001302E-3</v>
      </c>
      <c r="O84" s="91">
        <v>28804478.916648</v>
      </c>
      <c r="P84" s="93">
        <v>124.99</v>
      </c>
      <c r="Q84" s="81"/>
      <c r="R84" s="91">
        <v>36002.717789191003</v>
      </c>
      <c r="S84" s="92">
        <v>2.8626935293748747E-2</v>
      </c>
      <c r="T84" s="92">
        <v>6.5530636468358319E-3</v>
      </c>
      <c r="U84" s="92">
        <v>1.2560313901443577E-3</v>
      </c>
    </row>
    <row r="85" spans="2:21">
      <c r="B85" s="84" t="s">
        <v>499</v>
      </c>
      <c r="C85" s="81" t="s">
        <v>500</v>
      </c>
      <c r="D85" s="94" t="s">
        <v>133</v>
      </c>
      <c r="E85" s="94" t="s">
        <v>323</v>
      </c>
      <c r="F85" s="81" t="s">
        <v>501</v>
      </c>
      <c r="G85" s="94" t="s">
        <v>502</v>
      </c>
      <c r="H85" s="81" t="s">
        <v>503</v>
      </c>
      <c r="I85" s="81" t="s">
        <v>327</v>
      </c>
      <c r="J85" s="81"/>
      <c r="K85" s="91">
        <v>7.879999999999983</v>
      </c>
      <c r="L85" s="94" t="s">
        <v>143</v>
      </c>
      <c r="M85" s="95">
        <v>5.1500000000000004E-2</v>
      </c>
      <c r="N85" s="95">
        <v>2.0099999999999996E-2</v>
      </c>
      <c r="O85" s="91">
        <v>65301001.48817201</v>
      </c>
      <c r="P85" s="93">
        <v>155.02000000000001</v>
      </c>
      <c r="Q85" s="81"/>
      <c r="R85" s="91">
        <v>101229.609645502</v>
      </c>
      <c r="S85" s="92">
        <v>1.8389354244544812E-2</v>
      </c>
      <c r="T85" s="92">
        <v>1.8425388850796174E-2</v>
      </c>
      <c r="U85" s="92">
        <v>3.5316102542954056E-3</v>
      </c>
    </row>
    <row r="86" spans="2:21">
      <c r="B86" s="84" t="s">
        <v>504</v>
      </c>
      <c r="C86" s="81" t="s">
        <v>505</v>
      </c>
      <c r="D86" s="94" t="s">
        <v>133</v>
      </c>
      <c r="E86" s="94" t="s">
        <v>323</v>
      </c>
      <c r="F86" s="81" t="s">
        <v>427</v>
      </c>
      <c r="G86" s="94" t="s">
        <v>373</v>
      </c>
      <c r="H86" s="81" t="s">
        <v>503</v>
      </c>
      <c r="I86" s="81" t="s">
        <v>141</v>
      </c>
      <c r="J86" s="81"/>
      <c r="K86" s="91">
        <v>2.2700000000000857</v>
      </c>
      <c r="L86" s="94" t="s">
        <v>143</v>
      </c>
      <c r="M86" s="95">
        <v>2.8500000000000001E-2</v>
      </c>
      <c r="N86" s="95">
        <v>2.3000000000002151E-3</v>
      </c>
      <c r="O86" s="91">
        <v>8446408.5745100006</v>
      </c>
      <c r="P86" s="93">
        <v>110.02</v>
      </c>
      <c r="Q86" s="81"/>
      <c r="R86" s="91">
        <v>9292.7390250600001</v>
      </c>
      <c r="S86" s="92">
        <v>1.8414565500381005E-2</v>
      </c>
      <c r="T86" s="92">
        <v>1.6914253707517588E-3</v>
      </c>
      <c r="U86" s="92">
        <v>3.241969671356055E-4</v>
      </c>
    </row>
    <row r="87" spans="2:21">
      <c r="B87" s="84" t="s">
        <v>506</v>
      </c>
      <c r="C87" s="81" t="s">
        <v>507</v>
      </c>
      <c r="D87" s="94" t="s">
        <v>133</v>
      </c>
      <c r="E87" s="94" t="s">
        <v>323</v>
      </c>
      <c r="F87" s="81" t="s">
        <v>427</v>
      </c>
      <c r="G87" s="94" t="s">
        <v>373</v>
      </c>
      <c r="H87" s="81" t="s">
        <v>503</v>
      </c>
      <c r="I87" s="81" t="s">
        <v>141</v>
      </c>
      <c r="J87" s="81"/>
      <c r="K87" s="91">
        <v>0.52999999999995184</v>
      </c>
      <c r="L87" s="94" t="s">
        <v>143</v>
      </c>
      <c r="M87" s="95">
        <v>3.7699999999999997E-2</v>
      </c>
      <c r="N87" s="95">
        <v>4.7999999999998192E-3</v>
      </c>
      <c r="O87" s="91">
        <v>5798686.5063530002</v>
      </c>
      <c r="P87" s="93">
        <v>112.48</v>
      </c>
      <c r="Q87" s="91">
        <v>120.97466873800001</v>
      </c>
      <c r="R87" s="91">
        <v>6643.3371318440004</v>
      </c>
      <c r="S87" s="92">
        <v>1.6986118024449211E-2</v>
      </c>
      <c r="T87" s="92">
        <v>1.2091923534014895E-3</v>
      </c>
      <c r="U87" s="92">
        <v>2.3176694664458965E-4</v>
      </c>
    </row>
    <row r="88" spans="2:21">
      <c r="B88" s="84" t="s">
        <v>508</v>
      </c>
      <c r="C88" s="81" t="s">
        <v>509</v>
      </c>
      <c r="D88" s="94" t="s">
        <v>133</v>
      </c>
      <c r="E88" s="94" t="s">
        <v>323</v>
      </c>
      <c r="F88" s="81" t="s">
        <v>427</v>
      </c>
      <c r="G88" s="94" t="s">
        <v>373</v>
      </c>
      <c r="H88" s="81" t="s">
        <v>503</v>
      </c>
      <c r="I88" s="81" t="s">
        <v>141</v>
      </c>
      <c r="J88" s="81"/>
      <c r="K88" s="91">
        <v>4.3399999999997183</v>
      </c>
      <c r="L88" s="94" t="s">
        <v>143</v>
      </c>
      <c r="M88" s="95">
        <v>2.5000000000000001E-2</v>
      </c>
      <c r="N88" s="95">
        <v>7.0999999999991079E-3</v>
      </c>
      <c r="O88" s="91">
        <v>6008716.6697360007</v>
      </c>
      <c r="P88" s="93">
        <v>110.18</v>
      </c>
      <c r="Q88" s="81"/>
      <c r="R88" s="91">
        <v>6620.4039167290002</v>
      </c>
      <c r="S88" s="92">
        <v>1.327548449487388E-2</v>
      </c>
      <c r="T88" s="92">
        <v>1.2050181457998542E-3</v>
      </c>
      <c r="U88" s="92">
        <v>2.3096687265489711E-4</v>
      </c>
    </row>
    <row r="89" spans="2:21">
      <c r="B89" s="84" t="s">
        <v>510</v>
      </c>
      <c r="C89" s="81" t="s">
        <v>511</v>
      </c>
      <c r="D89" s="94" t="s">
        <v>133</v>
      </c>
      <c r="E89" s="94" t="s">
        <v>323</v>
      </c>
      <c r="F89" s="81" t="s">
        <v>427</v>
      </c>
      <c r="G89" s="94" t="s">
        <v>373</v>
      </c>
      <c r="H89" s="81" t="s">
        <v>503</v>
      </c>
      <c r="I89" s="81" t="s">
        <v>141</v>
      </c>
      <c r="J89" s="81"/>
      <c r="K89" s="91">
        <v>5.360000000000313</v>
      </c>
      <c r="L89" s="94" t="s">
        <v>143</v>
      </c>
      <c r="M89" s="95">
        <v>1.34E-2</v>
      </c>
      <c r="N89" s="95">
        <v>7.0000000000005388E-3</v>
      </c>
      <c r="O89" s="91">
        <v>6974441.8174090004</v>
      </c>
      <c r="P89" s="93">
        <v>106.37</v>
      </c>
      <c r="Q89" s="81"/>
      <c r="R89" s="91">
        <v>7418.713454838</v>
      </c>
      <c r="S89" s="92">
        <v>2.1569710354858638E-2</v>
      </c>
      <c r="T89" s="92">
        <v>1.3503230987130198E-3</v>
      </c>
      <c r="U89" s="92">
        <v>2.5881759894694347E-4</v>
      </c>
    </row>
    <row r="90" spans="2:21">
      <c r="B90" s="84" t="s">
        <v>512</v>
      </c>
      <c r="C90" s="81" t="s">
        <v>513</v>
      </c>
      <c r="D90" s="94" t="s">
        <v>133</v>
      </c>
      <c r="E90" s="94" t="s">
        <v>323</v>
      </c>
      <c r="F90" s="81" t="s">
        <v>427</v>
      </c>
      <c r="G90" s="94" t="s">
        <v>373</v>
      </c>
      <c r="H90" s="81" t="s">
        <v>503</v>
      </c>
      <c r="I90" s="81" t="s">
        <v>141</v>
      </c>
      <c r="J90" s="81"/>
      <c r="K90" s="91">
        <v>5.2700000000000173</v>
      </c>
      <c r="L90" s="94" t="s">
        <v>143</v>
      </c>
      <c r="M90" s="95">
        <v>1.95E-2</v>
      </c>
      <c r="N90" s="95">
        <v>1.2500000000000001E-2</v>
      </c>
      <c r="O90" s="91">
        <v>12702293.870083001</v>
      </c>
      <c r="P90" s="93">
        <v>106.3</v>
      </c>
      <c r="Q90" s="81"/>
      <c r="R90" s="91">
        <v>13502.538309788</v>
      </c>
      <c r="S90" s="92">
        <v>1.8600705583449135E-2</v>
      </c>
      <c r="T90" s="92">
        <v>2.4576753748419759E-3</v>
      </c>
      <c r="U90" s="92">
        <v>4.7106476969392035E-4</v>
      </c>
    </row>
    <row r="91" spans="2:21">
      <c r="B91" s="84" t="s">
        <v>514</v>
      </c>
      <c r="C91" s="81" t="s">
        <v>515</v>
      </c>
      <c r="D91" s="94" t="s">
        <v>133</v>
      </c>
      <c r="E91" s="94" t="s">
        <v>323</v>
      </c>
      <c r="F91" s="81" t="s">
        <v>427</v>
      </c>
      <c r="G91" s="94" t="s">
        <v>373</v>
      </c>
      <c r="H91" s="81" t="s">
        <v>503</v>
      </c>
      <c r="I91" s="81" t="s">
        <v>141</v>
      </c>
      <c r="J91" s="81"/>
      <c r="K91" s="91">
        <v>6.3100000000000094</v>
      </c>
      <c r="L91" s="94" t="s">
        <v>143</v>
      </c>
      <c r="M91" s="95">
        <v>3.3500000000000002E-2</v>
      </c>
      <c r="N91" s="95">
        <v>1.7100000000000334E-2</v>
      </c>
      <c r="O91" s="91">
        <v>14779926.275854999</v>
      </c>
      <c r="P91" s="93">
        <v>113.3</v>
      </c>
      <c r="Q91" s="81"/>
      <c r="R91" s="91">
        <v>16745.656663264002</v>
      </c>
      <c r="S91" s="92">
        <v>2.9848125750205484E-2</v>
      </c>
      <c r="T91" s="92">
        <v>3.0479741714214445E-3</v>
      </c>
      <c r="U91" s="92">
        <v>5.8420785177374344E-4</v>
      </c>
    </row>
    <row r="92" spans="2:21">
      <c r="B92" s="84" t="s">
        <v>516</v>
      </c>
      <c r="C92" s="81" t="s">
        <v>517</v>
      </c>
      <c r="D92" s="94" t="s">
        <v>133</v>
      </c>
      <c r="E92" s="94" t="s">
        <v>323</v>
      </c>
      <c r="F92" s="81" t="s">
        <v>368</v>
      </c>
      <c r="G92" s="94" t="s">
        <v>331</v>
      </c>
      <c r="H92" s="81" t="s">
        <v>503</v>
      </c>
      <c r="I92" s="81" t="s">
        <v>141</v>
      </c>
      <c r="J92" s="81"/>
      <c r="K92" s="91">
        <v>1.9600000000000024</v>
      </c>
      <c r="L92" s="94" t="s">
        <v>143</v>
      </c>
      <c r="M92" s="95">
        <v>2.7999999999999997E-2</v>
      </c>
      <c r="N92" s="95">
        <v>7.4999999999998505E-3</v>
      </c>
      <c r="O92" s="91">
        <v>621.99924500700001</v>
      </c>
      <c r="P92" s="93">
        <v>5350000</v>
      </c>
      <c r="Q92" s="81"/>
      <c r="R92" s="91">
        <v>33276.958368801999</v>
      </c>
      <c r="S92" s="92">
        <v>3.51670291743654E-2</v>
      </c>
      <c r="T92" s="92">
        <v>6.0569323527385243E-3</v>
      </c>
      <c r="U92" s="92">
        <v>1.1609374749005994E-3</v>
      </c>
    </row>
    <row r="93" spans="2:21">
      <c r="B93" s="84" t="s">
        <v>518</v>
      </c>
      <c r="C93" s="81" t="s">
        <v>519</v>
      </c>
      <c r="D93" s="94" t="s">
        <v>133</v>
      </c>
      <c r="E93" s="94" t="s">
        <v>323</v>
      </c>
      <c r="F93" s="81" t="s">
        <v>368</v>
      </c>
      <c r="G93" s="94" t="s">
        <v>331</v>
      </c>
      <c r="H93" s="81" t="s">
        <v>503</v>
      </c>
      <c r="I93" s="81" t="s">
        <v>141</v>
      </c>
      <c r="J93" s="81"/>
      <c r="K93" s="91">
        <v>3.1700000000007043</v>
      </c>
      <c r="L93" s="94" t="s">
        <v>143</v>
      </c>
      <c r="M93" s="95">
        <v>1.49E-2</v>
      </c>
      <c r="N93" s="95">
        <v>1.4900000000001775E-2</v>
      </c>
      <c r="O93" s="91">
        <v>33.723991961999999</v>
      </c>
      <c r="P93" s="93">
        <v>5181900</v>
      </c>
      <c r="Q93" s="81"/>
      <c r="R93" s="91">
        <v>1747.543503481</v>
      </c>
      <c r="S93" s="92">
        <v>5.5760568720237998E-3</v>
      </c>
      <c r="T93" s="92">
        <v>3.1808053689112324E-4</v>
      </c>
      <c r="U93" s="92">
        <v>6.0966772255009356E-5</v>
      </c>
    </row>
    <row r="94" spans="2:21">
      <c r="B94" s="84" t="s">
        <v>520</v>
      </c>
      <c r="C94" s="81" t="s">
        <v>521</v>
      </c>
      <c r="D94" s="94" t="s">
        <v>133</v>
      </c>
      <c r="E94" s="94" t="s">
        <v>323</v>
      </c>
      <c r="F94" s="81" t="s">
        <v>368</v>
      </c>
      <c r="G94" s="94" t="s">
        <v>331</v>
      </c>
      <c r="H94" s="81" t="s">
        <v>503</v>
      </c>
      <c r="I94" s="81" t="s">
        <v>141</v>
      </c>
      <c r="J94" s="81"/>
      <c r="K94" s="91">
        <v>4.7299999999998823</v>
      </c>
      <c r="L94" s="94" t="s">
        <v>143</v>
      </c>
      <c r="M94" s="95">
        <v>2.2000000000000002E-2</v>
      </c>
      <c r="N94" s="95">
        <v>1.8499999999999198E-2</v>
      </c>
      <c r="O94" s="91">
        <v>142.09547175</v>
      </c>
      <c r="P94" s="93">
        <v>5266500</v>
      </c>
      <c r="Q94" s="81"/>
      <c r="R94" s="91">
        <v>7483.4574077560001</v>
      </c>
      <c r="S94" s="92">
        <v>2.8227149731823598E-2</v>
      </c>
      <c r="T94" s="92">
        <v>1.3621075213975421E-3</v>
      </c>
      <c r="U94" s="92">
        <v>2.6107632945898972E-4</v>
      </c>
    </row>
    <row r="95" spans="2:21">
      <c r="B95" s="84" t="s">
        <v>522</v>
      </c>
      <c r="C95" s="81" t="s">
        <v>523</v>
      </c>
      <c r="D95" s="94" t="s">
        <v>133</v>
      </c>
      <c r="E95" s="94" t="s">
        <v>323</v>
      </c>
      <c r="F95" s="81" t="s">
        <v>524</v>
      </c>
      <c r="G95" s="94" t="s">
        <v>373</v>
      </c>
      <c r="H95" s="81" t="s">
        <v>503</v>
      </c>
      <c r="I95" s="81" t="s">
        <v>141</v>
      </c>
      <c r="J95" s="81"/>
      <c r="K95" s="91">
        <v>0.25</v>
      </c>
      <c r="L95" s="94" t="s">
        <v>143</v>
      </c>
      <c r="M95" s="95">
        <v>6.5000000000000002E-2</v>
      </c>
      <c r="N95" s="95">
        <v>-4.9999999999800942E-4</v>
      </c>
      <c r="O95" s="91">
        <v>847151.03433299984</v>
      </c>
      <c r="P95" s="93">
        <v>118.6</v>
      </c>
      <c r="Q95" s="81"/>
      <c r="R95" s="91">
        <v>1004.721147944</v>
      </c>
      <c r="S95" s="92">
        <v>4.5978451062691963E-3</v>
      </c>
      <c r="T95" s="92">
        <v>1.8287512815978822E-4</v>
      </c>
      <c r="U95" s="92">
        <v>3.5051834351750315E-5</v>
      </c>
    </row>
    <row r="96" spans="2:21">
      <c r="B96" s="84" t="s">
        <v>525</v>
      </c>
      <c r="C96" s="81" t="s">
        <v>526</v>
      </c>
      <c r="D96" s="94" t="s">
        <v>133</v>
      </c>
      <c r="E96" s="94" t="s">
        <v>323</v>
      </c>
      <c r="F96" s="81" t="s">
        <v>524</v>
      </c>
      <c r="G96" s="94" t="s">
        <v>373</v>
      </c>
      <c r="H96" s="81" t="s">
        <v>503</v>
      </c>
      <c r="I96" s="81" t="s">
        <v>141</v>
      </c>
      <c r="J96" s="81"/>
      <c r="K96" s="91">
        <v>5.880000000000063</v>
      </c>
      <c r="L96" s="94" t="s">
        <v>143</v>
      </c>
      <c r="M96" s="95">
        <v>0.04</v>
      </c>
      <c r="N96" s="95">
        <v>2.0299999999999558E-2</v>
      </c>
      <c r="O96" s="91">
        <v>7849492.7897520009</v>
      </c>
      <c r="P96" s="93">
        <v>113.52</v>
      </c>
      <c r="Q96" s="81"/>
      <c r="R96" s="91">
        <v>8910.7445342130013</v>
      </c>
      <c r="S96" s="92">
        <v>2.6538272147963982E-3</v>
      </c>
      <c r="T96" s="92">
        <v>1.6218963361405837E-3</v>
      </c>
      <c r="U96" s="92">
        <v>3.1087027679585315E-4</v>
      </c>
    </row>
    <row r="97" spans="2:21">
      <c r="B97" s="84" t="s">
        <v>527</v>
      </c>
      <c r="C97" s="81" t="s">
        <v>528</v>
      </c>
      <c r="D97" s="94" t="s">
        <v>133</v>
      </c>
      <c r="E97" s="94" t="s">
        <v>323</v>
      </c>
      <c r="F97" s="81" t="s">
        <v>524</v>
      </c>
      <c r="G97" s="94" t="s">
        <v>373</v>
      </c>
      <c r="H97" s="81" t="s">
        <v>503</v>
      </c>
      <c r="I97" s="81" t="s">
        <v>141</v>
      </c>
      <c r="J97" s="81"/>
      <c r="K97" s="91">
        <v>6.1500000000000812</v>
      </c>
      <c r="L97" s="94" t="s">
        <v>143</v>
      </c>
      <c r="M97" s="95">
        <v>2.7799999999999998E-2</v>
      </c>
      <c r="N97" s="95">
        <v>2.0300000000000346E-2</v>
      </c>
      <c r="O97" s="91">
        <v>20504507.620216001</v>
      </c>
      <c r="P97" s="93">
        <v>107.66</v>
      </c>
      <c r="Q97" s="81"/>
      <c r="R97" s="91">
        <v>22075.152943774996</v>
      </c>
      <c r="S97" s="92">
        <v>1.1384372759140752E-2</v>
      </c>
      <c r="T97" s="92">
        <v>4.0180267251275058E-3</v>
      </c>
      <c r="U97" s="92">
        <v>7.7013866569660598E-4</v>
      </c>
    </row>
    <row r="98" spans="2:21">
      <c r="B98" s="84" t="s">
        <v>529</v>
      </c>
      <c r="C98" s="81" t="s">
        <v>530</v>
      </c>
      <c r="D98" s="94" t="s">
        <v>133</v>
      </c>
      <c r="E98" s="94" t="s">
        <v>323</v>
      </c>
      <c r="F98" s="81" t="s">
        <v>524</v>
      </c>
      <c r="G98" s="94" t="s">
        <v>373</v>
      </c>
      <c r="H98" s="81" t="s">
        <v>503</v>
      </c>
      <c r="I98" s="81" t="s">
        <v>141</v>
      </c>
      <c r="J98" s="81"/>
      <c r="K98" s="91">
        <v>1.3100000000002514</v>
      </c>
      <c r="L98" s="94" t="s">
        <v>143</v>
      </c>
      <c r="M98" s="95">
        <v>5.0999999999999997E-2</v>
      </c>
      <c r="N98" s="95">
        <v>4.2000000000010588E-3</v>
      </c>
      <c r="O98" s="91">
        <v>2335964.2031479999</v>
      </c>
      <c r="P98" s="93">
        <v>129.44999999999999</v>
      </c>
      <c r="Q98" s="81"/>
      <c r="R98" s="91">
        <v>3023.9058027040001</v>
      </c>
      <c r="S98" s="92">
        <v>1.9814577778132151E-3</v>
      </c>
      <c r="T98" s="92">
        <v>5.5039864776832944E-4</v>
      </c>
      <c r="U98" s="92">
        <v>1.0549538596711702E-4</v>
      </c>
    </row>
    <row r="99" spans="2:21">
      <c r="B99" s="84" t="s">
        <v>531</v>
      </c>
      <c r="C99" s="81" t="s">
        <v>532</v>
      </c>
      <c r="D99" s="94" t="s">
        <v>133</v>
      </c>
      <c r="E99" s="94" t="s">
        <v>323</v>
      </c>
      <c r="F99" s="81" t="s">
        <v>441</v>
      </c>
      <c r="G99" s="94" t="s">
        <v>331</v>
      </c>
      <c r="H99" s="81" t="s">
        <v>503</v>
      </c>
      <c r="I99" s="81" t="s">
        <v>327</v>
      </c>
      <c r="J99" s="81"/>
      <c r="K99" s="91">
        <v>0.78000000000000125</v>
      </c>
      <c r="L99" s="94" t="s">
        <v>143</v>
      </c>
      <c r="M99" s="95">
        <v>6.4000000000000001E-2</v>
      </c>
      <c r="N99" s="95">
        <v>3.4000000000000354E-3</v>
      </c>
      <c r="O99" s="91">
        <v>56040738.113283008</v>
      </c>
      <c r="P99" s="93">
        <v>122</v>
      </c>
      <c r="Q99" s="81"/>
      <c r="R99" s="91">
        <v>68369.703463263999</v>
      </c>
      <c r="S99" s="92">
        <v>4.4761670100519145E-2</v>
      </c>
      <c r="T99" s="92">
        <v>1.244436658736281E-2</v>
      </c>
      <c r="U99" s="92">
        <v>2.3852225320195927E-3</v>
      </c>
    </row>
    <row r="100" spans="2:21">
      <c r="B100" s="84" t="s">
        <v>533</v>
      </c>
      <c r="C100" s="81" t="s">
        <v>534</v>
      </c>
      <c r="D100" s="94" t="s">
        <v>133</v>
      </c>
      <c r="E100" s="94" t="s">
        <v>323</v>
      </c>
      <c r="F100" s="81" t="s">
        <v>453</v>
      </c>
      <c r="G100" s="94" t="s">
        <v>454</v>
      </c>
      <c r="H100" s="81" t="s">
        <v>503</v>
      </c>
      <c r="I100" s="81" t="s">
        <v>327</v>
      </c>
      <c r="J100" s="81"/>
      <c r="K100" s="91">
        <v>3.6900000000000315</v>
      </c>
      <c r="L100" s="94" t="s">
        <v>143</v>
      </c>
      <c r="M100" s="95">
        <v>3.85E-2</v>
      </c>
      <c r="N100" s="95">
        <v>-1.4000000000005247E-3</v>
      </c>
      <c r="O100" s="91">
        <v>5955319.785193</v>
      </c>
      <c r="P100" s="93">
        <v>121.59</v>
      </c>
      <c r="Q100" s="81"/>
      <c r="R100" s="91">
        <v>7241.0732717330002</v>
      </c>
      <c r="S100" s="92">
        <v>2.4860769571254694E-2</v>
      </c>
      <c r="T100" s="92">
        <v>1.3179897778526671E-3</v>
      </c>
      <c r="U100" s="92">
        <v>2.5262024330736845E-4</v>
      </c>
    </row>
    <row r="101" spans="2:21">
      <c r="B101" s="84" t="s">
        <v>535</v>
      </c>
      <c r="C101" s="81" t="s">
        <v>536</v>
      </c>
      <c r="D101" s="94" t="s">
        <v>133</v>
      </c>
      <c r="E101" s="94" t="s">
        <v>323</v>
      </c>
      <c r="F101" s="81" t="s">
        <v>453</v>
      </c>
      <c r="G101" s="94" t="s">
        <v>454</v>
      </c>
      <c r="H101" s="81" t="s">
        <v>503</v>
      </c>
      <c r="I101" s="81" t="s">
        <v>327</v>
      </c>
      <c r="J101" s="81"/>
      <c r="K101" s="91">
        <v>0.90999999999988945</v>
      </c>
      <c r="L101" s="94" t="s">
        <v>143</v>
      </c>
      <c r="M101" s="95">
        <v>3.9E-2</v>
      </c>
      <c r="N101" s="95">
        <v>1.8999999999988937E-3</v>
      </c>
      <c r="O101" s="91">
        <v>3963791.0359220002</v>
      </c>
      <c r="P101" s="93">
        <v>114.03</v>
      </c>
      <c r="Q101" s="81"/>
      <c r="R101" s="91">
        <v>4519.9110773499997</v>
      </c>
      <c r="S101" s="92">
        <v>1.9915295421210105E-2</v>
      </c>
      <c r="T101" s="92">
        <v>8.2269525154585329E-4</v>
      </c>
      <c r="U101" s="92">
        <v>1.5768671207142137E-4</v>
      </c>
    </row>
    <row r="102" spans="2:21">
      <c r="B102" s="84" t="s">
        <v>537</v>
      </c>
      <c r="C102" s="81" t="s">
        <v>538</v>
      </c>
      <c r="D102" s="94" t="s">
        <v>133</v>
      </c>
      <c r="E102" s="94" t="s">
        <v>323</v>
      </c>
      <c r="F102" s="81" t="s">
        <v>453</v>
      </c>
      <c r="G102" s="94" t="s">
        <v>454</v>
      </c>
      <c r="H102" s="81" t="s">
        <v>503</v>
      </c>
      <c r="I102" s="81" t="s">
        <v>327</v>
      </c>
      <c r="J102" s="81"/>
      <c r="K102" s="91">
        <v>1.8600000000000183</v>
      </c>
      <c r="L102" s="94" t="s">
        <v>143</v>
      </c>
      <c r="M102" s="95">
        <v>3.9E-2</v>
      </c>
      <c r="N102" s="95">
        <v>-2.3999999999996849E-3</v>
      </c>
      <c r="O102" s="91">
        <v>6398278.3039290002</v>
      </c>
      <c r="P102" s="93">
        <v>119.05</v>
      </c>
      <c r="Q102" s="81"/>
      <c r="R102" s="91">
        <v>7617.1505752510002</v>
      </c>
      <c r="S102" s="92">
        <v>1.6034479156281756E-2</v>
      </c>
      <c r="T102" s="92">
        <v>1.3864417908510788E-3</v>
      </c>
      <c r="U102" s="92">
        <v>2.6574049998091522E-4</v>
      </c>
    </row>
    <row r="103" spans="2:21">
      <c r="B103" s="84" t="s">
        <v>539</v>
      </c>
      <c r="C103" s="81" t="s">
        <v>540</v>
      </c>
      <c r="D103" s="94" t="s">
        <v>133</v>
      </c>
      <c r="E103" s="94" t="s">
        <v>323</v>
      </c>
      <c r="F103" s="81" t="s">
        <v>453</v>
      </c>
      <c r="G103" s="94" t="s">
        <v>454</v>
      </c>
      <c r="H103" s="81" t="s">
        <v>503</v>
      </c>
      <c r="I103" s="81" t="s">
        <v>327</v>
      </c>
      <c r="J103" s="81"/>
      <c r="K103" s="91">
        <v>4.5599999999997589</v>
      </c>
      <c r="L103" s="94" t="s">
        <v>143</v>
      </c>
      <c r="M103" s="95">
        <v>3.85E-2</v>
      </c>
      <c r="N103" s="157">
        <v>8.9999999999999998E-4</v>
      </c>
      <c r="O103" s="91">
        <v>6012684.1155040003</v>
      </c>
      <c r="P103" s="93">
        <v>124.46</v>
      </c>
      <c r="Q103" s="81"/>
      <c r="R103" s="91">
        <v>7483.3866113050008</v>
      </c>
      <c r="S103" s="92">
        <v>2.4050736462016001E-2</v>
      </c>
      <c r="T103" s="92">
        <v>1.3620946353245494E-3</v>
      </c>
      <c r="U103" s="92">
        <v>2.6107385957420805E-4</v>
      </c>
    </row>
    <row r="104" spans="2:21">
      <c r="B104" s="84" t="s">
        <v>541</v>
      </c>
      <c r="C104" s="81" t="s">
        <v>542</v>
      </c>
      <c r="D104" s="94" t="s">
        <v>133</v>
      </c>
      <c r="E104" s="94" t="s">
        <v>323</v>
      </c>
      <c r="F104" s="81" t="s">
        <v>543</v>
      </c>
      <c r="G104" s="94" t="s">
        <v>331</v>
      </c>
      <c r="H104" s="81" t="s">
        <v>503</v>
      </c>
      <c r="I104" s="81" t="s">
        <v>141</v>
      </c>
      <c r="J104" s="81"/>
      <c r="K104" s="91">
        <v>1.4899999999999947</v>
      </c>
      <c r="L104" s="94" t="s">
        <v>143</v>
      </c>
      <c r="M104" s="95">
        <v>0.02</v>
      </c>
      <c r="N104" s="95">
        <v>-1.3999999999996745E-3</v>
      </c>
      <c r="O104" s="91">
        <v>8562914.019266</v>
      </c>
      <c r="P104" s="93">
        <v>107.68</v>
      </c>
      <c r="Q104" s="81"/>
      <c r="R104" s="91">
        <v>9220.5459413450008</v>
      </c>
      <c r="S104" s="92">
        <v>2.0066059592005553E-2</v>
      </c>
      <c r="T104" s="92">
        <v>1.6782850885315157E-3</v>
      </c>
      <c r="U104" s="92">
        <v>3.2167835785093139E-4</v>
      </c>
    </row>
    <row r="105" spans="2:21">
      <c r="B105" s="84" t="s">
        <v>544</v>
      </c>
      <c r="C105" s="81" t="s">
        <v>545</v>
      </c>
      <c r="D105" s="94" t="s">
        <v>133</v>
      </c>
      <c r="E105" s="94" t="s">
        <v>323</v>
      </c>
      <c r="F105" s="81" t="s">
        <v>546</v>
      </c>
      <c r="G105" s="94" t="s">
        <v>373</v>
      </c>
      <c r="H105" s="81" t="s">
        <v>503</v>
      </c>
      <c r="I105" s="81" t="s">
        <v>141</v>
      </c>
      <c r="J105" s="81"/>
      <c r="K105" s="91">
        <v>5.9599999999999538</v>
      </c>
      <c r="L105" s="94" t="s">
        <v>143</v>
      </c>
      <c r="M105" s="95">
        <v>1.5800000000000002E-2</v>
      </c>
      <c r="N105" s="95">
        <v>7.7000000000000393E-3</v>
      </c>
      <c r="O105" s="91">
        <v>12149249.48734</v>
      </c>
      <c r="P105" s="93">
        <v>107.75</v>
      </c>
      <c r="Q105" s="81"/>
      <c r="R105" s="91">
        <v>13090.815766235</v>
      </c>
      <c r="S105" s="92">
        <v>2.684209135923056E-2</v>
      </c>
      <c r="T105" s="92">
        <v>2.3827353647977905E-3</v>
      </c>
      <c r="U105" s="92">
        <v>4.5670095300206202E-4</v>
      </c>
    </row>
    <row r="106" spans="2:21">
      <c r="B106" s="84" t="s">
        <v>547</v>
      </c>
      <c r="C106" s="81" t="s">
        <v>548</v>
      </c>
      <c r="D106" s="94" t="s">
        <v>133</v>
      </c>
      <c r="E106" s="94" t="s">
        <v>323</v>
      </c>
      <c r="F106" s="81" t="s">
        <v>546</v>
      </c>
      <c r="G106" s="94" t="s">
        <v>373</v>
      </c>
      <c r="H106" s="81" t="s">
        <v>503</v>
      </c>
      <c r="I106" s="81" t="s">
        <v>141</v>
      </c>
      <c r="J106" s="81"/>
      <c r="K106" s="91">
        <v>6.8699999999999815</v>
      </c>
      <c r="L106" s="94" t="s">
        <v>143</v>
      </c>
      <c r="M106" s="95">
        <v>2.4E-2</v>
      </c>
      <c r="N106" s="95">
        <v>1.5399999999999938E-2</v>
      </c>
      <c r="O106" s="91">
        <v>17401958.067031998</v>
      </c>
      <c r="P106" s="93">
        <v>109.65</v>
      </c>
      <c r="Q106" s="81"/>
      <c r="R106" s="91">
        <v>19081.246728028</v>
      </c>
      <c r="S106" s="92">
        <v>3.1972438220232831E-2</v>
      </c>
      <c r="T106" s="92">
        <v>3.4730884763173641E-3</v>
      </c>
      <c r="U106" s="92">
        <v>6.6568987913151175E-4</v>
      </c>
    </row>
    <row r="107" spans="2:21">
      <c r="B107" s="84" t="s">
        <v>549</v>
      </c>
      <c r="C107" s="81" t="s">
        <v>550</v>
      </c>
      <c r="D107" s="94" t="s">
        <v>133</v>
      </c>
      <c r="E107" s="94" t="s">
        <v>323</v>
      </c>
      <c r="F107" s="81" t="s">
        <v>546</v>
      </c>
      <c r="G107" s="94" t="s">
        <v>373</v>
      </c>
      <c r="H107" s="81" t="s">
        <v>503</v>
      </c>
      <c r="I107" s="81" t="s">
        <v>141</v>
      </c>
      <c r="J107" s="81"/>
      <c r="K107" s="91">
        <v>2.8500000000014754</v>
      </c>
      <c r="L107" s="94" t="s">
        <v>143</v>
      </c>
      <c r="M107" s="95">
        <v>3.4799999999999998E-2</v>
      </c>
      <c r="N107" s="95">
        <v>2.8999999999911492E-3</v>
      </c>
      <c r="O107" s="91">
        <v>337696.16129100003</v>
      </c>
      <c r="P107" s="93">
        <v>110.41</v>
      </c>
      <c r="Q107" s="81"/>
      <c r="R107" s="91">
        <v>372.85033287699997</v>
      </c>
      <c r="S107" s="92">
        <v>7.2615140676006093E-4</v>
      </c>
      <c r="T107" s="92">
        <v>6.7864653340711297E-5</v>
      </c>
      <c r="U107" s="92">
        <v>1.3007676938763905E-5</v>
      </c>
    </row>
    <row r="108" spans="2:21">
      <c r="B108" s="84" t="s">
        <v>551</v>
      </c>
      <c r="C108" s="81" t="s">
        <v>552</v>
      </c>
      <c r="D108" s="94" t="s">
        <v>133</v>
      </c>
      <c r="E108" s="94" t="s">
        <v>323</v>
      </c>
      <c r="F108" s="81" t="s">
        <v>465</v>
      </c>
      <c r="G108" s="94" t="s">
        <v>454</v>
      </c>
      <c r="H108" s="81" t="s">
        <v>503</v>
      </c>
      <c r="I108" s="81" t="s">
        <v>141</v>
      </c>
      <c r="J108" s="81"/>
      <c r="K108" s="91">
        <v>2</v>
      </c>
      <c r="L108" s="94" t="s">
        <v>143</v>
      </c>
      <c r="M108" s="95">
        <v>3.7499999999999999E-2</v>
      </c>
      <c r="N108" s="95">
        <v>-1.9999999999991577E-4</v>
      </c>
      <c r="O108" s="91">
        <v>19860687.573757999</v>
      </c>
      <c r="P108" s="93">
        <v>119.51</v>
      </c>
      <c r="Q108" s="81"/>
      <c r="R108" s="91">
        <v>23735.507671209998</v>
      </c>
      <c r="S108" s="92">
        <v>2.5636574310092326E-2</v>
      </c>
      <c r="T108" s="92">
        <v>4.3202375267929541E-3</v>
      </c>
      <c r="U108" s="92">
        <v>8.2806367204318388E-4</v>
      </c>
    </row>
    <row r="109" spans="2:21">
      <c r="B109" s="84" t="s">
        <v>553</v>
      </c>
      <c r="C109" s="81" t="s">
        <v>554</v>
      </c>
      <c r="D109" s="94" t="s">
        <v>133</v>
      </c>
      <c r="E109" s="94" t="s">
        <v>323</v>
      </c>
      <c r="F109" s="81" t="s">
        <v>465</v>
      </c>
      <c r="G109" s="94" t="s">
        <v>454</v>
      </c>
      <c r="H109" s="81" t="s">
        <v>503</v>
      </c>
      <c r="I109" s="81" t="s">
        <v>141</v>
      </c>
      <c r="J109" s="81"/>
      <c r="K109" s="91">
        <v>5.6600000000000765</v>
      </c>
      <c r="L109" s="94" t="s">
        <v>143</v>
      </c>
      <c r="M109" s="95">
        <v>2.4799999999999999E-2</v>
      </c>
      <c r="N109" s="95">
        <v>7.2999999999999602E-3</v>
      </c>
      <c r="O109" s="91">
        <v>10469687.254864</v>
      </c>
      <c r="P109" s="93">
        <v>113.33</v>
      </c>
      <c r="Q109" s="81"/>
      <c r="R109" s="91">
        <v>11865.297101684999</v>
      </c>
      <c r="S109" s="92">
        <v>2.4722616658855039E-2</v>
      </c>
      <c r="T109" s="92">
        <v>2.1596715989952958E-3</v>
      </c>
      <c r="U109" s="92">
        <v>4.1394612763316358E-4</v>
      </c>
    </row>
    <row r="110" spans="2:21">
      <c r="B110" s="84" t="s">
        <v>555</v>
      </c>
      <c r="C110" s="81" t="s">
        <v>556</v>
      </c>
      <c r="D110" s="94" t="s">
        <v>133</v>
      </c>
      <c r="E110" s="94" t="s">
        <v>323</v>
      </c>
      <c r="F110" s="81" t="s">
        <v>557</v>
      </c>
      <c r="G110" s="94" t="s">
        <v>373</v>
      </c>
      <c r="H110" s="81" t="s">
        <v>503</v>
      </c>
      <c r="I110" s="81" t="s">
        <v>327</v>
      </c>
      <c r="J110" s="81"/>
      <c r="K110" s="91">
        <v>4.2699999999999889</v>
      </c>
      <c r="L110" s="94" t="s">
        <v>143</v>
      </c>
      <c r="M110" s="95">
        <v>2.8500000000000001E-2</v>
      </c>
      <c r="N110" s="95">
        <v>4.1000000000000394E-3</v>
      </c>
      <c r="O110" s="91">
        <v>26418798.989904001</v>
      </c>
      <c r="P110" s="93">
        <v>115.32</v>
      </c>
      <c r="Q110" s="81"/>
      <c r="R110" s="91">
        <v>30466.160287567996</v>
      </c>
      <c r="S110" s="92">
        <v>3.8680525607472913E-2</v>
      </c>
      <c r="T110" s="92">
        <v>5.545322678363873E-3</v>
      </c>
      <c r="U110" s="92">
        <v>1.0628768050906282E-3</v>
      </c>
    </row>
    <row r="111" spans="2:21">
      <c r="B111" s="84" t="s">
        <v>558</v>
      </c>
      <c r="C111" s="81" t="s">
        <v>559</v>
      </c>
      <c r="D111" s="94" t="s">
        <v>133</v>
      </c>
      <c r="E111" s="94" t="s">
        <v>323</v>
      </c>
      <c r="F111" s="81" t="s">
        <v>560</v>
      </c>
      <c r="G111" s="94" t="s">
        <v>373</v>
      </c>
      <c r="H111" s="81" t="s">
        <v>503</v>
      </c>
      <c r="I111" s="81" t="s">
        <v>327</v>
      </c>
      <c r="J111" s="81"/>
      <c r="K111" s="91">
        <v>6.2699999999999321</v>
      </c>
      <c r="L111" s="94" t="s">
        <v>143</v>
      </c>
      <c r="M111" s="95">
        <v>1.3999999999999999E-2</v>
      </c>
      <c r="N111" s="95">
        <v>8.7999999999994871E-3</v>
      </c>
      <c r="O111" s="91">
        <v>10315083.24</v>
      </c>
      <c r="P111" s="93">
        <v>105.75</v>
      </c>
      <c r="Q111" s="81"/>
      <c r="R111" s="91">
        <v>10908.200648361999</v>
      </c>
      <c r="S111" s="92">
        <v>4.0674618454258675E-2</v>
      </c>
      <c r="T111" s="92">
        <v>1.9854649179466377E-3</v>
      </c>
      <c r="U111" s="92">
        <v>3.8055578205401847E-4</v>
      </c>
    </row>
    <row r="112" spans="2:21">
      <c r="B112" s="84" t="s">
        <v>561</v>
      </c>
      <c r="C112" s="81" t="s">
        <v>562</v>
      </c>
      <c r="D112" s="94" t="s">
        <v>133</v>
      </c>
      <c r="E112" s="94" t="s">
        <v>323</v>
      </c>
      <c r="F112" s="81" t="s">
        <v>336</v>
      </c>
      <c r="G112" s="94" t="s">
        <v>331</v>
      </c>
      <c r="H112" s="81" t="s">
        <v>503</v>
      </c>
      <c r="I112" s="81" t="s">
        <v>141</v>
      </c>
      <c r="J112" s="81"/>
      <c r="K112" s="91">
        <v>4.1399999999999357</v>
      </c>
      <c r="L112" s="94" t="s">
        <v>143</v>
      </c>
      <c r="M112" s="95">
        <v>1.8200000000000001E-2</v>
      </c>
      <c r="N112" s="95">
        <v>1.5999999999999577E-2</v>
      </c>
      <c r="O112" s="91">
        <v>364.90117145400001</v>
      </c>
      <c r="P112" s="93">
        <v>5170000</v>
      </c>
      <c r="Q112" s="81"/>
      <c r="R112" s="91">
        <v>18865.391810823003</v>
      </c>
      <c r="S112" s="92">
        <v>2.5677374671310999E-2</v>
      </c>
      <c r="T112" s="92">
        <v>3.433799469881536E-3</v>
      </c>
      <c r="U112" s="92">
        <v>6.5815932120769061E-4</v>
      </c>
    </row>
    <row r="113" spans="2:21">
      <c r="B113" s="84" t="s">
        <v>563</v>
      </c>
      <c r="C113" s="81" t="s">
        <v>564</v>
      </c>
      <c r="D113" s="94" t="s">
        <v>133</v>
      </c>
      <c r="E113" s="94" t="s">
        <v>323</v>
      </c>
      <c r="F113" s="81" t="s">
        <v>336</v>
      </c>
      <c r="G113" s="94" t="s">
        <v>331</v>
      </c>
      <c r="H113" s="81" t="s">
        <v>503</v>
      </c>
      <c r="I113" s="81" t="s">
        <v>141</v>
      </c>
      <c r="J113" s="81"/>
      <c r="K113" s="91">
        <v>3.409999999999938</v>
      </c>
      <c r="L113" s="94" t="s">
        <v>143</v>
      </c>
      <c r="M113" s="95">
        <v>1.06E-2</v>
      </c>
      <c r="N113" s="95">
        <v>1.2599999999999884E-2</v>
      </c>
      <c r="O113" s="91">
        <v>445.04301752099997</v>
      </c>
      <c r="P113" s="93">
        <v>5115110</v>
      </c>
      <c r="Q113" s="81"/>
      <c r="R113" s="91">
        <v>22764.441375101</v>
      </c>
      <c r="S113" s="92">
        <v>3.2774358754032E-2</v>
      </c>
      <c r="T113" s="92">
        <v>4.1434881135692147E-3</v>
      </c>
      <c r="U113" s="92">
        <v>7.9418595878370595E-4</v>
      </c>
    </row>
    <row r="114" spans="2:21">
      <c r="B114" s="84" t="s">
        <v>565</v>
      </c>
      <c r="C114" s="81" t="s">
        <v>566</v>
      </c>
      <c r="D114" s="94" t="s">
        <v>133</v>
      </c>
      <c r="E114" s="94" t="s">
        <v>323</v>
      </c>
      <c r="F114" s="81" t="s">
        <v>336</v>
      </c>
      <c r="G114" s="94" t="s">
        <v>331</v>
      </c>
      <c r="H114" s="81" t="s">
        <v>503</v>
      </c>
      <c r="I114" s="81" t="s">
        <v>141</v>
      </c>
      <c r="J114" s="81"/>
      <c r="K114" s="91">
        <v>5.2599999999998657</v>
      </c>
      <c r="L114" s="94" t="s">
        <v>143</v>
      </c>
      <c r="M114" s="95">
        <v>1.89E-2</v>
      </c>
      <c r="N114" s="95">
        <v>1.8499999999999378E-2</v>
      </c>
      <c r="O114" s="91">
        <v>402.60383662500004</v>
      </c>
      <c r="P114" s="93">
        <v>5011240</v>
      </c>
      <c r="Q114" s="81"/>
      <c r="R114" s="91">
        <v>20175.443814745002</v>
      </c>
      <c r="S114" s="92">
        <v>2.87574169017858E-2</v>
      </c>
      <c r="T114" s="92">
        <v>3.6722496394668747E-3</v>
      </c>
      <c r="U114" s="92">
        <v>7.0386327192836545E-4</v>
      </c>
    </row>
    <row r="115" spans="2:21">
      <c r="B115" s="84" t="s">
        <v>567</v>
      </c>
      <c r="C115" s="81" t="s">
        <v>568</v>
      </c>
      <c r="D115" s="94" t="s">
        <v>133</v>
      </c>
      <c r="E115" s="94" t="s">
        <v>323</v>
      </c>
      <c r="F115" s="81" t="s">
        <v>476</v>
      </c>
      <c r="G115" s="94" t="s">
        <v>373</v>
      </c>
      <c r="H115" s="81" t="s">
        <v>503</v>
      </c>
      <c r="I115" s="81" t="s">
        <v>327</v>
      </c>
      <c r="J115" s="81"/>
      <c r="K115" s="91">
        <v>2.2100000000000488</v>
      </c>
      <c r="L115" s="94" t="s">
        <v>143</v>
      </c>
      <c r="M115" s="95">
        <v>4.9000000000000002E-2</v>
      </c>
      <c r="N115" s="95">
        <v>2.5999999999998004E-3</v>
      </c>
      <c r="O115" s="91">
        <v>13725878.305303</v>
      </c>
      <c r="P115" s="93">
        <v>116.76</v>
      </c>
      <c r="Q115" s="81"/>
      <c r="R115" s="91">
        <v>16026.335719182</v>
      </c>
      <c r="S115" s="92">
        <v>2.0640006355877594E-2</v>
      </c>
      <c r="T115" s="92">
        <v>2.9170463910057503E-3</v>
      </c>
      <c r="U115" s="92">
        <v>5.5911281059808741E-4</v>
      </c>
    </row>
    <row r="116" spans="2:21">
      <c r="B116" s="84" t="s">
        <v>569</v>
      </c>
      <c r="C116" s="81" t="s">
        <v>570</v>
      </c>
      <c r="D116" s="94" t="s">
        <v>133</v>
      </c>
      <c r="E116" s="94" t="s">
        <v>323</v>
      </c>
      <c r="F116" s="81" t="s">
        <v>476</v>
      </c>
      <c r="G116" s="94" t="s">
        <v>373</v>
      </c>
      <c r="H116" s="81" t="s">
        <v>503</v>
      </c>
      <c r="I116" s="81" t="s">
        <v>327</v>
      </c>
      <c r="J116" s="81"/>
      <c r="K116" s="91">
        <v>2.099999999999981</v>
      </c>
      <c r="L116" s="94" t="s">
        <v>143</v>
      </c>
      <c r="M116" s="95">
        <v>5.8499999999999996E-2</v>
      </c>
      <c r="N116" s="157">
        <v>0</v>
      </c>
      <c r="O116" s="91">
        <v>8408452.1764649991</v>
      </c>
      <c r="P116" s="93">
        <v>124.43</v>
      </c>
      <c r="Q116" s="81"/>
      <c r="R116" s="91">
        <v>10462.637120681999</v>
      </c>
      <c r="S116" s="92">
        <v>8.9207166019939221E-3</v>
      </c>
      <c r="T116" s="92">
        <v>1.9043653139475098E-3</v>
      </c>
      <c r="U116" s="92">
        <v>3.6501135064896624E-4</v>
      </c>
    </row>
    <row r="117" spans="2:21">
      <c r="B117" s="84" t="s">
        <v>571</v>
      </c>
      <c r="C117" s="81" t="s">
        <v>572</v>
      </c>
      <c r="D117" s="94" t="s">
        <v>133</v>
      </c>
      <c r="E117" s="94" t="s">
        <v>323</v>
      </c>
      <c r="F117" s="81" t="s">
        <v>476</v>
      </c>
      <c r="G117" s="94" t="s">
        <v>373</v>
      </c>
      <c r="H117" s="81" t="s">
        <v>503</v>
      </c>
      <c r="I117" s="81" t="s">
        <v>327</v>
      </c>
      <c r="J117" s="81"/>
      <c r="K117" s="91">
        <v>6.9699999999999314</v>
      </c>
      <c r="L117" s="94" t="s">
        <v>143</v>
      </c>
      <c r="M117" s="95">
        <v>2.2499999999999999E-2</v>
      </c>
      <c r="N117" s="95">
        <v>1.6399999999999908E-2</v>
      </c>
      <c r="O117" s="91">
        <v>7690828.0721730003</v>
      </c>
      <c r="P117" s="93">
        <v>107.26</v>
      </c>
      <c r="Q117" s="91">
        <v>212.62135871199999</v>
      </c>
      <c r="R117" s="91">
        <v>8467.0841892469998</v>
      </c>
      <c r="S117" s="92">
        <v>4.2818533560982197E-2</v>
      </c>
      <c r="T117" s="92">
        <v>1.5411431414744797E-3</v>
      </c>
      <c r="U117" s="92">
        <v>2.9539224196796927E-4</v>
      </c>
    </row>
    <row r="118" spans="2:21">
      <c r="B118" s="84" t="s">
        <v>573</v>
      </c>
      <c r="C118" s="81" t="s">
        <v>574</v>
      </c>
      <c r="D118" s="94" t="s">
        <v>133</v>
      </c>
      <c r="E118" s="94" t="s">
        <v>323</v>
      </c>
      <c r="F118" s="81" t="s">
        <v>487</v>
      </c>
      <c r="G118" s="94" t="s">
        <v>454</v>
      </c>
      <c r="H118" s="81" t="s">
        <v>503</v>
      </c>
      <c r="I118" s="81" t="s">
        <v>141</v>
      </c>
      <c r="J118" s="81"/>
      <c r="K118" s="91">
        <v>1.979999999999893</v>
      </c>
      <c r="L118" s="94" t="s">
        <v>143</v>
      </c>
      <c r="M118" s="95">
        <v>4.0500000000000001E-2</v>
      </c>
      <c r="N118" s="95">
        <v>-2.2999999999989292E-3</v>
      </c>
      <c r="O118" s="91">
        <v>1491181.181844</v>
      </c>
      <c r="P118" s="93">
        <v>132.79</v>
      </c>
      <c r="Q118" s="91">
        <v>1971.2468990830002</v>
      </c>
      <c r="R118" s="91">
        <v>4107.9803943280003</v>
      </c>
      <c r="S118" s="92">
        <v>2.7338210470505411E-2</v>
      </c>
      <c r="T118" s="92">
        <v>7.4771735682874522E-4</v>
      </c>
      <c r="U118" s="92">
        <v>1.4331563399146114E-4</v>
      </c>
    </row>
    <row r="119" spans="2:21">
      <c r="B119" s="84" t="s">
        <v>575</v>
      </c>
      <c r="C119" s="81" t="s">
        <v>576</v>
      </c>
      <c r="D119" s="94" t="s">
        <v>133</v>
      </c>
      <c r="E119" s="94" t="s">
        <v>323</v>
      </c>
      <c r="F119" s="81" t="s">
        <v>577</v>
      </c>
      <c r="G119" s="94" t="s">
        <v>373</v>
      </c>
      <c r="H119" s="81" t="s">
        <v>503</v>
      </c>
      <c r="I119" s="81" t="s">
        <v>141</v>
      </c>
      <c r="J119" s="81"/>
      <c r="K119" s="91">
        <v>7.6700000000000932</v>
      </c>
      <c r="L119" s="94" t="s">
        <v>143</v>
      </c>
      <c r="M119" s="95">
        <v>1.9599999999999999E-2</v>
      </c>
      <c r="N119" s="95">
        <v>1.3900000000000081E-2</v>
      </c>
      <c r="O119" s="91">
        <v>13633245.029193001</v>
      </c>
      <c r="P119" s="93">
        <v>107.11</v>
      </c>
      <c r="Q119" s="81"/>
      <c r="R119" s="91">
        <v>14602.569520292001</v>
      </c>
      <c r="S119" s="92">
        <v>1.8515592990013836E-2</v>
      </c>
      <c r="T119" s="92">
        <v>2.6578984407268184E-3</v>
      </c>
      <c r="U119" s="92">
        <v>5.0944169830863554E-4</v>
      </c>
    </row>
    <row r="120" spans="2:21">
      <c r="B120" s="84" t="s">
        <v>578</v>
      </c>
      <c r="C120" s="81" t="s">
        <v>579</v>
      </c>
      <c r="D120" s="94" t="s">
        <v>133</v>
      </c>
      <c r="E120" s="94" t="s">
        <v>323</v>
      </c>
      <c r="F120" s="81" t="s">
        <v>577</v>
      </c>
      <c r="G120" s="94" t="s">
        <v>373</v>
      </c>
      <c r="H120" s="81" t="s">
        <v>503</v>
      </c>
      <c r="I120" s="81" t="s">
        <v>141</v>
      </c>
      <c r="J120" s="81"/>
      <c r="K120" s="91">
        <v>3.510000000000383</v>
      </c>
      <c r="L120" s="94" t="s">
        <v>143</v>
      </c>
      <c r="M120" s="95">
        <v>2.75E-2</v>
      </c>
      <c r="N120" s="95">
        <v>1.7000000000012769E-3</v>
      </c>
      <c r="O120" s="91">
        <v>3661747.2544229995</v>
      </c>
      <c r="P120" s="93">
        <v>113.35</v>
      </c>
      <c r="Q120" s="81"/>
      <c r="R120" s="91">
        <v>4150.5904524910002</v>
      </c>
      <c r="S120" s="92">
        <v>8.0637396478186619E-3</v>
      </c>
      <c r="T120" s="92">
        <v>7.5547306085010511E-4</v>
      </c>
      <c r="U120" s="92">
        <v>1.4480217650477865E-4</v>
      </c>
    </row>
    <row r="121" spans="2:21">
      <c r="B121" s="84" t="s">
        <v>580</v>
      </c>
      <c r="C121" s="81" t="s">
        <v>581</v>
      </c>
      <c r="D121" s="94" t="s">
        <v>133</v>
      </c>
      <c r="E121" s="94" t="s">
        <v>323</v>
      </c>
      <c r="F121" s="81" t="s">
        <v>357</v>
      </c>
      <c r="G121" s="94" t="s">
        <v>331</v>
      </c>
      <c r="H121" s="81" t="s">
        <v>503</v>
      </c>
      <c r="I121" s="81" t="s">
        <v>141</v>
      </c>
      <c r="J121" s="81"/>
      <c r="K121" s="91">
        <v>3.7500000000000067</v>
      </c>
      <c r="L121" s="94" t="s">
        <v>143</v>
      </c>
      <c r="M121" s="95">
        <v>1.4199999999999999E-2</v>
      </c>
      <c r="N121" s="95">
        <v>1.0899999999999988E-2</v>
      </c>
      <c r="O121" s="91">
        <v>732.64425234300006</v>
      </c>
      <c r="P121" s="93">
        <v>5195190</v>
      </c>
      <c r="Q121" s="81"/>
      <c r="R121" s="91">
        <v>38062.260635844999</v>
      </c>
      <c r="S121" s="92">
        <v>3.4570105805832196E-2</v>
      </c>
      <c r="T121" s="92">
        <v>6.9279329952148874E-3</v>
      </c>
      <c r="U121" s="92">
        <v>1.3278829231283852E-3</v>
      </c>
    </row>
    <row r="122" spans="2:21">
      <c r="B122" s="84" t="s">
        <v>582</v>
      </c>
      <c r="C122" s="81" t="s">
        <v>583</v>
      </c>
      <c r="D122" s="94" t="s">
        <v>133</v>
      </c>
      <c r="E122" s="94" t="s">
        <v>323</v>
      </c>
      <c r="F122" s="81" t="s">
        <v>357</v>
      </c>
      <c r="G122" s="94" t="s">
        <v>331</v>
      </c>
      <c r="H122" s="81" t="s">
        <v>503</v>
      </c>
      <c r="I122" s="81" t="s">
        <v>141</v>
      </c>
      <c r="J122" s="81"/>
      <c r="K122" s="91">
        <v>4.3500000000000467</v>
      </c>
      <c r="L122" s="94" t="s">
        <v>143</v>
      </c>
      <c r="M122" s="95">
        <v>1.5900000000000001E-2</v>
      </c>
      <c r="N122" s="95">
        <v>1.3800000000000156E-2</v>
      </c>
      <c r="O122" s="91">
        <v>534.468434409</v>
      </c>
      <c r="P122" s="93">
        <v>5160000</v>
      </c>
      <c r="Q122" s="81"/>
      <c r="R122" s="91">
        <v>27578.572284062007</v>
      </c>
      <c r="S122" s="92">
        <v>3.57026342290582E-2</v>
      </c>
      <c r="T122" s="92">
        <v>5.0197360245003301E-3</v>
      </c>
      <c r="U122" s="92">
        <v>9.621371555051546E-4</v>
      </c>
    </row>
    <row r="123" spans="2:21">
      <c r="B123" s="84" t="s">
        <v>584</v>
      </c>
      <c r="C123" s="81" t="s">
        <v>585</v>
      </c>
      <c r="D123" s="94" t="s">
        <v>133</v>
      </c>
      <c r="E123" s="94" t="s">
        <v>323</v>
      </c>
      <c r="F123" s="81" t="s">
        <v>586</v>
      </c>
      <c r="G123" s="94" t="s">
        <v>587</v>
      </c>
      <c r="H123" s="81" t="s">
        <v>503</v>
      </c>
      <c r="I123" s="81" t="s">
        <v>327</v>
      </c>
      <c r="J123" s="81"/>
      <c r="K123" s="91">
        <v>4.7600000000000415</v>
      </c>
      <c r="L123" s="94" t="s">
        <v>143</v>
      </c>
      <c r="M123" s="95">
        <v>1.9400000000000001E-2</v>
      </c>
      <c r="N123" s="95">
        <v>4.4000000000001035E-3</v>
      </c>
      <c r="O123" s="91">
        <v>13858126.684384</v>
      </c>
      <c r="P123" s="93">
        <v>109.9</v>
      </c>
      <c r="Q123" s="81"/>
      <c r="R123" s="91">
        <v>15230.080300961001</v>
      </c>
      <c r="S123" s="92">
        <v>2.3011804164488732E-2</v>
      </c>
      <c r="T123" s="92">
        <v>2.772115320376781E-3</v>
      </c>
      <c r="U123" s="92">
        <v>5.3133374664757747E-4</v>
      </c>
    </row>
    <row r="124" spans="2:21">
      <c r="B124" s="84" t="s">
        <v>588</v>
      </c>
      <c r="C124" s="81" t="s">
        <v>589</v>
      </c>
      <c r="D124" s="94" t="s">
        <v>133</v>
      </c>
      <c r="E124" s="94" t="s">
        <v>323</v>
      </c>
      <c r="F124" s="81" t="s">
        <v>586</v>
      </c>
      <c r="G124" s="94" t="s">
        <v>587</v>
      </c>
      <c r="H124" s="81" t="s">
        <v>503</v>
      </c>
      <c r="I124" s="81" t="s">
        <v>327</v>
      </c>
      <c r="J124" s="81"/>
      <c r="K124" s="91">
        <v>6.2199999999999642</v>
      </c>
      <c r="L124" s="94" t="s">
        <v>143</v>
      </c>
      <c r="M124" s="95">
        <v>1.23E-2</v>
      </c>
      <c r="N124" s="95">
        <v>8.2000000000000198E-3</v>
      </c>
      <c r="O124" s="91">
        <v>35907026.704648003</v>
      </c>
      <c r="P124" s="93">
        <v>104.84</v>
      </c>
      <c r="Q124" s="81"/>
      <c r="R124" s="91">
        <v>37644.925811305999</v>
      </c>
      <c r="S124" s="92">
        <v>2.4600914032621692E-2</v>
      </c>
      <c r="T124" s="92">
        <v>6.8519714613312927E-3</v>
      </c>
      <c r="U124" s="92">
        <v>1.313323310076652E-3</v>
      </c>
    </row>
    <row r="125" spans="2:21">
      <c r="B125" s="84" t="s">
        <v>590</v>
      </c>
      <c r="C125" s="81" t="s">
        <v>591</v>
      </c>
      <c r="D125" s="94" t="s">
        <v>133</v>
      </c>
      <c r="E125" s="94" t="s">
        <v>323</v>
      </c>
      <c r="F125" s="81" t="s">
        <v>592</v>
      </c>
      <c r="G125" s="94" t="s">
        <v>454</v>
      </c>
      <c r="H125" s="81" t="s">
        <v>503</v>
      </c>
      <c r="I125" s="81" t="s">
        <v>141</v>
      </c>
      <c r="J125" s="81"/>
      <c r="K125" s="91">
        <v>0.25000000000001538</v>
      </c>
      <c r="L125" s="94" t="s">
        <v>143</v>
      </c>
      <c r="M125" s="95">
        <v>3.6000000000000004E-2</v>
      </c>
      <c r="N125" s="95">
        <v>-1.2099999999999882E-2</v>
      </c>
      <c r="O125" s="91">
        <v>14708913.876676001</v>
      </c>
      <c r="P125" s="93">
        <v>110.48</v>
      </c>
      <c r="Q125" s="81"/>
      <c r="R125" s="91">
        <v>16250.408312539001</v>
      </c>
      <c r="S125" s="92">
        <v>3.5553510356663577E-2</v>
      </c>
      <c r="T125" s="92">
        <v>2.9578311443784759E-3</v>
      </c>
      <c r="U125" s="92">
        <v>5.6693005963399056E-4</v>
      </c>
    </row>
    <row r="126" spans="2:21">
      <c r="B126" s="84" t="s">
        <v>593</v>
      </c>
      <c r="C126" s="81" t="s">
        <v>594</v>
      </c>
      <c r="D126" s="94" t="s">
        <v>133</v>
      </c>
      <c r="E126" s="94" t="s">
        <v>323</v>
      </c>
      <c r="F126" s="81" t="s">
        <v>592</v>
      </c>
      <c r="G126" s="94" t="s">
        <v>454</v>
      </c>
      <c r="H126" s="81" t="s">
        <v>503</v>
      </c>
      <c r="I126" s="81" t="s">
        <v>141</v>
      </c>
      <c r="J126" s="81"/>
      <c r="K126" s="91">
        <v>6.8199999999997596</v>
      </c>
      <c r="L126" s="94" t="s">
        <v>143</v>
      </c>
      <c r="M126" s="95">
        <v>2.2499999999999999E-2</v>
      </c>
      <c r="N126" s="95">
        <v>8.7000000000002856E-3</v>
      </c>
      <c r="O126" s="91">
        <v>5580528.8000619998</v>
      </c>
      <c r="P126" s="93">
        <v>113.27</v>
      </c>
      <c r="Q126" s="81"/>
      <c r="R126" s="91">
        <v>6321.0648961859997</v>
      </c>
      <c r="S126" s="92">
        <v>1.3640451506665704E-2</v>
      </c>
      <c r="T126" s="92">
        <v>1.1505337131221438E-3</v>
      </c>
      <c r="U126" s="92">
        <v>2.2052379421013717E-4</v>
      </c>
    </row>
    <row r="127" spans="2:21">
      <c r="B127" s="84" t="s">
        <v>595</v>
      </c>
      <c r="C127" s="81" t="s">
        <v>596</v>
      </c>
      <c r="D127" s="94" t="s">
        <v>133</v>
      </c>
      <c r="E127" s="94" t="s">
        <v>323</v>
      </c>
      <c r="F127" s="81" t="s">
        <v>597</v>
      </c>
      <c r="G127" s="94" t="s">
        <v>354</v>
      </c>
      <c r="H127" s="81" t="s">
        <v>503</v>
      </c>
      <c r="I127" s="81" t="s">
        <v>327</v>
      </c>
      <c r="J127" s="81"/>
      <c r="K127" s="91">
        <v>1.9999999999999314</v>
      </c>
      <c r="L127" s="94" t="s">
        <v>143</v>
      </c>
      <c r="M127" s="95">
        <v>2.1499999999999998E-2</v>
      </c>
      <c r="N127" s="95">
        <v>3.6999999999996302E-3</v>
      </c>
      <c r="O127" s="91">
        <v>12893854.050000001</v>
      </c>
      <c r="P127" s="93">
        <v>105.7</v>
      </c>
      <c r="Q127" s="91">
        <v>954.05571463399997</v>
      </c>
      <c r="R127" s="91">
        <v>14612.942067142001</v>
      </c>
      <c r="S127" s="92">
        <v>1.5725346758362856E-2</v>
      </c>
      <c r="T127" s="92">
        <v>2.6597864081876598E-3</v>
      </c>
      <c r="U127" s="92">
        <v>5.0980356666856404E-4</v>
      </c>
    </row>
    <row r="128" spans="2:21">
      <c r="B128" s="84" t="s">
        <v>598</v>
      </c>
      <c r="C128" s="81" t="s">
        <v>599</v>
      </c>
      <c r="D128" s="94" t="s">
        <v>133</v>
      </c>
      <c r="E128" s="94" t="s">
        <v>323</v>
      </c>
      <c r="F128" s="81" t="s">
        <v>597</v>
      </c>
      <c r="G128" s="94" t="s">
        <v>354</v>
      </c>
      <c r="H128" s="81" t="s">
        <v>503</v>
      </c>
      <c r="I128" s="81" t="s">
        <v>327</v>
      </c>
      <c r="J128" s="81"/>
      <c r="K128" s="91">
        <v>3.5099999999999705</v>
      </c>
      <c r="L128" s="94" t="s">
        <v>143</v>
      </c>
      <c r="M128" s="95">
        <v>1.8000000000000002E-2</v>
      </c>
      <c r="N128" s="95">
        <v>6.0000000000001771E-3</v>
      </c>
      <c r="O128" s="91">
        <v>10570067.146453001</v>
      </c>
      <c r="P128" s="93">
        <v>106.4</v>
      </c>
      <c r="Q128" s="81"/>
      <c r="R128" s="91">
        <v>11246.551597383001</v>
      </c>
      <c r="S128" s="92">
        <v>1.3562880065641613E-2</v>
      </c>
      <c r="T128" s="92">
        <v>2.0470501381759727E-3</v>
      </c>
      <c r="U128" s="92">
        <v>3.9235987460458429E-4</v>
      </c>
    </row>
    <row r="129" spans="2:21">
      <c r="B129" s="84" t="s">
        <v>600</v>
      </c>
      <c r="C129" s="81" t="s">
        <v>601</v>
      </c>
      <c r="D129" s="94" t="s">
        <v>133</v>
      </c>
      <c r="E129" s="94" t="s">
        <v>323</v>
      </c>
      <c r="F129" s="81" t="s">
        <v>602</v>
      </c>
      <c r="G129" s="94" t="s">
        <v>331</v>
      </c>
      <c r="H129" s="81" t="s">
        <v>603</v>
      </c>
      <c r="I129" s="81" t="s">
        <v>141</v>
      </c>
      <c r="J129" s="81"/>
      <c r="K129" s="91">
        <v>1.4999999999992262</v>
      </c>
      <c r="L129" s="94" t="s">
        <v>143</v>
      </c>
      <c r="M129" s="95">
        <v>4.1500000000000002E-2</v>
      </c>
      <c r="N129" s="95">
        <v>-1.8000000000030949E-3</v>
      </c>
      <c r="O129" s="91">
        <v>739951.7469090001</v>
      </c>
      <c r="P129" s="93">
        <v>112.07</v>
      </c>
      <c r="Q129" s="91">
        <v>437.75135428600004</v>
      </c>
      <c r="R129" s="91">
        <v>1292.36193237</v>
      </c>
      <c r="S129" s="92">
        <v>5.5331282021017234E-3</v>
      </c>
      <c r="T129" s="92">
        <v>2.3523029697805086E-4</v>
      </c>
      <c r="U129" s="92">
        <v>4.5086794946677124E-5</v>
      </c>
    </row>
    <row r="130" spans="2:21">
      <c r="B130" s="84" t="s">
        <v>604</v>
      </c>
      <c r="C130" s="81" t="s">
        <v>605</v>
      </c>
      <c r="D130" s="94" t="s">
        <v>133</v>
      </c>
      <c r="E130" s="94" t="s">
        <v>323</v>
      </c>
      <c r="F130" s="81" t="s">
        <v>606</v>
      </c>
      <c r="G130" s="94" t="s">
        <v>354</v>
      </c>
      <c r="H130" s="81" t="s">
        <v>603</v>
      </c>
      <c r="I130" s="81" t="s">
        <v>327</v>
      </c>
      <c r="J130" s="81"/>
      <c r="K130" s="91">
        <v>2.6299999999998995</v>
      </c>
      <c r="L130" s="94" t="s">
        <v>143</v>
      </c>
      <c r="M130" s="95">
        <v>3.15E-2</v>
      </c>
      <c r="N130" s="95">
        <v>1.9499999999999514E-2</v>
      </c>
      <c r="O130" s="91">
        <v>8793425.3693720009</v>
      </c>
      <c r="P130" s="93">
        <v>105.35</v>
      </c>
      <c r="Q130" s="81"/>
      <c r="R130" s="91">
        <v>9263.8734027110004</v>
      </c>
      <c r="S130" s="92">
        <v>1.8526008198351217E-2</v>
      </c>
      <c r="T130" s="92">
        <v>1.6861713712741052E-3</v>
      </c>
      <c r="U130" s="92">
        <v>3.2318992850094772E-4</v>
      </c>
    </row>
    <row r="131" spans="2:21">
      <c r="B131" s="84" t="s">
        <v>607</v>
      </c>
      <c r="C131" s="81" t="s">
        <v>608</v>
      </c>
      <c r="D131" s="94" t="s">
        <v>133</v>
      </c>
      <c r="E131" s="94" t="s">
        <v>323</v>
      </c>
      <c r="F131" s="81" t="s">
        <v>606</v>
      </c>
      <c r="G131" s="94" t="s">
        <v>354</v>
      </c>
      <c r="H131" s="81" t="s">
        <v>603</v>
      </c>
      <c r="I131" s="81" t="s">
        <v>327</v>
      </c>
      <c r="J131" s="81"/>
      <c r="K131" s="91">
        <v>1.8000000000001031</v>
      </c>
      <c r="L131" s="94" t="s">
        <v>143</v>
      </c>
      <c r="M131" s="95">
        <v>2.8500000000000001E-2</v>
      </c>
      <c r="N131" s="95">
        <v>1.0600000000000378E-2</v>
      </c>
      <c r="O131" s="91">
        <v>5466299.5682619996</v>
      </c>
      <c r="P131" s="93">
        <v>106.42</v>
      </c>
      <c r="Q131" s="81"/>
      <c r="R131" s="91">
        <v>5817.2355532130005</v>
      </c>
      <c r="S131" s="92">
        <v>1.8743738947636167E-2</v>
      </c>
      <c r="T131" s="92">
        <v>1.0588288098707347E-3</v>
      </c>
      <c r="U131" s="92">
        <v>2.0294663590349717E-4</v>
      </c>
    </row>
    <row r="132" spans="2:21">
      <c r="B132" s="84" t="s">
        <v>609</v>
      </c>
      <c r="C132" s="81" t="s">
        <v>610</v>
      </c>
      <c r="D132" s="94" t="s">
        <v>133</v>
      </c>
      <c r="E132" s="94" t="s">
        <v>323</v>
      </c>
      <c r="F132" s="81" t="s">
        <v>611</v>
      </c>
      <c r="G132" s="94" t="s">
        <v>373</v>
      </c>
      <c r="H132" s="81" t="s">
        <v>603</v>
      </c>
      <c r="I132" s="81" t="s">
        <v>141</v>
      </c>
      <c r="J132" s="81"/>
      <c r="K132" s="91">
        <v>5.0499999999995087</v>
      </c>
      <c r="L132" s="94" t="s">
        <v>143</v>
      </c>
      <c r="M132" s="95">
        <v>2.5000000000000001E-2</v>
      </c>
      <c r="N132" s="95">
        <v>1.1799999999998034E-2</v>
      </c>
      <c r="O132" s="91">
        <v>4641419.7321589999</v>
      </c>
      <c r="P132" s="93">
        <v>109.68</v>
      </c>
      <c r="Q132" s="81"/>
      <c r="R132" s="91">
        <v>5090.7091435500006</v>
      </c>
      <c r="S132" s="92">
        <v>1.9412373515561382E-2</v>
      </c>
      <c r="T132" s="92">
        <v>9.2658952083966785E-4</v>
      </c>
      <c r="U132" s="92">
        <v>1.7760021673456498E-4</v>
      </c>
    </row>
    <row r="133" spans="2:21">
      <c r="B133" s="84" t="s">
        <v>612</v>
      </c>
      <c r="C133" s="81" t="s">
        <v>613</v>
      </c>
      <c r="D133" s="94" t="s">
        <v>133</v>
      </c>
      <c r="E133" s="94" t="s">
        <v>323</v>
      </c>
      <c r="F133" s="81" t="s">
        <v>611</v>
      </c>
      <c r="G133" s="94" t="s">
        <v>373</v>
      </c>
      <c r="H133" s="81" t="s">
        <v>603</v>
      </c>
      <c r="I133" s="81" t="s">
        <v>141</v>
      </c>
      <c r="J133" s="81"/>
      <c r="K133" s="91">
        <v>7.1300000000002584</v>
      </c>
      <c r="L133" s="94" t="s">
        <v>143</v>
      </c>
      <c r="M133" s="95">
        <v>1.9E-2</v>
      </c>
      <c r="N133" s="95">
        <v>1.8800000000001163E-2</v>
      </c>
      <c r="O133" s="91">
        <v>10392687.211178999</v>
      </c>
      <c r="P133" s="93">
        <v>102.3</v>
      </c>
      <c r="Q133" s="81"/>
      <c r="R133" s="91">
        <v>10631.719047701999</v>
      </c>
      <c r="S133" s="92">
        <v>4.1948892945281945E-2</v>
      </c>
      <c r="T133" s="92">
        <v>1.935140896940424E-3</v>
      </c>
      <c r="U133" s="92">
        <v>3.7091013332106156E-4</v>
      </c>
    </row>
    <row r="134" spans="2:21">
      <c r="B134" s="84" t="s">
        <v>614</v>
      </c>
      <c r="C134" s="81" t="s">
        <v>615</v>
      </c>
      <c r="D134" s="94" t="s">
        <v>133</v>
      </c>
      <c r="E134" s="94" t="s">
        <v>323</v>
      </c>
      <c r="F134" s="81" t="s">
        <v>616</v>
      </c>
      <c r="G134" s="94" t="s">
        <v>373</v>
      </c>
      <c r="H134" s="81" t="s">
        <v>603</v>
      </c>
      <c r="I134" s="81" t="s">
        <v>141</v>
      </c>
      <c r="J134" s="81"/>
      <c r="K134" s="91">
        <v>1.5100000000000562</v>
      </c>
      <c r="L134" s="94" t="s">
        <v>143</v>
      </c>
      <c r="M134" s="95">
        <v>4.5999999999999999E-2</v>
      </c>
      <c r="N134" s="95">
        <v>-1.2000000000007235E-3</v>
      </c>
      <c r="O134" s="91">
        <v>2429236.1599869998</v>
      </c>
      <c r="P134" s="93">
        <v>130.97</v>
      </c>
      <c r="Q134" s="91">
        <v>1690.3167279479999</v>
      </c>
      <c r="R134" s="91">
        <v>4977.3329725719996</v>
      </c>
      <c r="S134" s="92">
        <v>1.8972164283412737E-2</v>
      </c>
      <c r="T134" s="92">
        <v>9.0595326585459456E-4</v>
      </c>
      <c r="U134" s="92">
        <v>1.7364484785167757E-4</v>
      </c>
    </row>
    <row r="135" spans="2:21">
      <c r="B135" s="84" t="s">
        <v>617</v>
      </c>
      <c r="C135" s="81" t="s">
        <v>618</v>
      </c>
      <c r="D135" s="94" t="s">
        <v>133</v>
      </c>
      <c r="E135" s="94" t="s">
        <v>323</v>
      </c>
      <c r="F135" s="81" t="s">
        <v>619</v>
      </c>
      <c r="G135" s="94" t="s">
        <v>373</v>
      </c>
      <c r="H135" s="81" t="s">
        <v>603</v>
      </c>
      <c r="I135" s="81" t="s">
        <v>141</v>
      </c>
      <c r="J135" s="81"/>
      <c r="K135" s="91">
        <v>6.7799999999999008</v>
      </c>
      <c r="L135" s="94" t="s">
        <v>143</v>
      </c>
      <c r="M135" s="95">
        <v>2.6000000000000002E-2</v>
      </c>
      <c r="N135" s="95">
        <v>1.5199999999999889E-2</v>
      </c>
      <c r="O135" s="91">
        <v>16524562.000055</v>
      </c>
      <c r="P135" s="93">
        <v>109.66</v>
      </c>
      <c r="Q135" s="81"/>
      <c r="R135" s="91">
        <v>18120.834716410001</v>
      </c>
      <c r="S135" s="92">
        <v>2.8088780236490852E-2</v>
      </c>
      <c r="T135" s="92">
        <v>3.2982783112578836E-3</v>
      </c>
      <c r="U135" s="92">
        <v>6.3218386324884245E-4</v>
      </c>
    </row>
    <row r="136" spans="2:21">
      <c r="B136" s="84" t="s">
        <v>620</v>
      </c>
      <c r="C136" s="81" t="s">
        <v>621</v>
      </c>
      <c r="D136" s="94" t="s">
        <v>133</v>
      </c>
      <c r="E136" s="94" t="s">
        <v>323</v>
      </c>
      <c r="F136" s="81" t="s">
        <v>619</v>
      </c>
      <c r="G136" s="94" t="s">
        <v>373</v>
      </c>
      <c r="H136" s="81" t="s">
        <v>603</v>
      </c>
      <c r="I136" s="81" t="s">
        <v>141</v>
      </c>
      <c r="J136" s="81"/>
      <c r="K136" s="91">
        <v>3.7199999999944322</v>
      </c>
      <c r="L136" s="94" t="s">
        <v>143</v>
      </c>
      <c r="M136" s="95">
        <v>4.4000000000000004E-2</v>
      </c>
      <c r="N136" s="95">
        <v>4.7999999999901741E-3</v>
      </c>
      <c r="O136" s="91">
        <v>313143.33713399997</v>
      </c>
      <c r="P136" s="93">
        <v>117</v>
      </c>
      <c r="Q136" s="81"/>
      <c r="R136" s="91">
        <v>366.37771785699999</v>
      </c>
      <c r="S136" s="92">
        <v>2.6217407517854E-3</v>
      </c>
      <c r="T136" s="92">
        <v>6.668653510986319E-5</v>
      </c>
      <c r="U136" s="92">
        <v>1.2781865996127774E-5</v>
      </c>
    </row>
    <row r="137" spans="2:21">
      <c r="B137" s="84" t="s">
        <v>622</v>
      </c>
      <c r="C137" s="81" t="s">
        <v>623</v>
      </c>
      <c r="D137" s="94" t="s">
        <v>133</v>
      </c>
      <c r="E137" s="94" t="s">
        <v>323</v>
      </c>
      <c r="F137" s="81" t="s">
        <v>619</v>
      </c>
      <c r="G137" s="94" t="s">
        <v>373</v>
      </c>
      <c r="H137" s="81" t="s">
        <v>603</v>
      </c>
      <c r="I137" s="81" t="s">
        <v>141</v>
      </c>
      <c r="J137" s="81"/>
      <c r="K137" s="91">
        <v>5.4699999999989428</v>
      </c>
      <c r="L137" s="94" t="s">
        <v>143</v>
      </c>
      <c r="M137" s="95">
        <v>2.4E-2</v>
      </c>
      <c r="N137" s="95">
        <v>9.2999999999980112E-3</v>
      </c>
      <c r="O137" s="91">
        <v>2578770.81</v>
      </c>
      <c r="P137" s="93">
        <v>111.2</v>
      </c>
      <c r="Q137" s="81"/>
      <c r="R137" s="91">
        <v>2867.592955049</v>
      </c>
      <c r="S137" s="92">
        <v>4.9836059963036484E-3</v>
      </c>
      <c r="T137" s="92">
        <v>5.219472390302674E-4</v>
      </c>
      <c r="U137" s="92">
        <v>1.0004207978931292E-4</v>
      </c>
    </row>
    <row r="138" spans="2:21">
      <c r="B138" s="84" t="s">
        <v>624</v>
      </c>
      <c r="C138" s="81" t="s">
        <v>625</v>
      </c>
      <c r="D138" s="94" t="s">
        <v>133</v>
      </c>
      <c r="E138" s="94" t="s">
        <v>323</v>
      </c>
      <c r="F138" s="81" t="s">
        <v>557</v>
      </c>
      <c r="G138" s="94" t="s">
        <v>373</v>
      </c>
      <c r="H138" s="81" t="s">
        <v>603</v>
      </c>
      <c r="I138" s="81" t="s">
        <v>327</v>
      </c>
      <c r="J138" s="81"/>
      <c r="K138" s="91">
        <v>6.5900000000004155</v>
      </c>
      <c r="L138" s="94" t="s">
        <v>143</v>
      </c>
      <c r="M138" s="95">
        <v>2.81E-2</v>
      </c>
      <c r="N138" s="95">
        <v>1.5500000000000928E-2</v>
      </c>
      <c r="O138" s="91">
        <v>1447514.083807</v>
      </c>
      <c r="P138" s="93">
        <v>111.44</v>
      </c>
      <c r="Q138" s="81"/>
      <c r="R138" s="91">
        <v>1613.1096914870002</v>
      </c>
      <c r="S138" s="92">
        <v>2.764958967848472E-3</v>
      </c>
      <c r="T138" s="92">
        <v>2.9361145843316501E-4</v>
      </c>
      <c r="U138" s="92">
        <v>5.6276762774338336E-5</v>
      </c>
    </row>
    <row r="139" spans="2:21">
      <c r="B139" s="84" t="s">
        <v>626</v>
      </c>
      <c r="C139" s="81" t="s">
        <v>627</v>
      </c>
      <c r="D139" s="94" t="s">
        <v>133</v>
      </c>
      <c r="E139" s="94" t="s">
        <v>323</v>
      </c>
      <c r="F139" s="81" t="s">
        <v>557</v>
      </c>
      <c r="G139" s="94" t="s">
        <v>373</v>
      </c>
      <c r="H139" s="81" t="s">
        <v>603</v>
      </c>
      <c r="I139" s="81" t="s">
        <v>327</v>
      </c>
      <c r="J139" s="81"/>
      <c r="K139" s="91">
        <v>4.8800000000002361</v>
      </c>
      <c r="L139" s="94" t="s">
        <v>143</v>
      </c>
      <c r="M139" s="95">
        <v>3.7000000000000005E-2</v>
      </c>
      <c r="N139" s="95">
        <v>1.0300000000001112E-2</v>
      </c>
      <c r="O139" s="91">
        <v>3819119.1310450002</v>
      </c>
      <c r="P139" s="93">
        <v>115.32</v>
      </c>
      <c r="Q139" s="81"/>
      <c r="R139" s="91">
        <v>4404.2081932170004</v>
      </c>
      <c r="S139" s="92">
        <v>5.9759396849258664E-3</v>
      </c>
      <c r="T139" s="92">
        <v>8.0163549799375754E-4</v>
      </c>
      <c r="U139" s="92">
        <v>1.5365017085105511E-4</v>
      </c>
    </row>
    <row r="140" spans="2:21">
      <c r="B140" s="84" t="s">
        <v>628</v>
      </c>
      <c r="C140" s="81" t="s">
        <v>629</v>
      </c>
      <c r="D140" s="94" t="s">
        <v>133</v>
      </c>
      <c r="E140" s="94" t="s">
        <v>323</v>
      </c>
      <c r="F140" s="81" t="s">
        <v>336</v>
      </c>
      <c r="G140" s="94" t="s">
        <v>331</v>
      </c>
      <c r="H140" s="81" t="s">
        <v>603</v>
      </c>
      <c r="I140" s="81" t="s">
        <v>327</v>
      </c>
      <c r="J140" s="81"/>
      <c r="K140" s="91">
        <v>2.3999999999999901</v>
      </c>
      <c r="L140" s="94" t="s">
        <v>143</v>
      </c>
      <c r="M140" s="95">
        <v>4.4999999999999998E-2</v>
      </c>
      <c r="N140" s="95">
        <v>1.4999999999999836E-3</v>
      </c>
      <c r="O140" s="91">
        <v>44133203.323471002</v>
      </c>
      <c r="P140" s="93">
        <v>135.66999999999999</v>
      </c>
      <c r="Q140" s="91">
        <v>607.61606284899995</v>
      </c>
      <c r="R140" s="91">
        <v>60483.134002113999</v>
      </c>
      <c r="S140" s="92">
        <v>2.59304408810411E-2</v>
      </c>
      <c r="T140" s="92">
        <v>1.1008886301215529E-2</v>
      </c>
      <c r="U140" s="92">
        <v>2.1100827811330008E-3</v>
      </c>
    </row>
    <row r="141" spans="2:21">
      <c r="B141" s="84" t="s">
        <v>630</v>
      </c>
      <c r="C141" s="81" t="s">
        <v>631</v>
      </c>
      <c r="D141" s="94" t="s">
        <v>133</v>
      </c>
      <c r="E141" s="94" t="s">
        <v>323</v>
      </c>
      <c r="F141" s="81" t="s">
        <v>632</v>
      </c>
      <c r="G141" s="94" t="s">
        <v>373</v>
      </c>
      <c r="H141" s="81" t="s">
        <v>603</v>
      </c>
      <c r="I141" s="81" t="s">
        <v>141</v>
      </c>
      <c r="J141" s="81"/>
      <c r="K141" s="91">
        <v>2.4099939434280202</v>
      </c>
      <c r="L141" s="94" t="s">
        <v>143</v>
      </c>
      <c r="M141" s="95">
        <v>4.9500000000000002E-2</v>
      </c>
      <c r="N141" s="95">
        <v>1.2299938234959014E-2</v>
      </c>
      <c r="O141" s="91">
        <v>0.14785000000000001</v>
      </c>
      <c r="P141" s="93">
        <v>112.72</v>
      </c>
      <c r="Q141" s="81"/>
      <c r="R141" s="91">
        <v>1.66761E-4</v>
      </c>
      <c r="S141" s="92">
        <v>2.3911364303572813E-10</v>
      </c>
      <c r="T141" s="92">
        <v>3.0353137593909009E-11</v>
      </c>
      <c r="U141" s="92">
        <v>5.8178121962433612E-12</v>
      </c>
    </row>
    <row r="142" spans="2:21">
      <c r="B142" s="84" t="s">
        <v>633</v>
      </c>
      <c r="C142" s="81" t="s">
        <v>634</v>
      </c>
      <c r="D142" s="94" t="s">
        <v>133</v>
      </c>
      <c r="E142" s="94" t="s">
        <v>323</v>
      </c>
      <c r="F142" s="81" t="s">
        <v>635</v>
      </c>
      <c r="G142" s="94" t="s">
        <v>422</v>
      </c>
      <c r="H142" s="81" t="s">
        <v>603</v>
      </c>
      <c r="I142" s="81" t="s">
        <v>327</v>
      </c>
      <c r="J142" s="81"/>
      <c r="K142" s="91">
        <v>0.52000000000072555</v>
      </c>
      <c r="L142" s="94" t="s">
        <v>143</v>
      </c>
      <c r="M142" s="95">
        <v>4.5999999999999999E-2</v>
      </c>
      <c r="N142" s="95">
        <v>1.220000000001179E-2</v>
      </c>
      <c r="O142" s="91">
        <v>607090.56051600003</v>
      </c>
      <c r="P142" s="93">
        <v>106.56</v>
      </c>
      <c r="Q142" s="91">
        <v>14.635325485000001</v>
      </c>
      <c r="R142" s="91">
        <v>661.55101610099996</v>
      </c>
      <c r="S142" s="92">
        <v>2.8310430045243298E-3</v>
      </c>
      <c r="T142" s="92">
        <v>1.2041274049150561E-4</v>
      </c>
      <c r="U142" s="92">
        <v>2.307961435773104E-5</v>
      </c>
    </row>
    <row r="143" spans="2:21">
      <c r="B143" s="84" t="s">
        <v>636</v>
      </c>
      <c r="C143" s="81" t="s">
        <v>637</v>
      </c>
      <c r="D143" s="94" t="s">
        <v>133</v>
      </c>
      <c r="E143" s="94" t="s">
        <v>323</v>
      </c>
      <c r="F143" s="81" t="s">
        <v>635</v>
      </c>
      <c r="G143" s="94" t="s">
        <v>422</v>
      </c>
      <c r="H143" s="81" t="s">
        <v>603</v>
      </c>
      <c r="I143" s="81" t="s">
        <v>327</v>
      </c>
      <c r="J143" s="81"/>
      <c r="K143" s="91">
        <v>3.0300000000000433</v>
      </c>
      <c r="L143" s="94" t="s">
        <v>143</v>
      </c>
      <c r="M143" s="95">
        <v>1.9799999999999998E-2</v>
      </c>
      <c r="N143" s="95">
        <v>1.7500000000000356E-2</v>
      </c>
      <c r="O143" s="91">
        <v>17581120.008579999</v>
      </c>
      <c r="P143" s="93">
        <v>102.28</v>
      </c>
      <c r="Q143" s="91">
        <v>3024.7591764179997</v>
      </c>
      <c r="R143" s="91">
        <v>21025.962550503002</v>
      </c>
      <c r="S143" s="92">
        <v>2.8206583746760373E-2</v>
      </c>
      <c r="T143" s="92">
        <v>3.8270574914985853E-3</v>
      </c>
      <c r="U143" s="92">
        <v>7.3353542713267808E-4</v>
      </c>
    </row>
    <row r="144" spans="2:21">
      <c r="B144" s="84" t="s">
        <v>638</v>
      </c>
      <c r="C144" s="81" t="s">
        <v>639</v>
      </c>
      <c r="D144" s="94" t="s">
        <v>133</v>
      </c>
      <c r="E144" s="94" t="s">
        <v>323</v>
      </c>
      <c r="F144" s="81" t="s">
        <v>640</v>
      </c>
      <c r="G144" s="94" t="s">
        <v>373</v>
      </c>
      <c r="H144" s="81" t="s">
        <v>603</v>
      </c>
      <c r="I144" s="81" t="s">
        <v>141</v>
      </c>
      <c r="J144" s="81"/>
      <c r="K144" s="91">
        <v>0.99000000000011001</v>
      </c>
      <c r="L144" s="94" t="s">
        <v>143</v>
      </c>
      <c r="M144" s="95">
        <v>4.4999999999999998E-2</v>
      </c>
      <c r="N144" s="95">
        <v>-4.1000000000000281E-3</v>
      </c>
      <c r="O144" s="91">
        <v>3085572.9358939999</v>
      </c>
      <c r="P144" s="93">
        <v>114.92</v>
      </c>
      <c r="Q144" s="81"/>
      <c r="R144" s="91">
        <v>3545.9404200389999</v>
      </c>
      <c r="S144" s="92">
        <v>1.7758693156224459E-2</v>
      </c>
      <c r="T144" s="92">
        <v>6.454171986810302E-4</v>
      </c>
      <c r="U144" s="92">
        <v>1.2370767399365079E-4</v>
      </c>
    </row>
    <row r="145" spans="2:21">
      <c r="B145" s="84" t="s">
        <v>641</v>
      </c>
      <c r="C145" s="81" t="s">
        <v>642</v>
      </c>
      <c r="D145" s="94" t="s">
        <v>133</v>
      </c>
      <c r="E145" s="94" t="s">
        <v>323</v>
      </c>
      <c r="F145" s="81" t="s">
        <v>640</v>
      </c>
      <c r="G145" s="94" t="s">
        <v>373</v>
      </c>
      <c r="H145" s="81" t="s">
        <v>603</v>
      </c>
      <c r="I145" s="81" t="s">
        <v>141</v>
      </c>
      <c r="J145" s="81"/>
      <c r="K145" s="91">
        <v>2.9499898545823466</v>
      </c>
      <c r="L145" s="94" t="s">
        <v>143</v>
      </c>
      <c r="M145" s="95">
        <v>3.3000000000000002E-2</v>
      </c>
      <c r="N145" s="95">
        <v>5.1999999999999998E-3</v>
      </c>
      <c r="O145" s="91">
        <v>0.13409599999999999</v>
      </c>
      <c r="P145" s="93">
        <v>110.1</v>
      </c>
      <c r="Q145" s="81"/>
      <c r="R145" s="91">
        <v>1.4785000000000002E-4</v>
      </c>
      <c r="S145" s="92">
        <v>2.4320495289599812E-10</v>
      </c>
      <c r="T145" s="92">
        <v>2.6911036712777253E-11</v>
      </c>
      <c r="U145" s="92">
        <v>5.1580617363447156E-12</v>
      </c>
    </row>
    <row r="146" spans="2:21">
      <c r="B146" s="84" t="s">
        <v>643</v>
      </c>
      <c r="C146" s="81" t="s">
        <v>644</v>
      </c>
      <c r="D146" s="94" t="s">
        <v>133</v>
      </c>
      <c r="E146" s="94" t="s">
        <v>323</v>
      </c>
      <c r="F146" s="81" t="s">
        <v>640</v>
      </c>
      <c r="G146" s="94" t="s">
        <v>373</v>
      </c>
      <c r="H146" s="81" t="s">
        <v>603</v>
      </c>
      <c r="I146" s="81" t="s">
        <v>141</v>
      </c>
      <c r="J146" s="81"/>
      <c r="K146" s="91">
        <v>4.8699999999998633</v>
      </c>
      <c r="L146" s="94" t="s">
        <v>143</v>
      </c>
      <c r="M146" s="95">
        <v>1.6E-2</v>
      </c>
      <c r="N146" s="95">
        <v>2.1000000000011938E-3</v>
      </c>
      <c r="O146" s="91">
        <v>2053037.5098290003</v>
      </c>
      <c r="P146" s="93">
        <v>110.17</v>
      </c>
      <c r="Q146" s="81"/>
      <c r="R146" s="91">
        <v>2261.8314397129998</v>
      </c>
      <c r="S146" s="92">
        <v>1.275097977085635E-2</v>
      </c>
      <c r="T146" s="92">
        <v>4.1168906940974203E-4</v>
      </c>
      <c r="U146" s="92">
        <v>7.8908800833582022E-5</v>
      </c>
    </row>
    <row r="147" spans="2:21">
      <c r="B147" s="84" t="s">
        <v>645</v>
      </c>
      <c r="C147" s="81" t="s">
        <v>646</v>
      </c>
      <c r="D147" s="94" t="s">
        <v>133</v>
      </c>
      <c r="E147" s="94" t="s">
        <v>323</v>
      </c>
      <c r="F147" s="81" t="s">
        <v>602</v>
      </c>
      <c r="G147" s="94" t="s">
        <v>331</v>
      </c>
      <c r="H147" s="81" t="s">
        <v>647</v>
      </c>
      <c r="I147" s="81" t="s">
        <v>141</v>
      </c>
      <c r="J147" s="81"/>
      <c r="K147" s="91">
        <v>1.1699999999999833</v>
      </c>
      <c r="L147" s="94" t="s">
        <v>143</v>
      </c>
      <c r="M147" s="95">
        <v>5.2999999999999999E-2</v>
      </c>
      <c r="N147" s="95">
        <v>-4.5000000000002781E-3</v>
      </c>
      <c r="O147" s="91">
        <v>7592697.6081039999</v>
      </c>
      <c r="P147" s="93">
        <v>118.63</v>
      </c>
      <c r="Q147" s="81"/>
      <c r="R147" s="91">
        <v>9007.2178731950007</v>
      </c>
      <c r="S147" s="92">
        <v>2.9202009215571947E-2</v>
      </c>
      <c r="T147" s="92">
        <v>1.6394560085595813E-3</v>
      </c>
      <c r="U147" s="92">
        <v>3.1423595443116236E-4</v>
      </c>
    </row>
    <row r="148" spans="2:21">
      <c r="B148" s="84" t="s">
        <v>648</v>
      </c>
      <c r="C148" s="81" t="s">
        <v>649</v>
      </c>
      <c r="D148" s="94" t="s">
        <v>133</v>
      </c>
      <c r="E148" s="94" t="s">
        <v>323</v>
      </c>
      <c r="F148" s="81" t="s">
        <v>650</v>
      </c>
      <c r="G148" s="94" t="s">
        <v>651</v>
      </c>
      <c r="H148" s="81" t="s">
        <v>647</v>
      </c>
      <c r="I148" s="81" t="s">
        <v>141</v>
      </c>
      <c r="J148" s="81"/>
      <c r="K148" s="91">
        <v>1.4799999999968387</v>
      </c>
      <c r="L148" s="94" t="s">
        <v>143</v>
      </c>
      <c r="M148" s="95">
        <v>5.3499999999999999E-2</v>
      </c>
      <c r="N148" s="95">
        <v>7.7999999999596049E-3</v>
      </c>
      <c r="O148" s="91">
        <v>103211.66044599999</v>
      </c>
      <c r="P148" s="93">
        <v>110.33</v>
      </c>
      <c r="Q148" s="81"/>
      <c r="R148" s="91">
        <v>113.87342675699999</v>
      </c>
      <c r="S148" s="92">
        <v>5.8575136583119978E-4</v>
      </c>
      <c r="T148" s="92">
        <v>2.0726763395788828E-5</v>
      </c>
      <c r="U148" s="92">
        <v>3.9727167084324249E-6</v>
      </c>
    </row>
    <row r="149" spans="2:21">
      <c r="B149" s="84" t="s">
        <v>652</v>
      </c>
      <c r="C149" s="81" t="s">
        <v>653</v>
      </c>
      <c r="D149" s="94" t="s">
        <v>133</v>
      </c>
      <c r="E149" s="94" t="s">
        <v>323</v>
      </c>
      <c r="F149" s="81" t="s">
        <v>654</v>
      </c>
      <c r="G149" s="94" t="s">
        <v>373</v>
      </c>
      <c r="H149" s="81" t="s">
        <v>647</v>
      </c>
      <c r="I149" s="81" t="s">
        <v>327</v>
      </c>
      <c r="J149" s="81"/>
      <c r="K149" s="91">
        <v>0.91000000000055448</v>
      </c>
      <c r="L149" s="94" t="s">
        <v>143</v>
      </c>
      <c r="M149" s="95">
        <v>4.8499999999999995E-2</v>
      </c>
      <c r="N149" s="95">
        <v>6.5999999999778207E-3</v>
      </c>
      <c r="O149" s="91">
        <v>140778.80335199999</v>
      </c>
      <c r="P149" s="93">
        <v>128.11000000000001</v>
      </c>
      <c r="Q149" s="81"/>
      <c r="R149" s="91">
        <v>180.35172279</v>
      </c>
      <c r="S149" s="92">
        <v>2.0700953560961158E-3</v>
      </c>
      <c r="T149" s="92">
        <v>3.2826863937871594E-5</v>
      </c>
      <c r="U149" s="92">
        <v>6.2919534691034699E-6</v>
      </c>
    </row>
    <row r="150" spans="2:21">
      <c r="B150" s="84" t="s">
        <v>655</v>
      </c>
      <c r="C150" s="81" t="s">
        <v>656</v>
      </c>
      <c r="D150" s="94" t="s">
        <v>133</v>
      </c>
      <c r="E150" s="94" t="s">
        <v>323</v>
      </c>
      <c r="F150" s="81" t="s">
        <v>657</v>
      </c>
      <c r="G150" s="94" t="s">
        <v>373</v>
      </c>
      <c r="H150" s="81" t="s">
        <v>647</v>
      </c>
      <c r="I150" s="81" t="s">
        <v>327</v>
      </c>
      <c r="J150" s="81"/>
      <c r="K150" s="91">
        <v>1.2400000000043419</v>
      </c>
      <c r="L150" s="94" t="s">
        <v>143</v>
      </c>
      <c r="M150" s="95">
        <v>4.2500000000000003E-2</v>
      </c>
      <c r="N150" s="95">
        <v>2.2999999999705374E-3</v>
      </c>
      <c r="O150" s="91">
        <v>88181.65408800001</v>
      </c>
      <c r="P150" s="93">
        <v>114.69</v>
      </c>
      <c r="Q150" s="91">
        <v>26.634574715000003</v>
      </c>
      <c r="R150" s="91">
        <v>128.97754870599999</v>
      </c>
      <c r="S150" s="92">
        <v>1.0740073374492271E-3</v>
      </c>
      <c r="T150" s="92">
        <v>2.3475952305385063E-5</v>
      </c>
      <c r="U150" s="92">
        <v>4.4996561300504249E-6</v>
      </c>
    </row>
    <row r="151" spans="2:21">
      <c r="B151" s="84" t="s">
        <v>658</v>
      </c>
      <c r="C151" s="81" t="s">
        <v>659</v>
      </c>
      <c r="D151" s="94" t="s">
        <v>133</v>
      </c>
      <c r="E151" s="94" t="s">
        <v>323</v>
      </c>
      <c r="F151" s="81" t="s">
        <v>660</v>
      </c>
      <c r="G151" s="94" t="s">
        <v>587</v>
      </c>
      <c r="H151" s="81" t="s">
        <v>647</v>
      </c>
      <c r="I151" s="81" t="s">
        <v>327</v>
      </c>
      <c r="J151" s="81"/>
      <c r="K151" s="91">
        <v>0.74999999999987654</v>
      </c>
      <c r="L151" s="94" t="s">
        <v>143</v>
      </c>
      <c r="M151" s="95">
        <v>4.8000000000000001E-2</v>
      </c>
      <c r="N151" s="95">
        <v>-1.1000000000005426E-3</v>
      </c>
      <c r="O151" s="91">
        <v>3265254.4327119999</v>
      </c>
      <c r="P151" s="93">
        <v>124.17</v>
      </c>
      <c r="Q151" s="81"/>
      <c r="R151" s="91">
        <v>4054.466667398</v>
      </c>
      <c r="S151" s="92">
        <v>1.5960280273295348E-2</v>
      </c>
      <c r="T151" s="92">
        <v>7.3797701276347117E-4</v>
      </c>
      <c r="U151" s="92">
        <v>1.4144869380041053E-4</v>
      </c>
    </row>
    <row r="152" spans="2:21">
      <c r="B152" s="84" t="s">
        <v>661</v>
      </c>
      <c r="C152" s="81" t="s">
        <v>662</v>
      </c>
      <c r="D152" s="94" t="s">
        <v>133</v>
      </c>
      <c r="E152" s="94" t="s">
        <v>323</v>
      </c>
      <c r="F152" s="81" t="s">
        <v>441</v>
      </c>
      <c r="G152" s="94" t="s">
        <v>331</v>
      </c>
      <c r="H152" s="81" t="s">
        <v>647</v>
      </c>
      <c r="I152" s="81" t="s">
        <v>327</v>
      </c>
      <c r="J152" s="81"/>
      <c r="K152" s="91">
        <v>2.3800000000000137</v>
      </c>
      <c r="L152" s="94" t="s">
        <v>143</v>
      </c>
      <c r="M152" s="95">
        <v>5.0999999999999997E-2</v>
      </c>
      <c r="N152" s="95">
        <v>2.0000000000000347E-3</v>
      </c>
      <c r="O152" s="91">
        <v>41450487.045225002</v>
      </c>
      <c r="P152" s="93">
        <v>137.58000000000001</v>
      </c>
      <c r="Q152" s="91">
        <v>648.02906083800008</v>
      </c>
      <c r="R152" s="91">
        <v>57675.608653169009</v>
      </c>
      <c r="S152" s="92">
        <v>3.6130540017228215E-2</v>
      </c>
      <c r="T152" s="92">
        <v>1.0497872315841761E-2</v>
      </c>
      <c r="U152" s="92">
        <v>2.0121362875502413E-3</v>
      </c>
    </row>
    <row r="153" spans="2:21">
      <c r="B153" s="84" t="s">
        <v>663</v>
      </c>
      <c r="C153" s="81" t="s">
        <v>664</v>
      </c>
      <c r="D153" s="94" t="s">
        <v>133</v>
      </c>
      <c r="E153" s="94" t="s">
        <v>323</v>
      </c>
      <c r="F153" s="81" t="s">
        <v>543</v>
      </c>
      <c r="G153" s="94" t="s">
        <v>331</v>
      </c>
      <c r="H153" s="81" t="s">
        <v>647</v>
      </c>
      <c r="I153" s="81" t="s">
        <v>327</v>
      </c>
      <c r="J153" s="81"/>
      <c r="K153" s="91">
        <v>1.4800000000001148</v>
      </c>
      <c r="L153" s="94" t="s">
        <v>143</v>
      </c>
      <c r="M153" s="95">
        <v>2.4E-2</v>
      </c>
      <c r="N153" s="95">
        <v>3.0000000000019178E-3</v>
      </c>
      <c r="O153" s="91">
        <v>1957147.973056</v>
      </c>
      <c r="P153" s="93">
        <v>106.57</v>
      </c>
      <c r="Q153" s="81"/>
      <c r="R153" s="91">
        <v>2085.7326000120001</v>
      </c>
      <c r="S153" s="92">
        <v>2.2487154515572715E-2</v>
      </c>
      <c r="T153" s="92">
        <v>3.7963629740926132E-4</v>
      </c>
      <c r="U153" s="92">
        <v>7.2765218237190891E-5</v>
      </c>
    </row>
    <row r="154" spans="2:21">
      <c r="B154" s="84" t="s">
        <v>665</v>
      </c>
      <c r="C154" s="81" t="s">
        <v>666</v>
      </c>
      <c r="D154" s="94" t="s">
        <v>133</v>
      </c>
      <c r="E154" s="94" t="s">
        <v>323</v>
      </c>
      <c r="F154" s="81" t="s">
        <v>667</v>
      </c>
      <c r="G154" s="94" t="s">
        <v>373</v>
      </c>
      <c r="H154" s="81" t="s">
        <v>647</v>
      </c>
      <c r="I154" s="81" t="s">
        <v>327</v>
      </c>
      <c r="J154" s="81"/>
      <c r="K154" s="91">
        <v>1.0099999999998963</v>
      </c>
      <c r="L154" s="94" t="s">
        <v>143</v>
      </c>
      <c r="M154" s="95">
        <v>5.4000000000000006E-2</v>
      </c>
      <c r="N154" s="95">
        <v>-5.9000000000003884E-3</v>
      </c>
      <c r="O154" s="91">
        <v>2321582.1404639999</v>
      </c>
      <c r="P154" s="93">
        <v>129.63</v>
      </c>
      <c r="Q154" s="91">
        <v>76.636875392000007</v>
      </c>
      <c r="R154" s="91">
        <v>3086.1038446320003</v>
      </c>
      <c r="S154" s="92">
        <v>2.2784581727508163E-2</v>
      </c>
      <c r="T154" s="92">
        <v>5.6171967441552095E-4</v>
      </c>
      <c r="U154" s="92">
        <v>1.076652969589627E-4</v>
      </c>
    </row>
    <row r="155" spans="2:21">
      <c r="B155" s="84" t="s">
        <v>668</v>
      </c>
      <c r="C155" s="81" t="s">
        <v>669</v>
      </c>
      <c r="D155" s="94" t="s">
        <v>133</v>
      </c>
      <c r="E155" s="94" t="s">
        <v>323</v>
      </c>
      <c r="F155" s="81" t="s">
        <v>560</v>
      </c>
      <c r="G155" s="94" t="s">
        <v>373</v>
      </c>
      <c r="H155" s="81" t="s">
        <v>647</v>
      </c>
      <c r="I155" s="81" t="s">
        <v>327</v>
      </c>
      <c r="J155" s="81"/>
      <c r="K155" s="91">
        <v>4.5900000000022443</v>
      </c>
      <c r="L155" s="94" t="s">
        <v>143</v>
      </c>
      <c r="M155" s="95">
        <v>2.0499999999999997E-2</v>
      </c>
      <c r="N155" s="95">
        <v>9.1000000000036538E-3</v>
      </c>
      <c r="O155" s="91">
        <v>707955.86444999988</v>
      </c>
      <c r="P155" s="93">
        <v>108.29</v>
      </c>
      <c r="Q155" s="81"/>
      <c r="R155" s="91">
        <v>766.64544399199997</v>
      </c>
      <c r="S155" s="92">
        <v>1.2478772680085024E-3</v>
      </c>
      <c r="T155" s="92">
        <v>1.3954158734495858E-4</v>
      </c>
      <c r="U155" s="92">
        <v>2.6746057017234631E-5</v>
      </c>
    </row>
    <row r="156" spans="2:21">
      <c r="B156" s="84" t="s">
        <v>670</v>
      </c>
      <c r="C156" s="81" t="s">
        <v>671</v>
      </c>
      <c r="D156" s="94" t="s">
        <v>133</v>
      </c>
      <c r="E156" s="94" t="s">
        <v>323</v>
      </c>
      <c r="F156" s="81" t="s">
        <v>560</v>
      </c>
      <c r="G156" s="94" t="s">
        <v>373</v>
      </c>
      <c r="H156" s="81" t="s">
        <v>647</v>
      </c>
      <c r="I156" s="81" t="s">
        <v>327</v>
      </c>
      <c r="J156" s="81"/>
      <c r="K156" s="91">
        <v>5.4400000000001931</v>
      </c>
      <c r="L156" s="94" t="s">
        <v>143</v>
      </c>
      <c r="M156" s="95">
        <v>2.0499999999999997E-2</v>
      </c>
      <c r="N156" s="95">
        <v>1.2500000000000806E-2</v>
      </c>
      <c r="O156" s="91">
        <v>8595902.6999999993</v>
      </c>
      <c r="P156" s="93">
        <v>108.06</v>
      </c>
      <c r="Q156" s="81"/>
      <c r="R156" s="91">
        <v>9288.7326983049988</v>
      </c>
      <c r="S156" s="92">
        <v>1.7131195231271761E-2</v>
      </c>
      <c r="T156" s="92">
        <v>1.6906961559638844E-3</v>
      </c>
      <c r="U156" s="92">
        <v>3.240571979050457E-4</v>
      </c>
    </row>
    <row r="157" spans="2:21">
      <c r="B157" s="84" t="s">
        <v>672</v>
      </c>
      <c r="C157" s="81" t="s">
        <v>673</v>
      </c>
      <c r="D157" s="94" t="s">
        <v>133</v>
      </c>
      <c r="E157" s="94" t="s">
        <v>323</v>
      </c>
      <c r="F157" s="81" t="s">
        <v>674</v>
      </c>
      <c r="G157" s="94" t="s">
        <v>651</v>
      </c>
      <c r="H157" s="81" t="s">
        <v>647</v>
      </c>
      <c r="I157" s="81" t="s">
        <v>141</v>
      </c>
      <c r="J157" s="81"/>
      <c r="K157" s="91">
        <v>3.6199918100680324</v>
      </c>
      <c r="L157" s="94" t="s">
        <v>143</v>
      </c>
      <c r="M157" s="95">
        <v>4.3400000000000001E-2</v>
      </c>
      <c r="N157" s="95">
        <v>1.6599968357081035E-2</v>
      </c>
      <c r="O157" s="91">
        <v>0.18911</v>
      </c>
      <c r="P157" s="93">
        <v>112.78</v>
      </c>
      <c r="Q157" s="81"/>
      <c r="R157" s="91">
        <v>2.1489799999999999E-4</v>
      </c>
      <c r="S157" s="92">
        <v>1.229584548316118E-10</v>
      </c>
      <c r="T157" s="92">
        <v>3.9114832380807612E-11</v>
      </c>
      <c r="U157" s="92">
        <v>7.4971738317010914E-12</v>
      </c>
    </row>
    <row r="158" spans="2:21">
      <c r="B158" s="84" t="s">
        <v>675</v>
      </c>
      <c r="C158" s="81" t="s">
        <v>676</v>
      </c>
      <c r="D158" s="94" t="s">
        <v>133</v>
      </c>
      <c r="E158" s="94" t="s">
        <v>323</v>
      </c>
      <c r="F158" s="81" t="s">
        <v>677</v>
      </c>
      <c r="G158" s="94" t="s">
        <v>373</v>
      </c>
      <c r="H158" s="81" t="s">
        <v>678</v>
      </c>
      <c r="I158" s="81" t="s">
        <v>141</v>
      </c>
      <c r="J158" s="81"/>
      <c r="K158" s="91">
        <v>3.7300044379526818</v>
      </c>
      <c r="L158" s="94" t="s">
        <v>143</v>
      </c>
      <c r="M158" s="95">
        <v>4.6500000000000007E-2</v>
      </c>
      <c r="N158" s="95">
        <v>1.510002628302074E-2</v>
      </c>
      <c r="O158" s="91">
        <v>0.19770599999999999</v>
      </c>
      <c r="P158" s="93">
        <v>114.35</v>
      </c>
      <c r="Q158" s="91">
        <v>5.1580000000000004E-6</v>
      </c>
      <c r="R158" s="91">
        <v>2.3208899999999999E-4</v>
      </c>
      <c r="S158" s="92">
        <v>2.7588603196664348E-10</v>
      </c>
      <c r="T158" s="92">
        <v>4.2243866077996343E-11</v>
      </c>
      <c r="U158" s="92">
        <v>8.0969184330504453E-12</v>
      </c>
    </row>
    <row r="159" spans="2:21">
      <c r="B159" s="84" t="s">
        <v>679</v>
      </c>
      <c r="C159" s="81" t="s">
        <v>680</v>
      </c>
      <c r="D159" s="94" t="s">
        <v>133</v>
      </c>
      <c r="E159" s="94" t="s">
        <v>323</v>
      </c>
      <c r="F159" s="81" t="s">
        <v>677</v>
      </c>
      <c r="G159" s="94" t="s">
        <v>373</v>
      </c>
      <c r="H159" s="81" t="s">
        <v>678</v>
      </c>
      <c r="I159" s="81" t="s">
        <v>141</v>
      </c>
      <c r="J159" s="81"/>
      <c r="K159" s="91">
        <v>0.49999999999972056</v>
      </c>
      <c r="L159" s="94" t="s">
        <v>143</v>
      </c>
      <c r="M159" s="95">
        <v>5.5999999999999994E-2</v>
      </c>
      <c r="N159" s="95">
        <v>1.4499999999996927E-2</v>
      </c>
      <c r="O159" s="91">
        <v>1587526.5693099999</v>
      </c>
      <c r="P159" s="93">
        <v>109.7</v>
      </c>
      <c r="Q159" s="91">
        <v>47.778973881999995</v>
      </c>
      <c r="R159" s="91">
        <v>1789.2956507189999</v>
      </c>
      <c r="S159" s="92">
        <v>2.5076239484899222E-2</v>
      </c>
      <c r="T159" s="92">
        <v>3.256800875651787E-4</v>
      </c>
      <c r="U159" s="92">
        <v>6.242338472087718E-5</v>
      </c>
    </row>
    <row r="160" spans="2:21">
      <c r="B160" s="84" t="s">
        <v>681</v>
      </c>
      <c r="C160" s="81" t="s">
        <v>682</v>
      </c>
      <c r="D160" s="94" t="s">
        <v>133</v>
      </c>
      <c r="E160" s="94" t="s">
        <v>323</v>
      </c>
      <c r="F160" s="81" t="s">
        <v>683</v>
      </c>
      <c r="G160" s="94" t="s">
        <v>373</v>
      </c>
      <c r="H160" s="81" t="s">
        <v>678</v>
      </c>
      <c r="I160" s="81" t="s">
        <v>141</v>
      </c>
      <c r="J160" s="81"/>
      <c r="K160" s="91">
        <v>1.0599999999998246</v>
      </c>
      <c r="L160" s="94" t="s">
        <v>143</v>
      </c>
      <c r="M160" s="95">
        <v>4.8000000000000001E-2</v>
      </c>
      <c r="N160" s="95">
        <v>1.6000000000000003E-3</v>
      </c>
      <c r="O160" s="91">
        <v>2616064.9986120001</v>
      </c>
      <c r="P160" s="93">
        <v>106.45</v>
      </c>
      <c r="Q160" s="91">
        <v>63.719595788000007</v>
      </c>
      <c r="R160" s="91">
        <v>2848.5208131249997</v>
      </c>
      <c r="S160" s="92">
        <v>1.8670282149855267E-2</v>
      </c>
      <c r="T160" s="92">
        <v>5.1847580777218108E-4</v>
      </c>
      <c r="U160" s="92">
        <v>9.9376707550636413E-5</v>
      </c>
    </row>
    <row r="161" spans="2:21">
      <c r="B161" s="84" t="s">
        <v>684</v>
      </c>
      <c r="C161" s="81" t="s">
        <v>685</v>
      </c>
      <c r="D161" s="94" t="s">
        <v>133</v>
      </c>
      <c r="E161" s="94" t="s">
        <v>323</v>
      </c>
      <c r="F161" s="81" t="s">
        <v>686</v>
      </c>
      <c r="G161" s="94" t="s">
        <v>373</v>
      </c>
      <c r="H161" s="81" t="s">
        <v>678</v>
      </c>
      <c r="I161" s="81" t="s">
        <v>327</v>
      </c>
      <c r="J161" s="81"/>
      <c r="K161" s="91">
        <v>0.83999999999990904</v>
      </c>
      <c r="L161" s="94" t="s">
        <v>143</v>
      </c>
      <c r="M161" s="95">
        <v>5.4000000000000006E-2</v>
      </c>
      <c r="N161" s="95">
        <v>3.4899999999991417E-2</v>
      </c>
      <c r="O161" s="91">
        <v>1653273.223365</v>
      </c>
      <c r="P161" s="93">
        <v>106.52</v>
      </c>
      <c r="Q161" s="81"/>
      <c r="R161" s="91">
        <v>1761.0666924990001</v>
      </c>
      <c r="S161" s="92">
        <v>3.3399459057878784E-2</v>
      </c>
      <c r="T161" s="92">
        <v>3.2054197102123638E-4</v>
      </c>
      <c r="U161" s="92">
        <v>6.1438557468584617E-5</v>
      </c>
    </row>
    <row r="162" spans="2:21">
      <c r="B162" s="84" t="s">
        <v>687</v>
      </c>
      <c r="C162" s="81" t="s">
        <v>688</v>
      </c>
      <c r="D162" s="94" t="s">
        <v>133</v>
      </c>
      <c r="E162" s="94" t="s">
        <v>323</v>
      </c>
      <c r="F162" s="81" t="s">
        <v>686</v>
      </c>
      <c r="G162" s="94" t="s">
        <v>373</v>
      </c>
      <c r="H162" s="81" t="s">
        <v>678</v>
      </c>
      <c r="I162" s="81" t="s">
        <v>327</v>
      </c>
      <c r="J162" s="81"/>
      <c r="K162" s="91">
        <v>2.2199999999996503</v>
      </c>
      <c r="L162" s="94" t="s">
        <v>143</v>
      </c>
      <c r="M162" s="95">
        <v>2.5000000000000001E-2</v>
      </c>
      <c r="N162" s="95">
        <v>5.8399999999994019E-2</v>
      </c>
      <c r="O162" s="91">
        <v>4146125.7956429999</v>
      </c>
      <c r="P162" s="93">
        <v>95.17</v>
      </c>
      <c r="Q162" s="81"/>
      <c r="R162" s="91">
        <v>3945.8679994290001</v>
      </c>
      <c r="S162" s="92">
        <v>1.0644739978004105E-2</v>
      </c>
      <c r="T162" s="92">
        <v>7.1821033883264624E-4</v>
      </c>
      <c r="U162" s="92">
        <v>1.3765999827204461E-4</v>
      </c>
    </row>
    <row r="163" spans="2:21">
      <c r="B163" s="84" t="s">
        <v>689</v>
      </c>
      <c r="C163" s="81" t="s">
        <v>690</v>
      </c>
      <c r="D163" s="94" t="s">
        <v>133</v>
      </c>
      <c r="E163" s="94" t="s">
        <v>323</v>
      </c>
      <c r="F163" s="81" t="s">
        <v>691</v>
      </c>
      <c r="G163" s="94" t="s">
        <v>373</v>
      </c>
      <c r="H163" s="81" t="s">
        <v>692</v>
      </c>
      <c r="I163" s="81" t="s">
        <v>327</v>
      </c>
      <c r="J163" s="81"/>
      <c r="K163" s="91">
        <v>1.2299969839286484</v>
      </c>
      <c r="L163" s="94" t="s">
        <v>143</v>
      </c>
      <c r="M163" s="95">
        <v>0.05</v>
      </c>
      <c r="N163" s="95">
        <v>6.3000344693868752E-3</v>
      </c>
      <c r="O163" s="91">
        <v>8.595899999999998E-2</v>
      </c>
      <c r="P163" s="93">
        <v>106.9</v>
      </c>
      <c r="Q163" s="81"/>
      <c r="R163" s="91">
        <v>9.2836000000000004E-5</v>
      </c>
      <c r="S163" s="92">
        <v>6.2345828996659997E-10</v>
      </c>
      <c r="T163" s="92">
        <v>1.6897619237520386E-11</v>
      </c>
      <c r="U163" s="92">
        <v>3.2387813280710042E-12</v>
      </c>
    </row>
    <row r="164" spans="2:21">
      <c r="B164" s="84" t="s">
        <v>693</v>
      </c>
      <c r="C164" s="81" t="s">
        <v>694</v>
      </c>
      <c r="D164" s="94" t="s">
        <v>133</v>
      </c>
      <c r="E164" s="94" t="s">
        <v>323</v>
      </c>
      <c r="F164" s="81" t="s">
        <v>695</v>
      </c>
      <c r="G164" s="94" t="s">
        <v>696</v>
      </c>
      <c r="H164" s="81" t="s">
        <v>697</v>
      </c>
      <c r="I164" s="81" t="s">
        <v>327</v>
      </c>
      <c r="J164" s="81"/>
      <c r="K164" s="91">
        <v>0.71999999999988096</v>
      </c>
      <c r="L164" s="94" t="s">
        <v>143</v>
      </c>
      <c r="M164" s="95">
        <v>4.9000000000000002E-2</v>
      </c>
      <c r="N164" s="95">
        <v>0</v>
      </c>
      <c r="O164" s="91">
        <v>6444796.4840980005</v>
      </c>
      <c r="P164" s="93">
        <v>26.07</v>
      </c>
      <c r="Q164" s="81"/>
      <c r="R164" s="91">
        <v>1680.1583342599999</v>
      </c>
      <c r="S164" s="92">
        <v>8.8847335294568192E-3</v>
      </c>
      <c r="T164" s="92">
        <v>3.058153710960401E-4</v>
      </c>
      <c r="U164" s="92">
        <v>5.861589729419803E-5</v>
      </c>
    </row>
    <row r="165" spans="2:21">
      <c r="B165" s="80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91"/>
      <c r="P165" s="93"/>
      <c r="Q165" s="81"/>
      <c r="R165" s="81"/>
      <c r="S165" s="81"/>
      <c r="T165" s="92"/>
      <c r="U165" s="81"/>
    </row>
    <row r="166" spans="2:21">
      <c r="B166" s="97" t="s">
        <v>50</v>
      </c>
      <c r="C166" s="79"/>
      <c r="D166" s="79"/>
      <c r="E166" s="79"/>
      <c r="F166" s="79"/>
      <c r="G166" s="79"/>
      <c r="H166" s="79"/>
      <c r="I166" s="79"/>
      <c r="J166" s="79"/>
      <c r="K166" s="88">
        <v>4.0892006349407719</v>
      </c>
      <c r="L166" s="79"/>
      <c r="M166" s="79"/>
      <c r="N166" s="99">
        <v>2.2404589883464866E-2</v>
      </c>
      <c r="O166" s="88"/>
      <c r="P166" s="90"/>
      <c r="Q166" s="88">
        <v>1264.5474457509999</v>
      </c>
      <c r="R166" s="88">
        <v>704928.36104845826</v>
      </c>
      <c r="S166" s="79"/>
      <c r="T166" s="89">
        <v>0.12830810283431152</v>
      </c>
      <c r="U166" s="89">
        <v>2.4592925302592116E-2</v>
      </c>
    </row>
    <row r="167" spans="2:21">
      <c r="B167" s="84" t="s">
        <v>698</v>
      </c>
      <c r="C167" s="81" t="s">
        <v>699</v>
      </c>
      <c r="D167" s="94" t="s">
        <v>133</v>
      </c>
      <c r="E167" s="94" t="s">
        <v>323</v>
      </c>
      <c r="F167" s="81" t="s">
        <v>336</v>
      </c>
      <c r="G167" s="94" t="s">
        <v>331</v>
      </c>
      <c r="H167" s="81" t="s">
        <v>326</v>
      </c>
      <c r="I167" s="81" t="s">
        <v>141</v>
      </c>
      <c r="J167" s="81"/>
      <c r="K167" s="91">
        <v>5.5400000000000018</v>
      </c>
      <c r="L167" s="94" t="s">
        <v>143</v>
      </c>
      <c r="M167" s="95">
        <v>2.98E-2</v>
      </c>
      <c r="N167" s="95">
        <v>1.6599999999999743E-2</v>
      </c>
      <c r="O167" s="91">
        <v>15289447.372576</v>
      </c>
      <c r="P167" s="93">
        <v>107.61</v>
      </c>
      <c r="Q167" s="81"/>
      <c r="R167" s="91">
        <v>16452.973807487</v>
      </c>
      <c r="S167" s="92">
        <v>6.0144688302658693E-3</v>
      </c>
      <c r="T167" s="92">
        <v>2.9947012659292875E-3</v>
      </c>
      <c r="U167" s="92">
        <v>5.7399698779493072E-4</v>
      </c>
    </row>
    <row r="168" spans="2:21">
      <c r="B168" s="84" t="s">
        <v>700</v>
      </c>
      <c r="C168" s="81" t="s">
        <v>701</v>
      </c>
      <c r="D168" s="94" t="s">
        <v>133</v>
      </c>
      <c r="E168" s="94" t="s">
        <v>323</v>
      </c>
      <c r="F168" s="81" t="s">
        <v>336</v>
      </c>
      <c r="G168" s="94" t="s">
        <v>331</v>
      </c>
      <c r="H168" s="81" t="s">
        <v>326</v>
      </c>
      <c r="I168" s="81" t="s">
        <v>141</v>
      </c>
      <c r="J168" s="81"/>
      <c r="K168" s="91">
        <v>2.870000000000017</v>
      </c>
      <c r="L168" s="94" t="s">
        <v>143</v>
      </c>
      <c r="M168" s="95">
        <v>2.4700000000000003E-2</v>
      </c>
      <c r="N168" s="95">
        <v>1.0899999999999877E-2</v>
      </c>
      <c r="O168" s="91">
        <v>14068574.257477</v>
      </c>
      <c r="P168" s="93">
        <v>104.12</v>
      </c>
      <c r="Q168" s="81"/>
      <c r="R168" s="91">
        <v>14648.199651402003</v>
      </c>
      <c r="S168" s="92">
        <v>4.2232371398783636E-3</v>
      </c>
      <c r="T168" s="92">
        <v>2.666203845755632E-3</v>
      </c>
      <c r="U168" s="92">
        <v>5.110336024905963E-4</v>
      </c>
    </row>
    <row r="169" spans="2:21">
      <c r="B169" s="84" t="s">
        <v>702</v>
      </c>
      <c r="C169" s="81" t="s">
        <v>703</v>
      </c>
      <c r="D169" s="94" t="s">
        <v>133</v>
      </c>
      <c r="E169" s="94" t="s">
        <v>323</v>
      </c>
      <c r="F169" s="81" t="s">
        <v>704</v>
      </c>
      <c r="G169" s="94" t="s">
        <v>373</v>
      </c>
      <c r="H169" s="81" t="s">
        <v>326</v>
      </c>
      <c r="I169" s="81" t="s">
        <v>141</v>
      </c>
      <c r="J169" s="81"/>
      <c r="K169" s="91">
        <v>4.3199999999999683</v>
      </c>
      <c r="L169" s="94" t="s">
        <v>143</v>
      </c>
      <c r="M169" s="95">
        <v>1.44E-2</v>
      </c>
      <c r="N169" s="95">
        <v>1.3299999999999923E-2</v>
      </c>
      <c r="O169" s="91">
        <v>13794518.809544001</v>
      </c>
      <c r="P169" s="93">
        <v>100.85</v>
      </c>
      <c r="Q169" s="81"/>
      <c r="R169" s="91">
        <v>13911.772219167</v>
      </c>
      <c r="S169" s="92">
        <v>1.5327243121715557E-2</v>
      </c>
      <c r="T169" s="92">
        <v>2.5321624141345809E-3</v>
      </c>
      <c r="U169" s="92">
        <v>4.8534176508913563E-4</v>
      </c>
    </row>
    <row r="170" spans="2:21">
      <c r="B170" s="84" t="s">
        <v>705</v>
      </c>
      <c r="C170" s="81" t="s">
        <v>706</v>
      </c>
      <c r="D170" s="94" t="s">
        <v>133</v>
      </c>
      <c r="E170" s="94" t="s">
        <v>323</v>
      </c>
      <c r="F170" s="81" t="s">
        <v>707</v>
      </c>
      <c r="G170" s="94" t="s">
        <v>708</v>
      </c>
      <c r="H170" s="81" t="s">
        <v>369</v>
      </c>
      <c r="I170" s="81" t="s">
        <v>141</v>
      </c>
      <c r="J170" s="81"/>
      <c r="K170" s="91">
        <v>0.99000000000029931</v>
      </c>
      <c r="L170" s="94" t="s">
        <v>143</v>
      </c>
      <c r="M170" s="95">
        <v>4.8399999999999999E-2</v>
      </c>
      <c r="N170" s="95">
        <v>4.7999999999976724E-3</v>
      </c>
      <c r="O170" s="91">
        <v>1152629.3001590001</v>
      </c>
      <c r="P170" s="93">
        <v>104.34</v>
      </c>
      <c r="Q170" s="81"/>
      <c r="R170" s="91">
        <v>1202.653461936</v>
      </c>
      <c r="S170" s="92">
        <v>5.4887109531380953E-3</v>
      </c>
      <c r="T170" s="92">
        <v>2.1890193755095267E-4</v>
      </c>
      <c r="U170" s="92">
        <v>4.1957124139970146E-5</v>
      </c>
    </row>
    <row r="171" spans="2:21">
      <c r="B171" s="84" t="s">
        <v>709</v>
      </c>
      <c r="C171" s="81" t="s">
        <v>710</v>
      </c>
      <c r="D171" s="94" t="s">
        <v>133</v>
      </c>
      <c r="E171" s="94" t="s">
        <v>323</v>
      </c>
      <c r="F171" s="81" t="s">
        <v>368</v>
      </c>
      <c r="G171" s="94" t="s">
        <v>331</v>
      </c>
      <c r="H171" s="81" t="s">
        <v>369</v>
      </c>
      <c r="I171" s="81" t="s">
        <v>327</v>
      </c>
      <c r="J171" s="81"/>
      <c r="K171" s="91">
        <v>1.0299999999999805</v>
      </c>
      <c r="L171" s="94" t="s">
        <v>143</v>
      </c>
      <c r="M171" s="95">
        <v>1.95E-2</v>
      </c>
      <c r="N171" s="95">
        <v>6.9999999999989515E-3</v>
      </c>
      <c r="O171" s="91">
        <v>6530652.7012219997</v>
      </c>
      <c r="P171" s="93">
        <v>102.19</v>
      </c>
      <c r="Q171" s="81"/>
      <c r="R171" s="91">
        <v>6673.6739950709998</v>
      </c>
      <c r="S171" s="92">
        <v>1.4300692195395507E-2</v>
      </c>
      <c r="T171" s="92">
        <v>1.2147141419713392E-3</v>
      </c>
      <c r="U171" s="92">
        <v>2.3282531264669928E-4</v>
      </c>
    </row>
    <row r="172" spans="2:21">
      <c r="B172" s="84" t="s">
        <v>711</v>
      </c>
      <c r="C172" s="81" t="s">
        <v>712</v>
      </c>
      <c r="D172" s="94" t="s">
        <v>133</v>
      </c>
      <c r="E172" s="94" t="s">
        <v>323</v>
      </c>
      <c r="F172" s="81" t="s">
        <v>441</v>
      </c>
      <c r="G172" s="94" t="s">
        <v>331</v>
      </c>
      <c r="H172" s="81" t="s">
        <v>369</v>
      </c>
      <c r="I172" s="81" t="s">
        <v>141</v>
      </c>
      <c r="J172" s="81"/>
      <c r="K172" s="91">
        <v>2.860000000000043</v>
      </c>
      <c r="L172" s="94" t="s">
        <v>143</v>
      </c>
      <c r="M172" s="95">
        <v>1.8700000000000001E-2</v>
      </c>
      <c r="N172" s="95">
        <v>9.2999999999997026E-3</v>
      </c>
      <c r="O172" s="91">
        <v>9426045.2140079997</v>
      </c>
      <c r="P172" s="93">
        <v>103.66</v>
      </c>
      <c r="Q172" s="81"/>
      <c r="R172" s="91">
        <v>9771.0382888530003</v>
      </c>
      <c r="S172" s="92">
        <v>1.3003235224179887E-2</v>
      </c>
      <c r="T172" s="92">
        <v>1.778483396099258E-3</v>
      </c>
      <c r="U172" s="92">
        <v>3.4088345432595061E-4</v>
      </c>
    </row>
    <row r="173" spans="2:21">
      <c r="B173" s="84" t="s">
        <v>713</v>
      </c>
      <c r="C173" s="81" t="s">
        <v>714</v>
      </c>
      <c r="D173" s="94" t="s">
        <v>133</v>
      </c>
      <c r="E173" s="94" t="s">
        <v>323</v>
      </c>
      <c r="F173" s="81" t="s">
        <v>441</v>
      </c>
      <c r="G173" s="94" t="s">
        <v>331</v>
      </c>
      <c r="H173" s="81" t="s">
        <v>369</v>
      </c>
      <c r="I173" s="81" t="s">
        <v>141</v>
      </c>
      <c r="J173" s="81"/>
      <c r="K173" s="91">
        <v>5.4700000000000344</v>
      </c>
      <c r="L173" s="94" t="s">
        <v>143</v>
      </c>
      <c r="M173" s="95">
        <v>2.6800000000000001E-2</v>
      </c>
      <c r="N173" s="95">
        <v>1.6799999999999919E-2</v>
      </c>
      <c r="O173" s="91">
        <v>14122395.285660001</v>
      </c>
      <c r="P173" s="93">
        <v>106.88</v>
      </c>
      <c r="Q173" s="81"/>
      <c r="R173" s="91">
        <v>15094.016583384</v>
      </c>
      <c r="S173" s="92">
        <v>1.8375949916671654E-2</v>
      </c>
      <c r="T173" s="92">
        <v>2.7473495733426815E-3</v>
      </c>
      <c r="U173" s="92">
        <v>5.2658687444373075E-4</v>
      </c>
    </row>
    <row r="174" spans="2:21">
      <c r="B174" s="84" t="s">
        <v>715</v>
      </c>
      <c r="C174" s="81" t="s">
        <v>716</v>
      </c>
      <c r="D174" s="94" t="s">
        <v>133</v>
      </c>
      <c r="E174" s="94" t="s">
        <v>323</v>
      </c>
      <c r="F174" s="81" t="s">
        <v>717</v>
      </c>
      <c r="G174" s="94" t="s">
        <v>331</v>
      </c>
      <c r="H174" s="81" t="s">
        <v>369</v>
      </c>
      <c r="I174" s="81" t="s">
        <v>327</v>
      </c>
      <c r="J174" s="81"/>
      <c r="K174" s="91">
        <v>2.6899999999999542</v>
      </c>
      <c r="L174" s="94" t="s">
        <v>143</v>
      </c>
      <c r="M174" s="95">
        <v>2.07E-2</v>
      </c>
      <c r="N174" s="95">
        <v>1.0700000000000322E-2</v>
      </c>
      <c r="O174" s="91">
        <v>5692573.4667450003</v>
      </c>
      <c r="P174" s="93">
        <v>103.2</v>
      </c>
      <c r="Q174" s="81"/>
      <c r="R174" s="91">
        <v>5874.7360135829995</v>
      </c>
      <c r="S174" s="92">
        <v>2.2459189178479701E-2</v>
      </c>
      <c r="T174" s="92">
        <v>1.0692948024308879E-3</v>
      </c>
      <c r="U174" s="92">
        <v>2.049526617706375E-4</v>
      </c>
    </row>
    <row r="175" spans="2:21">
      <c r="B175" s="84" t="s">
        <v>718</v>
      </c>
      <c r="C175" s="81" t="s">
        <v>719</v>
      </c>
      <c r="D175" s="94" t="s">
        <v>133</v>
      </c>
      <c r="E175" s="94" t="s">
        <v>323</v>
      </c>
      <c r="F175" s="81" t="s">
        <v>380</v>
      </c>
      <c r="G175" s="94" t="s">
        <v>381</v>
      </c>
      <c r="H175" s="81" t="s">
        <v>369</v>
      </c>
      <c r="I175" s="81" t="s">
        <v>141</v>
      </c>
      <c r="J175" s="81"/>
      <c r="K175" s="91">
        <v>3.8900000000000174</v>
      </c>
      <c r="L175" s="94" t="s">
        <v>143</v>
      </c>
      <c r="M175" s="95">
        <v>1.6299999999999999E-2</v>
      </c>
      <c r="N175" s="95">
        <v>1.1700000000000139E-2</v>
      </c>
      <c r="O175" s="91">
        <v>13482581.236873003</v>
      </c>
      <c r="P175" s="93">
        <v>101.8</v>
      </c>
      <c r="Q175" s="81"/>
      <c r="R175" s="91">
        <v>13725.267698792999</v>
      </c>
      <c r="S175" s="92">
        <v>2.4736184856341107E-2</v>
      </c>
      <c r="T175" s="92">
        <v>2.4982156437938054E-3</v>
      </c>
      <c r="U175" s="92">
        <v>4.7883515818892284E-4</v>
      </c>
    </row>
    <row r="176" spans="2:21">
      <c r="B176" s="84" t="s">
        <v>720</v>
      </c>
      <c r="C176" s="81" t="s">
        <v>721</v>
      </c>
      <c r="D176" s="94" t="s">
        <v>133</v>
      </c>
      <c r="E176" s="94" t="s">
        <v>323</v>
      </c>
      <c r="F176" s="81" t="s">
        <v>357</v>
      </c>
      <c r="G176" s="94" t="s">
        <v>331</v>
      </c>
      <c r="H176" s="81" t="s">
        <v>369</v>
      </c>
      <c r="I176" s="81" t="s">
        <v>141</v>
      </c>
      <c r="J176" s="81"/>
      <c r="K176" s="91">
        <v>1.2299999999999893</v>
      </c>
      <c r="L176" s="94" t="s">
        <v>143</v>
      </c>
      <c r="M176" s="95">
        <v>6.0999999999999999E-2</v>
      </c>
      <c r="N176" s="95">
        <v>5.2000000000003467E-3</v>
      </c>
      <c r="O176" s="91">
        <v>9570315.6293620002</v>
      </c>
      <c r="P176" s="93">
        <v>108.46</v>
      </c>
      <c r="Q176" s="81"/>
      <c r="R176" s="91">
        <v>10379.964013457</v>
      </c>
      <c r="S176" s="92">
        <v>1.3967106592218947E-2</v>
      </c>
      <c r="T176" s="92">
        <v>1.8893175018156782E-3</v>
      </c>
      <c r="U176" s="92">
        <v>3.6212712345246983E-4</v>
      </c>
    </row>
    <row r="177" spans="2:21">
      <c r="B177" s="84" t="s">
        <v>722</v>
      </c>
      <c r="C177" s="81" t="s">
        <v>723</v>
      </c>
      <c r="D177" s="94" t="s">
        <v>133</v>
      </c>
      <c r="E177" s="94" t="s">
        <v>323</v>
      </c>
      <c r="F177" s="81" t="s">
        <v>724</v>
      </c>
      <c r="G177" s="94" t="s">
        <v>725</v>
      </c>
      <c r="H177" s="81" t="s">
        <v>369</v>
      </c>
      <c r="I177" s="81" t="s">
        <v>141</v>
      </c>
      <c r="J177" s="81"/>
      <c r="K177" s="91">
        <v>5.3399999999999395</v>
      </c>
      <c r="L177" s="94" t="s">
        <v>143</v>
      </c>
      <c r="M177" s="95">
        <v>2.6099999999999998E-2</v>
      </c>
      <c r="N177" s="95">
        <v>1.6E-2</v>
      </c>
      <c r="O177" s="91">
        <v>11014950.635079</v>
      </c>
      <c r="P177" s="93">
        <v>105.47</v>
      </c>
      <c r="Q177" s="81"/>
      <c r="R177" s="91">
        <v>11617.468434955001</v>
      </c>
      <c r="S177" s="92">
        <v>1.8263524246042193E-2</v>
      </c>
      <c r="T177" s="92">
        <v>2.1145628648130193E-3</v>
      </c>
      <c r="U177" s="92">
        <v>4.053000974469659E-4</v>
      </c>
    </row>
    <row r="178" spans="2:21">
      <c r="B178" s="84" t="s">
        <v>726</v>
      </c>
      <c r="C178" s="81" t="s">
        <v>727</v>
      </c>
      <c r="D178" s="94" t="s">
        <v>133</v>
      </c>
      <c r="E178" s="94" t="s">
        <v>323</v>
      </c>
      <c r="F178" s="81" t="s">
        <v>412</v>
      </c>
      <c r="G178" s="94" t="s">
        <v>373</v>
      </c>
      <c r="H178" s="81" t="s">
        <v>407</v>
      </c>
      <c r="I178" s="81" t="s">
        <v>141</v>
      </c>
      <c r="J178" s="81"/>
      <c r="K178" s="91">
        <v>4.1200000000000632</v>
      </c>
      <c r="L178" s="94" t="s">
        <v>143</v>
      </c>
      <c r="M178" s="95">
        <v>3.39E-2</v>
      </c>
      <c r="N178" s="95">
        <v>1.800000000000045E-2</v>
      </c>
      <c r="O178" s="91">
        <v>16363603.584463</v>
      </c>
      <c r="P178" s="93">
        <v>108.29</v>
      </c>
      <c r="Q178" s="81"/>
      <c r="R178" s="91">
        <v>17720.146320549</v>
      </c>
      <c r="S178" s="92">
        <v>1.5078703528554628E-2</v>
      </c>
      <c r="T178" s="92">
        <v>3.2253466904841317E-3</v>
      </c>
      <c r="U178" s="92">
        <v>6.1820499626955277E-4</v>
      </c>
    </row>
    <row r="179" spans="2:21">
      <c r="B179" s="84" t="s">
        <v>728</v>
      </c>
      <c r="C179" s="81" t="s">
        <v>729</v>
      </c>
      <c r="D179" s="94" t="s">
        <v>133</v>
      </c>
      <c r="E179" s="94" t="s">
        <v>323</v>
      </c>
      <c r="F179" s="81" t="s">
        <v>421</v>
      </c>
      <c r="G179" s="94" t="s">
        <v>422</v>
      </c>
      <c r="H179" s="81" t="s">
        <v>407</v>
      </c>
      <c r="I179" s="81" t="s">
        <v>141</v>
      </c>
      <c r="J179" s="81"/>
      <c r="K179" s="91">
        <v>1.8900000000001667</v>
      </c>
      <c r="L179" s="94" t="s">
        <v>143</v>
      </c>
      <c r="M179" s="95">
        <v>1.7500000000000002E-2</v>
      </c>
      <c r="N179" s="95">
        <v>1.2799999999999999E-2</v>
      </c>
      <c r="O179" s="91">
        <v>2970704.7414199994</v>
      </c>
      <c r="P179" s="93">
        <v>100.94</v>
      </c>
      <c r="Q179" s="81"/>
      <c r="R179" s="91">
        <v>2998.62926715</v>
      </c>
      <c r="S179" s="92">
        <v>5.0607637204790664E-3</v>
      </c>
      <c r="T179" s="92">
        <v>5.4579791881151157E-4</v>
      </c>
      <c r="U179" s="92">
        <v>1.0461356025951849E-4</v>
      </c>
    </row>
    <row r="180" spans="2:21">
      <c r="B180" s="84" t="s">
        <v>730</v>
      </c>
      <c r="C180" s="81" t="s">
        <v>731</v>
      </c>
      <c r="D180" s="94" t="s">
        <v>133</v>
      </c>
      <c r="E180" s="94" t="s">
        <v>323</v>
      </c>
      <c r="F180" s="81" t="s">
        <v>421</v>
      </c>
      <c r="G180" s="94" t="s">
        <v>422</v>
      </c>
      <c r="H180" s="81" t="s">
        <v>407</v>
      </c>
      <c r="I180" s="81" t="s">
        <v>141</v>
      </c>
      <c r="J180" s="81"/>
      <c r="K180" s="91">
        <v>4.7999999999999652</v>
      </c>
      <c r="L180" s="94" t="s">
        <v>143</v>
      </c>
      <c r="M180" s="95">
        <v>3.6499999999999998E-2</v>
      </c>
      <c r="N180" s="95">
        <v>2.309999999999976E-2</v>
      </c>
      <c r="O180" s="91">
        <v>26945634.301991995</v>
      </c>
      <c r="P180" s="93">
        <v>106.91</v>
      </c>
      <c r="Q180" s="81"/>
      <c r="R180" s="91">
        <v>28807.576735569997</v>
      </c>
      <c r="S180" s="92">
        <v>1.2562254682583608E-2</v>
      </c>
      <c r="T180" s="92">
        <v>5.2434342586207099E-3</v>
      </c>
      <c r="U180" s="92">
        <v>1.0050135899665727E-3</v>
      </c>
    </row>
    <row r="181" spans="2:21">
      <c r="B181" s="84" t="s">
        <v>732</v>
      </c>
      <c r="C181" s="81" t="s">
        <v>733</v>
      </c>
      <c r="D181" s="94" t="s">
        <v>133</v>
      </c>
      <c r="E181" s="94" t="s">
        <v>323</v>
      </c>
      <c r="F181" s="81" t="s">
        <v>330</v>
      </c>
      <c r="G181" s="94" t="s">
        <v>331</v>
      </c>
      <c r="H181" s="81" t="s">
        <v>407</v>
      </c>
      <c r="I181" s="81" t="s">
        <v>141</v>
      </c>
      <c r="J181" s="81"/>
      <c r="K181" s="91">
        <v>1.5800000000000243</v>
      </c>
      <c r="L181" s="94" t="s">
        <v>143</v>
      </c>
      <c r="M181" s="95">
        <v>1.7600000000000001E-2</v>
      </c>
      <c r="N181" s="95">
        <v>7.9000000000001222E-3</v>
      </c>
      <c r="O181" s="91">
        <v>24565840.379127003</v>
      </c>
      <c r="P181" s="93">
        <v>101.71</v>
      </c>
      <c r="Q181" s="81"/>
      <c r="R181" s="91">
        <v>24985.916144229996</v>
      </c>
      <c r="S181" s="92">
        <v>2.5858779346449479E-2</v>
      </c>
      <c r="T181" s="92">
        <v>4.5478316311109044E-3</v>
      </c>
      <c r="U181" s="92">
        <v>8.7168683132276235E-4</v>
      </c>
    </row>
    <row r="182" spans="2:21">
      <c r="B182" s="84" t="s">
        <v>734</v>
      </c>
      <c r="C182" s="81" t="s">
        <v>735</v>
      </c>
      <c r="D182" s="94" t="s">
        <v>133</v>
      </c>
      <c r="E182" s="94" t="s">
        <v>323</v>
      </c>
      <c r="F182" s="81" t="s">
        <v>438</v>
      </c>
      <c r="G182" s="94" t="s">
        <v>373</v>
      </c>
      <c r="H182" s="81" t="s">
        <v>407</v>
      </c>
      <c r="I182" s="81" t="s">
        <v>327</v>
      </c>
      <c r="J182" s="81"/>
      <c r="K182" s="91">
        <v>6.8700000000000259</v>
      </c>
      <c r="L182" s="94" t="s">
        <v>143</v>
      </c>
      <c r="M182" s="95">
        <v>2.5499999999999998E-2</v>
      </c>
      <c r="N182" s="95">
        <v>2.6200000000000192E-2</v>
      </c>
      <c r="O182" s="91">
        <v>34848506.925456002</v>
      </c>
      <c r="P182" s="93">
        <v>99.6</v>
      </c>
      <c r="Q182" s="81"/>
      <c r="R182" s="91">
        <v>34709.114058407002</v>
      </c>
      <c r="S182" s="92">
        <v>4.1732259886665415E-2</v>
      </c>
      <c r="T182" s="92">
        <v>6.3176073229202828E-3</v>
      </c>
      <c r="U182" s="92">
        <v>1.210901272418624E-3</v>
      </c>
    </row>
    <row r="183" spans="2:21">
      <c r="B183" s="84" t="s">
        <v>736</v>
      </c>
      <c r="C183" s="81" t="s">
        <v>737</v>
      </c>
      <c r="D183" s="94" t="s">
        <v>133</v>
      </c>
      <c r="E183" s="94" t="s">
        <v>323</v>
      </c>
      <c r="F183" s="81" t="s">
        <v>738</v>
      </c>
      <c r="G183" s="94" t="s">
        <v>373</v>
      </c>
      <c r="H183" s="81" t="s">
        <v>407</v>
      </c>
      <c r="I183" s="81" t="s">
        <v>327</v>
      </c>
      <c r="J183" s="81"/>
      <c r="K183" s="91">
        <v>4.3400000177362825</v>
      </c>
      <c r="L183" s="94" t="s">
        <v>143</v>
      </c>
      <c r="M183" s="95">
        <v>3.15E-2</v>
      </c>
      <c r="N183" s="95">
        <v>3.6600000155192478E-2</v>
      </c>
      <c r="O183" s="91">
        <v>0.13237699999999999</v>
      </c>
      <c r="P183" s="93">
        <v>98.27</v>
      </c>
      <c r="Q183" s="81"/>
      <c r="R183" s="91">
        <v>9.0210559999999995E-2</v>
      </c>
      <c r="S183" s="92">
        <v>5.64146072396608E-10</v>
      </c>
      <c r="T183" s="92">
        <v>1.6419747663443995E-8</v>
      </c>
      <c r="U183" s="92">
        <v>3.1471872691932977E-9</v>
      </c>
    </row>
    <row r="184" spans="2:21">
      <c r="B184" s="84" t="s">
        <v>739</v>
      </c>
      <c r="C184" s="81" t="s">
        <v>740</v>
      </c>
      <c r="D184" s="94" t="s">
        <v>133</v>
      </c>
      <c r="E184" s="94" t="s">
        <v>323</v>
      </c>
      <c r="F184" s="81" t="s">
        <v>441</v>
      </c>
      <c r="G184" s="94" t="s">
        <v>331</v>
      </c>
      <c r="H184" s="81" t="s">
        <v>407</v>
      </c>
      <c r="I184" s="81" t="s">
        <v>141</v>
      </c>
      <c r="J184" s="81"/>
      <c r="K184" s="91">
        <v>1.8700000000001258</v>
      </c>
      <c r="L184" s="94" t="s">
        <v>143</v>
      </c>
      <c r="M184" s="95">
        <v>6.4000000000000001E-2</v>
      </c>
      <c r="N184" s="95">
        <v>7.80000000000003E-3</v>
      </c>
      <c r="O184" s="91">
        <v>5944807.4455739995</v>
      </c>
      <c r="P184" s="93">
        <v>111.16</v>
      </c>
      <c r="Q184" s="81"/>
      <c r="R184" s="91">
        <v>6608.2481414909998</v>
      </c>
      <c r="S184" s="92">
        <v>2.4357775670010077E-2</v>
      </c>
      <c r="T184" s="92">
        <v>1.2028056025891534E-3</v>
      </c>
      <c r="U184" s="92">
        <v>2.3054279257961314E-4</v>
      </c>
    </row>
    <row r="185" spans="2:21">
      <c r="B185" s="84" t="s">
        <v>741</v>
      </c>
      <c r="C185" s="81" t="s">
        <v>742</v>
      </c>
      <c r="D185" s="94" t="s">
        <v>133</v>
      </c>
      <c r="E185" s="94" t="s">
        <v>323</v>
      </c>
      <c r="F185" s="81" t="s">
        <v>446</v>
      </c>
      <c r="G185" s="94" t="s">
        <v>331</v>
      </c>
      <c r="H185" s="81" t="s">
        <v>407</v>
      </c>
      <c r="I185" s="81" t="s">
        <v>327</v>
      </c>
      <c r="J185" s="81"/>
      <c r="K185" s="91">
        <v>0.74999999999999989</v>
      </c>
      <c r="L185" s="94" t="s">
        <v>143</v>
      </c>
      <c r="M185" s="95">
        <v>1.2E-2</v>
      </c>
      <c r="N185" s="95">
        <v>4.900000000000738E-3</v>
      </c>
      <c r="O185" s="91">
        <v>3762038.2609290006</v>
      </c>
      <c r="P185" s="93">
        <v>100.53</v>
      </c>
      <c r="Q185" s="91">
        <v>11.255264852</v>
      </c>
      <c r="R185" s="91">
        <v>3793.108559328</v>
      </c>
      <c r="S185" s="92">
        <v>1.2540127536430003E-2</v>
      </c>
      <c r="T185" s="92">
        <v>6.9040570642966135E-4</v>
      </c>
      <c r="U185" s="92">
        <v>1.3233066027508545E-4</v>
      </c>
    </row>
    <row r="186" spans="2:21">
      <c r="B186" s="84" t="s">
        <v>743</v>
      </c>
      <c r="C186" s="81" t="s">
        <v>744</v>
      </c>
      <c r="D186" s="94" t="s">
        <v>133</v>
      </c>
      <c r="E186" s="94" t="s">
        <v>323</v>
      </c>
      <c r="F186" s="81" t="s">
        <v>457</v>
      </c>
      <c r="G186" s="94" t="s">
        <v>458</v>
      </c>
      <c r="H186" s="81" t="s">
        <v>407</v>
      </c>
      <c r="I186" s="81" t="s">
        <v>141</v>
      </c>
      <c r="J186" s="81"/>
      <c r="K186" s="91">
        <v>2.9799999999999609</v>
      </c>
      <c r="L186" s="94" t="s">
        <v>143</v>
      </c>
      <c r="M186" s="95">
        <v>4.8000000000000001E-2</v>
      </c>
      <c r="N186" s="95">
        <v>1.2399999999999894E-2</v>
      </c>
      <c r="O186" s="91">
        <v>26166497.252654999</v>
      </c>
      <c r="P186" s="93">
        <v>112.08</v>
      </c>
      <c r="Q186" s="81"/>
      <c r="R186" s="91">
        <v>29327.410992642999</v>
      </c>
      <c r="S186" s="92">
        <v>1.2726572552224053E-2</v>
      </c>
      <c r="T186" s="92">
        <v>5.3380523091898736E-3</v>
      </c>
      <c r="U186" s="92">
        <v>1.0231491137450606E-3</v>
      </c>
    </row>
    <row r="187" spans="2:21">
      <c r="B187" s="84" t="s">
        <v>745</v>
      </c>
      <c r="C187" s="81" t="s">
        <v>746</v>
      </c>
      <c r="D187" s="94" t="s">
        <v>133</v>
      </c>
      <c r="E187" s="94" t="s">
        <v>323</v>
      </c>
      <c r="F187" s="81" t="s">
        <v>457</v>
      </c>
      <c r="G187" s="94" t="s">
        <v>458</v>
      </c>
      <c r="H187" s="81" t="s">
        <v>407</v>
      </c>
      <c r="I187" s="81" t="s">
        <v>141</v>
      </c>
      <c r="J187" s="81"/>
      <c r="K187" s="91">
        <v>1.5999999999986925</v>
      </c>
      <c r="L187" s="94" t="s">
        <v>143</v>
      </c>
      <c r="M187" s="95">
        <v>4.4999999999999998E-2</v>
      </c>
      <c r="N187" s="95">
        <v>8.3999999999921568E-3</v>
      </c>
      <c r="O187" s="91">
        <v>711184.76057300007</v>
      </c>
      <c r="P187" s="93">
        <v>107.54</v>
      </c>
      <c r="Q187" s="81"/>
      <c r="R187" s="91">
        <v>764.80809213999999</v>
      </c>
      <c r="S187" s="92">
        <v>1.1843052225332554E-3</v>
      </c>
      <c r="T187" s="92">
        <v>1.3920716026925037E-4</v>
      </c>
      <c r="U187" s="92">
        <v>2.6681957089713473E-5</v>
      </c>
    </row>
    <row r="188" spans="2:21">
      <c r="B188" s="84" t="s">
        <v>747</v>
      </c>
      <c r="C188" s="81" t="s">
        <v>748</v>
      </c>
      <c r="D188" s="94" t="s">
        <v>133</v>
      </c>
      <c r="E188" s="94" t="s">
        <v>323</v>
      </c>
      <c r="F188" s="81" t="s">
        <v>749</v>
      </c>
      <c r="G188" s="94" t="s">
        <v>325</v>
      </c>
      <c r="H188" s="81" t="s">
        <v>407</v>
      </c>
      <c r="I188" s="81" t="s">
        <v>141</v>
      </c>
      <c r="J188" s="81"/>
      <c r="K188" s="91">
        <v>2.8599999999999905</v>
      </c>
      <c r="L188" s="94" t="s">
        <v>143</v>
      </c>
      <c r="M188" s="95">
        <v>1.49E-2</v>
      </c>
      <c r="N188" s="95">
        <v>9.4000000000000992E-3</v>
      </c>
      <c r="O188" s="91">
        <v>10064108.325031999</v>
      </c>
      <c r="P188" s="93">
        <v>101.88</v>
      </c>
      <c r="Q188" s="81"/>
      <c r="R188" s="91">
        <v>10253.313781184999</v>
      </c>
      <c r="S188" s="92">
        <v>9.3347558464790519E-3</v>
      </c>
      <c r="T188" s="92">
        <v>1.8662651578836282E-3</v>
      </c>
      <c r="U188" s="92">
        <v>3.5770866070656941E-4</v>
      </c>
    </row>
    <row r="189" spans="2:21">
      <c r="B189" s="84" t="s">
        <v>750</v>
      </c>
      <c r="C189" s="81" t="s">
        <v>751</v>
      </c>
      <c r="D189" s="94" t="s">
        <v>133</v>
      </c>
      <c r="E189" s="94" t="s">
        <v>323</v>
      </c>
      <c r="F189" s="81" t="s">
        <v>752</v>
      </c>
      <c r="G189" s="94" t="s">
        <v>502</v>
      </c>
      <c r="H189" s="81" t="s">
        <v>407</v>
      </c>
      <c r="I189" s="81" t="s">
        <v>327</v>
      </c>
      <c r="J189" s="81"/>
      <c r="K189" s="91">
        <v>3.1300000000043351</v>
      </c>
      <c r="L189" s="94" t="s">
        <v>143</v>
      </c>
      <c r="M189" s="95">
        <v>2.4500000000000001E-2</v>
      </c>
      <c r="N189" s="95">
        <v>1.3400000000057801E-2</v>
      </c>
      <c r="O189" s="91">
        <v>106313.436921</v>
      </c>
      <c r="P189" s="93">
        <v>104.15</v>
      </c>
      <c r="Q189" s="81"/>
      <c r="R189" s="91">
        <v>110.725447304</v>
      </c>
      <c r="S189" s="92">
        <v>6.7773323329691163E-5</v>
      </c>
      <c r="T189" s="92">
        <v>2.0153781382729975E-5</v>
      </c>
      <c r="U189" s="92">
        <v>3.8628927492621946E-6</v>
      </c>
    </row>
    <row r="190" spans="2:21">
      <c r="B190" s="84" t="s">
        <v>753</v>
      </c>
      <c r="C190" s="81" t="s">
        <v>754</v>
      </c>
      <c r="D190" s="94" t="s">
        <v>133</v>
      </c>
      <c r="E190" s="94" t="s">
        <v>323</v>
      </c>
      <c r="F190" s="81" t="s">
        <v>330</v>
      </c>
      <c r="G190" s="94" t="s">
        <v>331</v>
      </c>
      <c r="H190" s="81" t="s">
        <v>407</v>
      </c>
      <c r="I190" s="81" t="s">
        <v>327</v>
      </c>
      <c r="J190" s="81"/>
      <c r="K190" s="91">
        <v>1.5299999999999383</v>
      </c>
      <c r="L190" s="94" t="s">
        <v>143</v>
      </c>
      <c r="M190" s="95">
        <v>3.2500000000000001E-2</v>
      </c>
      <c r="N190" s="95">
        <v>1.5299999999999384E-2</v>
      </c>
      <c r="O190" s="91">
        <v>289.68530174099999</v>
      </c>
      <c r="P190" s="93">
        <v>5132051</v>
      </c>
      <c r="Q190" s="81"/>
      <c r="R190" s="91">
        <v>14866.797104664</v>
      </c>
      <c r="S190" s="92">
        <v>1.5645979030029702E-2</v>
      </c>
      <c r="T190" s="92">
        <v>2.705992037098569E-3</v>
      </c>
      <c r="U190" s="92">
        <v>5.1865983961831431E-4</v>
      </c>
    </row>
    <row r="191" spans="2:21">
      <c r="B191" s="84" t="s">
        <v>755</v>
      </c>
      <c r="C191" s="81" t="s">
        <v>756</v>
      </c>
      <c r="D191" s="94" t="s">
        <v>133</v>
      </c>
      <c r="E191" s="94" t="s">
        <v>323</v>
      </c>
      <c r="F191" s="81" t="s">
        <v>330</v>
      </c>
      <c r="G191" s="94" t="s">
        <v>331</v>
      </c>
      <c r="H191" s="81" t="s">
        <v>407</v>
      </c>
      <c r="I191" s="81" t="s">
        <v>141</v>
      </c>
      <c r="J191" s="81"/>
      <c r="K191" s="91">
        <v>1.0999999999998358</v>
      </c>
      <c r="L191" s="94" t="s">
        <v>143</v>
      </c>
      <c r="M191" s="95">
        <v>2.3700000000000002E-2</v>
      </c>
      <c r="N191" s="95">
        <v>7.1999999999991238E-3</v>
      </c>
      <c r="O191" s="91">
        <v>1788267.34384</v>
      </c>
      <c r="P191" s="93">
        <v>102.08</v>
      </c>
      <c r="Q191" s="81"/>
      <c r="R191" s="91">
        <v>1825.463228353</v>
      </c>
      <c r="S191" s="92">
        <v>1.7882691321091321E-3</v>
      </c>
      <c r="T191" s="92">
        <v>3.3226315830931662E-4</v>
      </c>
      <c r="U191" s="92">
        <v>6.3685167597375063E-5</v>
      </c>
    </row>
    <row r="192" spans="2:21">
      <c r="B192" s="84" t="s">
        <v>757</v>
      </c>
      <c r="C192" s="81" t="s">
        <v>758</v>
      </c>
      <c r="D192" s="94" t="s">
        <v>133</v>
      </c>
      <c r="E192" s="94" t="s">
        <v>323</v>
      </c>
      <c r="F192" s="81" t="s">
        <v>759</v>
      </c>
      <c r="G192" s="94" t="s">
        <v>373</v>
      </c>
      <c r="H192" s="81" t="s">
        <v>407</v>
      </c>
      <c r="I192" s="81" t="s">
        <v>327</v>
      </c>
      <c r="J192" s="81"/>
      <c r="K192" s="91">
        <v>3.7700000000001941</v>
      </c>
      <c r="L192" s="94" t="s">
        <v>143</v>
      </c>
      <c r="M192" s="95">
        <v>3.3799999999999997E-2</v>
      </c>
      <c r="N192" s="95">
        <v>3.080000000000226E-2</v>
      </c>
      <c r="O192" s="91">
        <v>7189613.7059519999</v>
      </c>
      <c r="P192" s="93">
        <v>101.2</v>
      </c>
      <c r="Q192" s="81"/>
      <c r="R192" s="91">
        <v>7275.8890707669998</v>
      </c>
      <c r="S192" s="92">
        <v>8.7835784754749062E-3</v>
      </c>
      <c r="T192" s="92">
        <v>1.3243268035272606E-3</v>
      </c>
      <c r="U192" s="92">
        <v>2.5383486651208635E-4</v>
      </c>
    </row>
    <row r="193" spans="2:21">
      <c r="B193" s="84" t="s">
        <v>760</v>
      </c>
      <c r="C193" s="81" t="s">
        <v>761</v>
      </c>
      <c r="D193" s="94" t="s">
        <v>133</v>
      </c>
      <c r="E193" s="94" t="s">
        <v>323</v>
      </c>
      <c r="F193" s="81" t="s">
        <v>592</v>
      </c>
      <c r="G193" s="94" t="s">
        <v>454</v>
      </c>
      <c r="H193" s="81" t="s">
        <v>407</v>
      </c>
      <c r="I193" s="81" t="s">
        <v>141</v>
      </c>
      <c r="J193" s="81"/>
      <c r="K193" s="91">
        <v>4.2100000000014797</v>
      </c>
      <c r="L193" s="94" t="s">
        <v>143</v>
      </c>
      <c r="M193" s="95">
        <v>3.85E-2</v>
      </c>
      <c r="N193" s="95">
        <v>1.6300000000003451E-2</v>
      </c>
      <c r="O193" s="91">
        <v>1535000.4307980002</v>
      </c>
      <c r="P193" s="93">
        <v>111.38</v>
      </c>
      <c r="Q193" s="81"/>
      <c r="R193" s="91">
        <v>1709.6834291069999</v>
      </c>
      <c r="S193" s="92">
        <v>3.8487490460821757E-3</v>
      </c>
      <c r="T193" s="92">
        <v>3.1118940499104078E-4</v>
      </c>
      <c r="U193" s="92">
        <v>5.9645943029688453E-5</v>
      </c>
    </row>
    <row r="194" spans="2:21">
      <c r="B194" s="84" t="s">
        <v>762</v>
      </c>
      <c r="C194" s="81" t="s">
        <v>763</v>
      </c>
      <c r="D194" s="94" t="s">
        <v>133</v>
      </c>
      <c r="E194" s="94" t="s">
        <v>323</v>
      </c>
      <c r="F194" s="81" t="s">
        <v>764</v>
      </c>
      <c r="G194" s="94" t="s">
        <v>140</v>
      </c>
      <c r="H194" s="81" t="s">
        <v>407</v>
      </c>
      <c r="I194" s="81" t="s">
        <v>327</v>
      </c>
      <c r="J194" s="81"/>
      <c r="K194" s="91">
        <v>4.6999999999999291</v>
      </c>
      <c r="L194" s="94" t="s">
        <v>143</v>
      </c>
      <c r="M194" s="95">
        <v>5.0900000000000001E-2</v>
      </c>
      <c r="N194" s="95">
        <v>1.879999999999989E-2</v>
      </c>
      <c r="O194" s="91">
        <v>9399850.4127530009</v>
      </c>
      <c r="P194" s="93">
        <v>119.41</v>
      </c>
      <c r="Q194" s="81"/>
      <c r="R194" s="91">
        <v>11224.361167974001</v>
      </c>
      <c r="S194" s="92">
        <v>8.2768891473547161E-3</v>
      </c>
      <c r="T194" s="92">
        <v>2.0430111293122735E-3</v>
      </c>
      <c r="U194" s="92">
        <v>3.9158571427419791E-4</v>
      </c>
    </row>
    <row r="195" spans="2:21">
      <c r="B195" s="84" t="s">
        <v>765</v>
      </c>
      <c r="C195" s="81" t="s">
        <v>766</v>
      </c>
      <c r="D195" s="94" t="s">
        <v>133</v>
      </c>
      <c r="E195" s="94" t="s">
        <v>323</v>
      </c>
      <c r="F195" s="81" t="s">
        <v>767</v>
      </c>
      <c r="G195" s="94" t="s">
        <v>708</v>
      </c>
      <c r="H195" s="81" t="s">
        <v>407</v>
      </c>
      <c r="I195" s="81" t="s">
        <v>327</v>
      </c>
      <c r="J195" s="81"/>
      <c r="K195" s="91">
        <v>1</v>
      </c>
      <c r="L195" s="94" t="s">
        <v>143</v>
      </c>
      <c r="M195" s="95">
        <v>4.0999999999999995E-2</v>
      </c>
      <c r="N195" s="95">
        <v>6.3999999999705915E-3</v>
      </c>
      <c r="O195" s="91">
        <v>51575.417919</v>
      </c>
      <c r="P195" s="93">
        <v>103.44</v>
      </c>
      <c r="Q195" s="91">
        <v>1.057296032</v>
      </c>
      <c r="R195" s="91">
        <v>54.406908268999999</v>
      </c>
      <c r="S195" s="92">
        <v>8.5959029864999994E-5</v>
      </c>
      <c r="T195" s="92">
        <v>9.9029171853619419E-6</v>
      </c>
      <c r="U195" s="92">
        <v>1.8981007219150879E-6</v>
      </c>
    </row>
    <row r="196" spans="2:21">
      <c r="B196" s="84" t="s">
        <v>768</v>
      </c>
      <c r="C196" s="81" t="s">
        <v>769</v>
      </c>
      <c r="D196" s="94" t="s">
        <v>133</v>
      </c>
      <c r="E196" s="94" t="s">
        <v>323</v>
      </c>
      <c r="F196" s="81" t="s">
        <v>767</v>
      </c>
      <c r="G196" s="94" t="s">
        <v>708</v>
      </c>
      <c r="H196" s="81" t="s">
        <v>407</v>
      </c>
      <c r="I196" s="81" t="s">
        <v>327</v>
      </c>
      <c r="J196" s="81"/>
      <c r="K196" s="91">
        <v>3.3599999999995611</v>
      </c>
      <c r="L196" s="94" t="s">
        <v>143</v>
      </c>
      <c r="M196" s="95">
        <v>1.2E-2</v>
      </c>
      <c r="N196" s="95">
        <v>1.1199999999999845E-2</v>
      </c>
      <c r="O196" s="91">
        <v>2539516.9326479998</v>
      </c>
      <c r="P196" s="93">
        <v>100.38</v>
      </c>
      <c r="Q196" s="81"/>
      <c r="R196" s="91">
        <v>2549.1671812669997</v>
      </c>
      <c r="S196" s="92">
        <v>5.4808692772250296E-3</v>
      </c>
      <c r="T196" s="92">
        <v>4.6398871560421459E-4</v>
      </c>
      <c r="U196" s="92">
        <v>8.8933119359073539E-5</v>
      </c>
    </row>
    <row r="197" spans="2:21">
      <c r="B197" s="84" t="s">
        <v>770</v>
      </c>
      <c r="C197" s="81" t="s">
        <v>771</v>
      </c>
      <c r="D197" s="94" t="s">
        <v>133</v>
      </c>
      <c r="E197" s="94" t="s">
        <v>323</v>
      </c>
      <c r="F197" s="81" t="s">
        <v>772</v>
      </c>
      <c r="G197" s="94" t="s">
        <v>696</v>
      </c>
      <c r="H197" s="81" t="s">
        <v>503</v>
      </c>
      <c r="I197" s="81" t="s">
        <v>327</v>
      </c>
      <c r="J197" s="81"/>
      <c r="K197" s="91">
        <v>6.5099999999999927</v>
      </c>
      <c r="L197" s="94" t="s">
        <v>143</v>
      </c>
      <c r="M197" s="95">
        <v>3.7499999999999999E-2</v>
      </c>
      <c r="N197" s="95">
        <v>2.6700000000000199E-2</v>
      </c>
      <c r="O197" s="91">
        <v>6706867.1226479998</v>
      </c>
      <c r="P197" s="93">
        <v>109.43</v>
      </c>
      <c r="Q197" s="81"/>
      <c r="R197" s="91">
        <v>7339.3248573550018</v>
      </c>
      <c r="S197" s="92">
        <v>3.0485759648399998E-2</v>
      </c>
      <c r="T197" s="92">
        <v>1.3358731192646542E-3</v>
      </c>
      <c r="U197" s="92">
        <v>2.5604795885915768E-4</v>
      </c>
    </row>
    <row r="198" spans="2:21">
      <c r="B198" s="84" t="s">
        <v>773</v>
      </c>
      <c r="C198" s="81" t="s">
        <v>774</v>
      </c>
      <c r="D198" s="94" t="s">
        <v>133</v>
      </c>
      <c r="E198" s="94" t="s">
        <v>323</v>
      </c>
      <c r="F198" s="81" t="s">
        <v>427</v>
      </c>
      <c r="G198" s="94" t="s">
        <v>373</v>
      </c>
      <c r="H198" s="81" t="s">
        <v>503</v>
      </c>
      <c r="I198" s="81" t="s">
        <v>141</v>
      </c>
      <c r="J198" s="81"/>
      <c r="K198" s="91">
        <v>3.4300000000002258</v>
      </c>
      <c r="L198" s="94" t="s">
        <v>143</v>
      </c>
      <c r="M198" s="95">
        <v>3.5000000000000003E-2</v>
      </c>
      <c r="N198" s="95">
        <v>1.3900000000000235E-2</v>
      </c>
      <c r="O198" s="91">
        <v>4081668.3344439999</v>
      </c>
      <c r="P198" s="93">
        <v>107.37</v>
      </c>
      <c r="Q198" s="91">
        <v>348.30236540499999</v>
      </c>
      <c r="R198" s="91">
        <v>4750.8440606509994</v>
      </c>
      <c r="S198" s="92">
        <v>3.05509632703042E-2</v>
      </c>
      <c r="T198" s="92">
        <v>8.6472870431422927E-4</v>
      </c>
      <c r="U198" s="92">
        <v>1.6574330040300622E-4</v>
      </c>
    </row>
    <row r="199" spans="2:21">
      <c r="B199" s="84" t="s">
        <v>775</v>
      </c>
      <c r="C199" s="81" t="s">
        <v>776</v>
      </c>
      <c r="D199" s="94" t="s">
        <v>133</v>
      </c>
      <c r="E199" s="94" t="s">
        <v>323</v>
      </c>
      <c r="F199" s="81" t="s">
        <v>738</v>
      </c>
      <c r="G199" s="94" t="s">
        <v>373</v>
      </c>
      <c r="H199" s="81" t="s">
        <v>503</v>
      </c>
      <c r="I199" s="81" t="s">
        <v>141</v>
      </c>
      <c r="J199" s="81"/>
      <c r="K199" s="91">
        <v>3.7599999999998395</v>
      </c>
      <c r="L199" s="94" t="s">
        <v>143</v>
      </c>
      <c r="M199" s="95">
        <v>4.3499999999999997E-2</v>
      </c>
      <c r="N199" s="95">
        <v>6.989999999999702E-2</v>
      </c>
      <c r="O199" s="91">
        <v>12517664.064513</v>
      </c>
      <c r="P199" s="93">
        <v>91.5</v>
      </c>
      <c r="Q199" s="81"/>
      <c r="R199" s="91">
        <v>11453.663035759</v>
      </c>
      <c r="S199" s="92">
        <v>7.0647152807062344E-3</v>
      </c>
      <c r="T199" s="92">
        <v>2.08474769327758E-3</v>
      </c>
      <c r="U199" s="92">
        <v>3.9958539767152076E-4</v>
      </c>
    </row>
    <row r="200" spans="2:21">
      <c r="B200" s="84" t="s">
        <v>777</v>
      </c>
      <c r="C200" s="81" t="s">
        <v>778</v>
      </c>
      <c r="D200" s="94" t="s">
        <v>133</v>
      </c>
      <c r="E200" s="94" t="s">
        <v>323</v>
      </c>
      <c r="F200" s="81" t="s">
        <v>453</v>
      </c>
      <c r="G200" s="94" t="s">
        <v>454</v>
      </c>
      <c r="H200" s="81" t="s">
        <v>503</v>
      </c>
      <c r="I200" s="81" t="s">
        <v>327</v>
      </c>
      <c r="J200" s="81"/>
      <c r="K200" s="91">
        <v>10.469999999999752</v>
      </c>
      <c r="L200" s="94" t="s">
        <v>143</v>
      </c>
      <c r="M200" s="95">
        <v>3.0499999999999999E-2</v>
      </c>
      <c r="N200" s="95">
        <v>3.2699999999999035E-2</v>
      </c>
      <c r="O200" s="91">
        <v>10710953.269649999</v>
      </c>
      <c r="P200" s="93">
        <v>97.99</v>
      </c>
      <c r="Q200" s="81"/>
      <c r="R200" s="91">
        <v>10495.663108363</v>
      </c>
      <c r="S200" s="92">
        <v>3.3892472236276901E-2</v>
      </c>
      <c r="T200" s="92">
        <v>1.9103765656685728E-3</v>
      </c>
      <c r="U200" s="92">
        <v>3.6616353247759232E-4</v>
      </c>
    </row>
    <row r="201" spans="2:21">
      <c r="B201" s="84" t="s">
        <v>779</v>
      </c>
      <c r="C201" s="81" t="s">
        <v>780</v>
      </c>
      <c r="D201" s="94" t="s">
        <v>133</v>
      </c>
      <c r="E201" s="94" t="s">
        <v>323</v>
      </c>
      <c r="F201" s="81" t="s">
        <v>453</v>
      </c>
      <c r="G201" s="94" t="s">
        <v>454</v>
      </c>
      <c r="H201" s="81" t="s">
        <v>503</v>
      </c>
      <c r="I201" s="81" t="s">
        <v>327</v>
      </c>
      <c r="J201" s="81"/>
      <c r="K201" s="91">
        <v>9.7800000000003227</v>
      </c>
      <c r="L201" s="94" t="s">
        <v>143</v>
      </c>
      <c r="M201" s="95">
        <v>3.0499999999999999E-2</v>
      </c>
      <c r="N201" s="95">
        <v>3.1700000000000866E-2</v>
      </c>
      <c r="O201" s="91">
        <v>8872432.8898590002</v>
      </c>
      <c r="P201" s="93">
        <v>99.08</v>
      </c>
      <c r="Q201" s="81"/>
      <c r="R201" s="91">
        <v>8790.8065072720001</v>
      </c>
      <c r="S201" s="92">
        <v>2.8074876046733276E-2</v>
      </c>
      <c r="T201" s="92">
        <v>1.6000657196626172E-3</v>
      </c>
      <c r="U201" s="92">
        <v>3.066859836102119E-4</v>
      </c>
    </row>
    <row r="202" spans="2:21">
      <c r="B202" s="84" t="s">
        <v>781</v>
      </c>
      <c r="C202" s="81" t="s">
        <v>782</v>
      </c>
      <c r="D202" s="94" t="s">
        <v>133</v>
      </c>
      <c r="E202" s="94" t="s">
        <v>323</v>
      </c>
      <c r="F202" s="81" t="s">
        <v>453</v>
      </c>
      <c r="G202" s="94" t="s">
        <v>454</v>
      </c>
      <c r="H202" s="81" t="s">
        <v>503</v>
      </c>
      <c r="I202" s="81" t="s">
        <v>327</v>
      </c>
      <c r="J202" s="81"/>
      <c r="K202" s="91">
        <v>6.3600000000001193</v>
      </c>
      <c r="L202" s="94" t="s">
        <v>143</v>
      </c>
      <c r="M202" s="95">
        <v>2.9100000000000001E-2</v>
      </c>
      <c r="N202" s="95">
        <v>2.420000000000062E-2</v>
      </c>
      <c r="O202" s="91">
        <v>10301501.713734001</v>
      </c>
      <c r="P202" s="93">
        <v>103.81</v>
      </c>
      <c r="Q202" s="81"/>
      <c r="R202" s="91">
        <v>10693.988929027</v>
      </c>
      <c r="S202" s="92">
        <v>1.716916952289E-2</v>
      </c>
      <c r="T202" s="92">
        <v>1.9464749994932639E-3</v>
      </c>
      <c r="U202" s="92">
        <v>3.7308255058307854E-4</v>
      </c>
    </row>
    <row r="203" spans="2:21">
      <c r="B203" s="84" t="s">
        <v>783</v>
      </c>
      <c r="C203" s="81" t="s">
        <v>784</v>
      </c>
      <c r="D203" s="94" t="s">
        <v>133</v>
      </c>
      <c r="E203" s="94" t="s">
        <v>323</v>
      </c>
      <c r="F203" s="81" t="s">
        <v>453</v>
      </c>
      <c r="G203" s="94" t="s">
        <v>454</v>
      </c>
      <c r="H203" s="81" t="s">
        <v>503</v>
      </c>
      <c r="I203" s="81" t="s">
        <v>327</v>
      </c>
      <c r="J203" s="81"/>
      <c r="K203" s="91">
        <v>8.099999999999639</v>
      </c>
      <c r="L203" s="94" t="s">
        <v>143</v>
      </c>
      <c r="M203" s="95">
        <v>3.95E-2</v>
      </c>
      <c r="N203" s="95">
        <v>2.8099999999998806E-2</v>
      </c>
      <c r="O203" s="91">
        <v>6560571.2196619995</v>
      </c>
      <c r="P203" s="93">
        <v>109.6</v>
      </c>
      <c r="Q203" s="81"/>
      <c r="R203" s="91">
        <v>7190.3860564059996</v>
      </c>
      <c r="S203" s="92">
        <v>2.7334577549667071E-2</v>
      </c>
      <c r="T203" s="92">
        <v>1.3087639035710753E-3</v>
      </c>
      <c r="U203" s="92">
        <v>2.5085191198575825E-4</v>
      </c>
    </row>
    <row r="204" spans="2:21">
      <c r="B204" s="84" t="s">
        <v>785</v>
      </c>
      <c r="C204" s="81" t="s">
        <v>786</v>
      </c>
      <c r="D204" s="94" t="s">
        <v>133</v>
      </c>
      <c r="E204" s="94" t="s">
        <v>323</v>
      </c>
      <c r="F204" s="81" t="s">
        <v>453</v>
      </c>
      <c r="G204" s="94" t="s">
        <v>454</v>
      </c>
      <c r="H204" s="81" t="s">
        <v>503</v>
      </c>
      <c r="I204" s="81" t="s">
        <v>327</v>
      </c>
      <c r="J204" s="81"/>
      <c r="K204" s="91">
        <v>8.8000000000005656</v>
      </c>
      <c r="L204" s="94" t="s">
        <v>143</v>
      </c>
      <c r="M204" s="95">
        <v>3.95E-2</v>
      </c>
      <c r="N204" s="95">
        <v>2.8800000000001127E-2</v>
      </c>
      <c r="O204" s="91">
        <v>1613086.4705159997</v>
      </c>
      <c r="P204" s="93">
        <v>109.79</v>
      </c>
      <c r="Q204" s="81"/>
      <c r="R204" s="91">
        <v>1771.007635635</v>
      </c>
      <c r="S204" s="92">
        <v>6.7209143451551481E-3</v>
      </c>
      <c r="T204" s="92">
        <v>3.223513797847976E-4</v>
      </c>
      <c r="U204" s="92">
        <v>6.17853684149017E-5</v>
      </c>
    </row>
    <row r="205" spans="2:21">
      <c r="B205" s="84" t="s">
        <v>787</v>
      </c>
      <c r="C205" s="81" t="s">
        <v>788</v>
      </c>
      <c r="D205" s="94" t="s">
        <v>133</v>
      </c>
      <c r="E205" s="94" t="s">
        <v>323</v>
      </c>
      <c r="F205" s="81" t="s">
        <v>789</v>
      </c>
      <c r="G205" s="94" t="s">
        <v>373</v>
      </c>
      <c r="H205" s="81" t="s">
        <v>503</v>
      </c>
      <c r="I205" s="81" t="s">
        <v>327</v>
      </c>
      <c r="J205" s="81"/>
      <c r="K205" s="91">
        <v>2.4399999999999324</v>
      </c>
      <c r="L205" s="94" t="s">
        <v>143</v>
      </c>
      <c r="M205" s="95">
        <v>3.9E-2</v>
      </c>
      <c r="N205" s="95">
        <v>4.9299999999998796E-2</v>
      </c>
      <c r="O205" s="91">
        <v>10277123.733677</v>
      </c>
      <c r="P205" s="93">
        <v>98.04</v>
      </c>
      <c r="Q205" s="81"/>
      <c r="R205" s="91">
        <v>10075.692108497</v>
      </c>
      <c r="S205" s="92">
        <v>1.1442610863142366E-2</v>
      </c>
      <c r="T205" s="92">
        <v>1.8339352062117199E-3</v>
      </c>
      <c r="U205" s="92">
        <v>3.5151195084226429E-4</v>
      </c>
    </row>
    <row r="206" spans="2:21">
      <c r="B206" s="84" t="s">
        <v>790</v>
      </c>
      <c r="C206" s="81" t="s">
        <v>791</v>
      </c>
      <c r="D206" s="94" t="s">
        <v>133</v>
      </c>
      <c r="E206" s="94" t="s">
        <v>323</v>
      </c>
      <c r="F206" s="81" t="s">
        <v>546</v>
      </c>
      <c r="G206" s="94" t="s">
        <v>373</v>
      </c>
      <c r="H206" s="81" t="s">
        <v>503</v>
      </c>
      <c r="I206" s="81" t="s">
        <v>141</v>
      </c>
      <c r="J206" s="81"/>
      <c r="K206" s="91">
        <v>3.8000000000000669</v>
      </c>
      <c r="L206" s="94" t="s">
        <v>143</v>
      </c>
      <c r="M206" s="95">
        <v>5.0499999999999996E-2</v>
      </c>
      <c r="N206" s="95">
        <v>1.9699999999998927E-2</v>
      </c>
      <c r="O206" s="91">
        <v>2611782.0247630002</v>
      </c>
      <c r="P206" s="93">
        <v>113.84</v>
      </c>
      <c r="Q206" s="81"/>
      <c r="R206" s="91">
        <v>2973.2527440559998</v>
      </c>
      <c r="S206" s="92">
        <v>3.5226422480972392E-3</v>
      </c>
      <c r="T206" s="92">
        <v>5.4117899054214886E-4</v>
      </c>
      <c r="U206" s="92">
        <v>1.0372824627390719E-4</v>
      </c>
    </row>
    <row r="207" spans="2:21">
      <c r="B207" s="84" t="s">
        <v>792</v>
      </c>
      <c r="C207" s="81" t="s">
        <v>793</v>
      </c>
      <c r="D207" s="94" t="s">
        <v>133</v>
      </c>
      <c r="E207" s="94" t="s">
        <v>323</v>
      </c>
      <c r="F207" s="81" t="s">
        <v>465</v>
      </c>
      <c r="G207" s="94" t="s">
        <v>454</v>
      </c>
      <c r="H207" s="81" t="s">
        <v>503</v>
      </c>
      <c r="I207" s="81" t="s">
        <v>141</v>
      </c>
      <c r="J207" s="81"/>
      <c r="K207" s="91">
        <v>4.6200000000000738</v>
      </c>
      <c r="L207" s="94" t="s">
        <v>143</v>
      </c>
      <c r="M207" s="95">
        <v>3.9199999999999999E-2</v>
      </c>
      <c r="N207" s="95">
        <v>1.8900000000000729E-2</v>
      </c>
      <c r="O207" s="91">
        <v>11437862.427354001</v>
      </c>
      <c r="P207" s="93">
        <v>111.46</v>
      </c>
      <c r="Q207" s="81"/>
      <c r="R207" s="91">
        <v>12748.641841062999</v>
      </c>
      <c r="S207" s="92">
        <v>1.1916252291863138E-2</v>
      </c>
      <c r="T207" s="92">
        <v>2.3204543024882957E-3</v>
      </c>
      <c r="U207" s="92">
        <v>4.4476348779675545E-4</v>
      </c>
    </row>
    <row r="208" spans="2:21">
      <c r="B208" s="84" t="s">
        <v>794</v>
      </c>
      <c r="C208" s="81" t="s">
        <v>795</v>
      </c>
      <c r="D208" s="94" t="s">
        <v>133</v>
      </c>
      <c r="E208" s="94" t="s">
        <v>323</v>
      </c>
      <c r="F208" s="81" t="s">
        <v>487</v>
      </c>
      <c r="G208" s="94" t="s">
        <v>454</v>
      </c>
      <c r="H208" s="81" t="s">
        <v>503</v>
      </c>
      <c r="I208" s="81" t="s">
        <v>141</v>
      </c>
      <c r="J208" s="81"/>
      <c r="K208" s="91">
        <v>4.600000000000299</v>
      </c>
      <c r="L208" s="94" t="s">
        <v>143</v>
      </c>
      <c r="M208" s="95">
        <v>4.0999999999999995E-2</v>
      </c>
      <c r="N208" s="95">
        <v>1.7400000000000772E-2</v>
      </c>
      <c r="O208" s="91">
        <v>4126033.2960000001</v>
      </c>
      <c r="P208" s="93">
        <v>111.29</v>
      </c>
      <c r="Q208" s="91">
        <v>84.583682567999986</v>
      </c>
      <c r="R208" s="91">
        <v>4676.4461376859999</v>
      </c>
      <c r="S208" s="92">
        <v>1.3753444320000001E-2</v>
      </c>
      <c r="T208" s="92">
        <v>8.5118710650384393E-4</v>
      </c>
      <c r="U208" s="92">
        <v>1.6314777061126264E-4</v>
      </c>
    </row>
    <row r="209" spans="2:21">
      <c r="B209" s="84" t="s">
        <v>796</v>
      </c>
      <c r="C209" s="81" t="s">
        <v>797</v>
      </c>
      <c r="D209" s="94" t="s">
        <v>133</v>
      </c>
      <c r="E209" s="94" t="s">
        <v>323</v>
      </c>
      <c r="F209" s="81" t="s">
        <v>586</v>
      </c>
      <c r="G209" s="94" t="s">
        <v>587</v>
      </c>
      <c r="H209" s="81" t="s">
        <v>503</v>
      </c>
      <c r="I209" s="81" t="s">
        <v>327</v>
      </c>
      <c r="J209" s="81"/>
      <c r="K209" s="91">
        <v>4.6999999999999913</v>
      </c>
      <c r="L209" s="94" t="s">
        <v>143</v>
      </c>
      <c r="M209" s="95">
        <v>1.9E-2</v>
      </c>
      <c r="N209" s="95">
        <v>1.4999999999999857E-2</v>
      </c>
      <c r="O209" s="91">
        <v>34091632.913399003</v>
      </c>
      <c r="P209" s="93">
        <v>102.1</v>
      </c>
      <c r="Q209" s="81"/>
      <c r="R209" s="91">
        <v>34807.558340099</v>
      </c>
      <c r="S209" s="92">
        <v>2.3599390912488458E-2</v>
      </c>
      <c r="T209" s="92">
        <v>6.3355257380624972E-3</v>
      </c>
      <c r="U209" s="92">
        <v>1.2143357105826918E-3</v>
      </c>
    </row>
    <row r="210" spans="2:21">
      <c r="B210" s="84" t="s">
        <v>798</v>
      </c>
      <c r="C210" s="81" t="s">
        <v>799</v>
      </c>
      <c r="D210" s="94" t="s">
        <v>133</v>
      </c>
      <c r="E210" s="94" t="s">
        <v>323</v>
      </c>
      <c r="F210" s="81" t="s">
        <v>586</v>
      </c>
      <c r="G210" s="94" t="s">
        <v>587</v>
      </c>
      <c r="H210" s="81" t="s">
        <v>503</v>
      </c>
      <c r="I210" s="81" t="s">
        <v>327</v>
      </c>
      <c r="J210" s="81"/>
      <c r="K210" s="91">
        <v>3.2699999999998282</v>
      </c>
      <c r="L210" s="94" t="s">
        <v>143</v>
      </c>
      <c r="M210" s="95">
        <v>2.9600000000000001E-2</v>
      </c>
      <c r="N210" s="95">
        <v>1.3199999999998943E-2</v>
      </c>
      <c r="O210" s="91">
        <v>5011416.4316419996</v>
      </c>
      <c r="P210" s="93">
        <v>105.73</v>
      </c>
      <c r="Q210" s="81"/>
      <c r="R210" s="91">
        <v>5298.5705383329996</v>
      </c>
      <c r="S210" s="92">
        <v>1.2271033442317957E-2</v>
      </c>
      <c r="T210" s="92">
        <v>9.6442357986012363E-4</v>
      </c>
      <c r="U210" s="92">
        <v>1.8485190362596456E-4</v>
      </c>
    </row>
    <row r="211" spans="2:21">
      <c r="B211" s="84" t="s">
        <v>800</v>
      </c>
      <c r="C211" s="81" t="s">
        <v>801</v>
      </c>
      <c r="D211" s="94" t="s">
        <v>133</v>
      </c>
      <c r="E211" s="94" t="s">
        <v>323</v>
      </c>
      <c r="F211" s="81" t="s">
        <v>592</v>
      </c>
      <c r="G211" s="94" t="s">
        <v>454</v>
      </c>
      <c r="H211" s="81" t="s">
        <v>503</v>
      </c>
      <c r="I211" s="81" t="s">
        <v>141</v>
      </c>
      <c r="J211" s="81"/>
      <c r="K211" s="91">
        <v>5.4699999999998878</v>
      </c>
      <c r="L211" s="94" t="s">
        <v>143</v>
      </c>
      <c r="M211" s="95">
        <v>3.61E-2</v>
      </c>
      <c r="N211" s="95">
        <v>2.0699999999999674E-2</v>
      </c>
      <c r="O211" s="91">
        <v>22554083.714754</v>
      </c>
      <c r="P211" s="93">
        <v>110.3</v>
      </c>
      <c r="Q211" s="81"/>
      <c r="R211" s="91">
        <v>24877.153587639998</v>
      </c>
      <c r="S211" s="92">
        <v>2.9386428292839089E-2</v>
      </c>
      <c r="T211" s="92">
        <v>4.5280351268608609E-3</v>
      </c>
      <c r="U211" s="92">
        <v>8.6789241819125137E-4</v>
      </c>
    </row>
    <row r="212" spans="2:21">
      <c r="B212" s="84" t="s">
        <v>802</v>
      </c>
      <c r="C212" s="81" t="s">
        <v>803</v>
      </c>
      <c r="D212" s="94" t="s">
        <v>133</v>
      </c>
      <c r="E212" s="94" t="s">
        <v>323</v>
      </c>
      <c r="F212" s="81" t="s">
        <v>592</v>
      </c>
      <c r="G212" s="94" t="s">
        <v>454</v>
      </c>
      <c r="H212" s="81" t="s">
        <v>503</v>
      </c>
      <c r="I212" s="81" t="s">
        <v>141</v>
      </c>
      <c r="J212" s="81"/>
      <c r="K212" s="91">
        <v>6.409999999999668</v>
      </c>
      <c r="L212" s="94" t="s">
        <v>143</v>
      </c>
      <c r="M212" s="95">
        <v>3.3000000000000002E-2</v>
      </c>
      <c r="N212" s="95">
        <v>2.3599999999999049E-2</v>
      </c>
      <c r="O212" s="91">
        <v>7833502.6915499996</v>
      </c>
      <c r="P212" s="93">
        <v>107.33</v>
      </c>
      <c r="Q212" s="81"/>
      <c r="R212" s="91">
        <v>8407.6984395799991</v>
      </c>
      <c r="S212" s="92">
        <v>2.5404993405276556E-2</v>
      </c>
      <c r="T212" s="92">
        <v>1.530333996465995E-3</v>
      </c>
      <c r="U212" s="92">
        <v>2.9332044377357292E-4</v>
      </c>
    </row>
    <row r="213" spans="2:21">
      <c r="B213" s="84" t="s">
        <v>804</v>
      </c>
      <c r="C213" s="81" t="s">
        <v>805</v>
      </c>
      <c r="D213" s="94" t="s">
        <v>133</v>
      </c>
      <c r="E213" s="94" t="s">
        <v>323</v>
      </c>
      <c r="F213" s="81" t="s">
        <v>806</v>
      </c>
      <c r="G213" s="94" t="s">
        <v>140</v>
      </c>
      <c r="H213" s="81" t="s">
        <v>503</v>
      </c>
      <c r="I213" s="81" t="s">
        <v>141</v>
      </c>
      <c r="J213" s="81"/>
      <c r="K213" s="91">
        <v>3.4700000000001414</v>
      </c>
      <c r="L213" s="94" t="s">
        <v>143</v>
      </c>
      <c r="M213" s="95">
        <v>2.75E-2</v>
      </c>
      <c r="N213" s="95">
        <v>1.9400000000000209E-2</v>
      </c>
      <c r="O213" s="91">
        <v>7364455.5049679996</v>
      </c>
      <c r="P213" s="93">
        <v>103.77</v>
      </c>
      <c r="Q213" s="81"/>
      <c r="R213" s="91">
        <v>7642.0952350359994</v>
      </c>
      <c r="S213" s="92">
        <v>1.581168298030123E-2</v>
      </c>
      <c r="T213" s="92">
        <v>1.3909821131727689E-3</v>
      </c>
      <c r="U213" s="92">
        <v>2.6661074749639131E-4</v>
      </c>
    </row>
    <row r="214" spans="2:21">
      <c r="B214" s="84" t="s">
        <v>807</v>
      </c>
      <c r="C214" s="81" t="s">
        <v>808</v>
      </c>
      <c r="D214" s="94" t="s">
        <v>133</v>
      </c>
      <c r="E214" s="94" t="s">
        <v>323</v>
      </c>
      <c r="F214" s="81" t="s">
        <v>806</v>
      </c>
      <c r="G214" s="94" t="s">
        <v>140</v>
      </c>
      <c r="H214" s="81" t="s">
        <v>503</v>
      </c>
      <c r="I214" s="81" t="s">
        <v>141</v>
      </c>
      <c r="J214" s="81"/>
      <c r="K214" s="91">
        <v>4.5299999999998679</v>
      </c>
      <c r="L214" s="94" t="s">
        <v>143</v>
      </c>
      <c r="M214" s="95">
        <v>2.3E-2</v>
      </c>
      <c r="N214" s="95">
        <v>2.2899999999999542E-2</v>
      </c>
      <c r="O214" s="91">
        <v>13280669.671499999</v>
      </c>
      <c r="P214" s="93">
        <v>100.85</v>
      </c>
      <c r="Q214" s="81"/>
      <c r="R214" s="91">
        <v>13393.555068009</v>
      </c>
      <c r="S214" s="92">
        <v>4.2154272004182203E-2</v>
      </c>
      <c r="T214" s="92">
        <v>2.4378387023996891E-3</v>
      </c>
      <c r="U214" s="92">
        <v>4.6726265749017962E-4</v>
      </c>
    </row>
    <row r="215" spans="2:21">
      <c r="B215" s="84" t="s">
        <v>809</v>
      </c>
      <c r="C215" s="81" t="s">
        <v>810</v>
      </c>
      <c r="D215" s="94" t="s">
        <v>133</v>
      </c>
      <c r="E215" s="94" t="s">
        <v>323</v>
      </c>
      <c r="F215" s="81" t="s">
        <v>606</v>
      </c>
      <c r="G215" s="94" t="s">
        <v>354</v>
      </c>
      <c r="H215" s="81" t="s">
        <v>603</v>
      </c>
      <c r="I215" s="81" t="s">
        <v>327</v>
      </c>
      <c r="J215" s="81"/>
      <c r="K215" s="91">
        <v>0.90999999999996295</v>
      </c>
      <c r="L215" s="94" t="s">
        <v>143</v>
      </c>
      <c r="M215" s="95">
        <v>4.2999999999999997E-2</v>
      </c>
      <c r="N215" s="95">
        <v>1.7600000000001476E-2</v>
      </c>
      <c r="O215" s="91">
        <v>5271779.772628</v>
      </c>
      <c r="P215" s="93">
        <v>102.66</v>
      </c>
      <c r="Q215" s="81"/>
      <c r="R215" s="91">
        <v>5412.0092909200002</v>
      </c>
      <c r="S215" s="92">
        <v>1.8257875933665547E-2</v>
      </c>
      <c r="T215" s="92">
        <v>9.8507122568711322E-4</v>
      </c>
      <c r="U215" s="92">
        <v>1.8880945580139699E-4</v>
      </c>
    </row>
    <row r="216" spans="2:21">
      <c r="B216" s="84" t="s">
        <v>811</v>
      </c>
      <c r="C216" s="81" t="s">
        <v>812</v>
      </c>
      <c r="D216" s="94" t="s">
        <v>133</v>
      </c>
      <c r="E216" s="94" t="s">
        <v>323</v>
      </c>
      <c r="F216" s="81" t="s">
        <v>606</v>
      </c>
      <c r="G216" s="94" t="s">
        <v>354</v>
      </c>
      <c r="H216" s="81" t="s">
        <v>603</v>
      </c>
      <c r="I216" s="81" t="s">
        <v>327</v>
      </c>
      <c r="J216" s="81"/>
      <c r="K216" s="91">
        <v>1.8599999999999262</v>
      </c>
      <c r="L216" s="94" t="s">
        <v>143</v>
      </c>
      <c r="M216" s="95">
        <v>4.2500000000000003E-2</v>
      </c>
      <c r="N216" s="95">
        <v>2.3199999999999662E-2</v>
      </c>
      <c r="O216" s="91">
        <v>3385606.3025110001</v>
      </c>
      <c r="P216" s="93">
        <v>104.27</v>
      </c>
      <c r="Q216" s="81"/>
      <c r="R216" s="91">
        <v>3530.1717299410002</v>
      </c>
      <c r="S216" s="92">
        <v>9.012148123362599E-3</v>
      </c>
      <c r="T216" s="92">
        <v>6.4254704786507024E-4</v>
      </c>
      <c r="U216" s="92">
        <v>1.2315754969857628E-4</v>
      </c>
    </row>
    <row r="217" spans="2:21">
      <c r="B217" s="84" t="s">
        <v>813</v>
      </c>
      <c r="C217" s="81" t="s">
        <v>814</v>
      </c>
      <c r="D217" s="94" t="s">
        <v>133</v>
      </c>
      <c r="E217" s="94" t="s">
        <v>323</v>
      </c>
      <c r="F217" s="81" t="s">
        <v>606</v>
      </c>
      <c r="G217" s="94" t="s">
        <v>354</v>
      </c>
      <c r="H217" s="81" t="s">
        <v>603</v>
      </c>
      <c r="I217" s="81" t="s">
        <v>327</v>
      </c>
      <c r="J217" s="81"/>
      <c r="K217" s="91">
        <v>1.7799999999998675</v>
      </c>
      <c r="L217" s="94" t="s">
        <v>143</v>
      </c>
      <c r="M217" s="95">
        <v>3.7000000000000005E-2</v>
      </c>
      <c r="N217" s="95">
        <v>2.3399999999998391E-2</v>
      </c>
      <c r="O217" s="91">
        <v>8192685.8210800001</v>
      </c>
      <c r="P217" s="93">
        <v>103.04</v>
      </c>
      <c r="Q217" s="81"/>
      <c r="R217" s="91">
        <v>8441.7438325539988</v>
      </c>
      <c r="S217" s="92">
        <v>3.1059428412873239E-2</v>
      </c>
      <c r="T217" s="92">
        <v>1.536530796061695E-3</v>
      </c>
      <c r="U217" s="92">
        <v>2.9450818972418511E-4</v>
      </c>
    </row>
    <row r="218" spans="2:21">
      <c r="B218" s="84" t="s">
        <v>815</v>
      </c>
      <c r="C218" s="81" t="s">
        <v>816</v>
      </c>
      <c r="D218" s="94" t="s">
        <v>133</v>
      </c>
      <c r="E218" s="94" t="s">
        <v>323</v>
      </c>
      <c r="F218" s="81" t="s">
        <v>772</v>
      </c>
      <c r="G218" s="94" t="s">
        <v>696</v>
      </c>
      <c r="H218" s="81" t="s">
        <v>603</v>
      </c>
      <c r="I218" s="81" t="s">
        <v>141</v>
      </c>
      <c r="J218" s="81"/>
      <c r="K218" s="91">
        <v>3.7699999999955387</v>
      </c>
      <c r="L218" s="94" t="s">
        <v>143</v>
      </c>
      <c r="M218" s="95">
        <v>3.7499999999999999E-2</v>
      </c>
      <c r="N218" s="95">
        <v>1.6499999999992309E-2</v>
      </c>
      <c r="O218" s="91">
        <v>240685.29623000001</v>
      </c>
      <c r="P218" s="93">
        <v>108.04</v>
      </c>
      <c r="Q218" s="81"/>
      <c r="R218" s="91">
        <v>260.03639410800002</v>
      </c>
      <c r="S218" s="92">
        <v>5.2192255425220356E-4</v>
      </c>
      <c r="T218" s="92">
        <v>4.7330733503541444E-5</v>
      </c>
      <c r="U218" s="92">
        <v>9.0719227223911331E-6</v>
      </c>
    </row>
    <row r="219" spans="2:21">
      <c r="B219" s="84" t="s">
        <v>817</v>
      </c>
      <c r="C219" s="81" t="s">
        <v>818</v>
      </c>
      <c r="D219" s="94" t="s">
        <v>133</v>
      </c>
      <c r="E219" s="94" t="s">
        <v>323</v>
      </c>
      <c r="F219" s="81" t="s">
        <v>441</v>
      </c>
      <c r="G219" s="94" t="s">
        <v>331</v>
      </c>
      <c r="H219" s="81" t="s">
        <v>603</v>
      </c>
      <c r="I219" s="81" t="s">
        <v>141</v>
      </c>
      <c r="J219" s="81"/>
      <c r="K219" s="91">
        <v>2.4299999999999788</v>
      </c>
      <c r="L219" s="94" t="s">
        <v>143</v>
      </c>
      <c r="M219" s="95">
        <v>3.6000000000000004E-2</v>
      </c>
      <c r="N219" s="95">
        <v>1.6000000000000177E-2</v>
      </c>
      <c r="O219" s="91">
        <v>423.06558455700002</v>
      </c>
      <c r="P219" s="93">
        <v>5329897</v>
      </c>
      <c r="Q219" s="81"/>
      <c r="R219" s="91">
        <v>22548.959899335998</v>
      </c>
      <c r="S219" s="92">
        <v>2.6979502873349999E-2</v>
      </c>
      <c r="T219" s="92">
        <v>4.1042670793775653E-3</v>
      </c>
      <c r="U219" s="92">
        <v>7.8666842915885279E-4</v>
      </c>
    </row>
    <row r="220" spans="2:21">
      <c r="B220" s="84" t="s">
        <v>819</v>
      </c>
      <c r="C220" s="81" t="s">
        <v>820</v>
      </c>
      <c r="D220" s="94" t="s">
        <v>133</v>
      </c>
      <c r="E220" s="94" t="s">
        <v>323</v>
      </c>
      <c r="F220" s="81" t="s">
        <v>821</v>
      </c>
      <c r="G220" s="94" t="s">
        <v>725</v>
      </c>
      <c r="H220" s="81" t="s">
        <v>603</v>
      </c>
      <c r="I220" s="81" t="s">
        <v>141</v>
      </c>
      <c r="J220" s="81"/>
      <c r="K220" s="91">
        <v>0.65</v>
      </c>
      <c r="L220" s="94" t="s">
        <v>143</v>
      </c>
      <c r="M220" s="95">
        <v>5.5500000000000001E-2</v>
      </c>
      <c r="N220" s="95">
        <v>9.2000000000608192E-3</v>
      </c>
      <c r="O220" s="91">
        <v>125372.78298399999</v>
      </c>
      <c r="P220" s="93">
        <v>104.92</v>
      </c>
      <c r="Q220" s="81"/>
      <c r="R220" s="91">
        <v>131.54112196</v>
      </c>
      <c r="S220" s="92">
        <v>1.0447731915333332E-2</v>
      </c>
      <c r="T220" s="92">
        <v>2.3942563153909162E-5</v>
      </c>
      <c r="U220" s="92">
        <v>4.589091835899421E-6</v>
      </c>
    </row>
    <row r="221" spans="2:21">
      <c r="B221" s="84" t="s">
        <v>822</v>
      </c>
      <c r="C221" s="81" t="s">
        <v>823</v>
      </c>
      <c r="D221" s="94" t="s">
        <v>133</v>
      </c>
      <c r="E221" s="94" t="s">
        <v>323</v>
      </c>
      <c r="F221" s="81" t="s">
        <v>824</v>
      </c>
      <c r="G221" s="94" t="s">
        <v>140</v>
      </c>
      <c r="H221" s="81" t="s">
        <v>603</v>
      </c>
      <c r="I221" s="81" t="s">
        <v>327</v>
      </c>
      <c r="J221" s="81"/>
      <c r="K221" s="91">
        <v>2.0400000000016689</v>
      </c>
      <c r="L221" s="94" t="s">
        <v>143</v>
      </c>
      <c r="M221" s="95">
        <v>3.4000000000000002E-2</v>
      </c>
      <c r="N221" s="95">
        <v>1.9500000000011508E-2</v>
      </c>
      <c r="O221" s="91">
        <v>671757.10329500004</v>
      </c>
      <c r="P221" s="93">
        <v>103.46</v>
      </c>
      <c r="Q221" s="81"/>
      <c r="R221" s="91">
        <v>694.99987749600007</v>
      </c>
      <c r="S221" s="92">
        <v>1.1213776355513713E-3</v>
      </c>
      <c r="T221" s="92">
        <v>1.2650096191187384E-4</v>
      </c>
      <c r="U221" s="92">
        <v>2.4246549035349219E-5</v>
      </c>
    </row>
    <row r="222" spans="2:21">
      <c r="B222" s="84" t="s">
        <v>825</v>
      </c>
      <c r="C222" s="81" t="s">
        <v>826</v>
      </c>
      <c r="D222" s="94" t="s">
        <v>133</v>
      </c>
      <c r="E222" s="94" t="s">
        <v>323</v>
      </c>
      <c r="F222" s="81" t="s">
        <v>602</v>
      </c>
      <c r="G222" s="94" t="s">
        <v>331</v>
      </c>
      <c r="H222" s="81" t="s">
        <v>603</v>
      </c>
      <c r="I222" s="81" t="s">
        <v>141</v>
      </c>
      <c r="J222" s="81"/>
      <c r="K222" s="91">
        <v>0.42000000000008458</v>
      </c>
      <c r="L222" s="94" t="s">
        <v>143</v>
      </c>
      <c r="M222" s="95">
        <v>1.7500000000000002E-2</v>
      </c>
      <c r="N222" s="95">
        <v>6.1999999999999052E-3</v>
      </c>
      <c r="O222" s="91">
        <v>6344415.8509219997</v>
      </c>
      <c r="P222" s="93">
        <v>100.6</v>
      </c>
      <c r="Q222" s="81"/>
      <c r="R222" s="91">
        <v>6382.4825571130004</v>
      </c>
      <c r="S222" s="92">
        <v>1.2327392552213112E-2</v>
      </c>
      <c r="T222" s="92">
        <v>1.1617126980935299E-3</v>
      </c>
      <c r="U222" s="92">
        <v>2.2266647995084301E-4</v>
      </c>
    </row>
    <row r="223" spans="2:21">
      <c r="B223" s="84" t="s">
        <v>827</v>
      </c>
      <c r="C223" s="81" t="s">
        <v>828</v>
      </c>
      <c r="D223" s="94" t="s">
        <v>133</v>
      </c>
      <c r="E223" s="94" t="s">
        <v>323</v>
      </c>
      <c r="F223" s="81" t="s">
        <v>829</v>
      </c>
      <c r="G223" s="94" t="s">
        <v>373</v>
      </c>
      <c r="H223" s="81" t="s">
        <v>603</v>
      </c>
      <c r="I223" s="81" t="s">
        <v>141</v>
      </c>
      <c r="J223" s="81"/>
      <c r="K223" s="91">
        <v>2.6899999999987245</v>
      </c>
      <c r="L223" s="94" t="s">
        <v>143</v>
      </c>
      <c r="M223" s="95">
        <v>6.7500000000000004E-2</v>
      </c>
      <c r="N223" s="95">
        <v>3.8499999999979176E-2</v>
      </c>
      <c r="O223" s="91">
        <v>739557.12767700001</v>
      </c>
      <c r="P223" s="93">
        <v>107.1</v>
      </c>
      <c r="Q223" s="81"/>
      <c r="R223" s="91">
        <v>792.06568412900003</v>
      </c>
      <c r="S223" s="92">
        <v>1.109754588915546E-3</v>
      </c>
      <c r="T223" s="92">
        <v>1.4416847280707845E-4</v>
      </c>
      <c r="U223" s="92">
        <v>2.7632896164879907E-5</v>
      </c>
    </row>
    <row r="224" spans="2:21">
      <c r="B224" s="84" t="s">
        <v>830</v>
      </c>
      <c r="C224" s="81" t="s">
        <v>831</v>
      </c>
      <c r="D224" s="94" t="s">
        <v>133</v>
      </c>
      <c r="E224" s="94" t="s">
        <v>323</v>
      </c>
      <c r="F224" s="81" t="s">
        <v>557</v>
      </c>
      <c r="G224" s="94" t="s">
        <v>373</v>
      </c>
      <c r="H224" s="81" t="s">
        <v>603</v>
      </c>
      <c r="I224" s="81" t="s">
        <v>327</v>
      </c>
      <c r="J224" s="81"/>
      <c r="K224" s="91">
        <v>2.5800000003335803</v>
      </c>
      <c r="L224" s="94" t="s">
        <v>143</v>
      </c>
      <c r="M224" s="95">
        <v>5.74E-2</v>
      </c>
      <c r="N224" s="95">
        <v>1.7700000001971156E-2</v>
      </c>
      <c r="O224" s="91">
        <v>2944.246243</v>
      </c>
      <c r="P224" s="93">
        <v>112</v>
      </c>
      <c r="Q224" s="81"/>
      <c r="R224" s="91">
        <v>3.297556755</v>
      </c>
      <c r="S224" s="92">
        <v>1.9076040384953917E-5</v>
      </c>
      <c r="T224" s="92">
        <v>6.0020744603497886E-7</v>
      </c>
      <c r="U224" s="92">
        <v>1.150422815109269E-7</v>
      </c>
    </row>
    <row r="225" spans="2:21">
      <c r="B225" s="84" t="s">
        <v>832</v>
      </c>
      <c r="C225" s="81" t="s">
        <v>833</v>
      </c>
      <c r="D225" s="94" t="s">
        <v>133</v>
      </c>
      <c r="E225" s="94" t="s">
        <v>323</v>
      </c>
      <c r="F225" s="81" t="s">
        <v>557</v>
      </c>
      <c r="G225" s="94" t="s">
        <v>373</v>
      </c>
      <c r="H225" s="81" t="s">
        <v>603</v>
      </c>
      <c r="I225" s="81" t="s">
        <v>327</v>
      </c>
      <c r="J225" s="81"/>
      <c r="K225" s="91">
        <v>4.6699999999977235</v>
      </c>
      <c r="L225" s="94" t="s">
        <v>143</v>
      </c>
      <c r="M225" s="95">
        <v>5.6500000000000002E-2</v>
      </c>
      <c r="N225" s="95">
        <v>2.49999999999901E-2</v>
      </c>
      <c r="O225" s="91">
        <v>438391.03598099999</v>
      </c>
      <c r="P225" s="93">
        <v>115.26</v>
      </c>
      <c r="Q225" s="81"/>
      <c r="R225" s="91">
        <v>505.28952724499999</v>
      </c>
      <c r="S225" s="92">
        <v>4.9967947138324798E-3</v>
      </c>
      <c r="T225" s="92">
        <v>9.1970679866567844E-5</v>
      </c>
      <c r="U225" s="92">
        <v>1.7628099940873483E-5</v>
      </c>
    </row>
    <row r="226" spans="2:21">
      <c r="B226" s="84" t="s">
        <v>834</v>
      </c>
      <c r="C226" s="81" t="s">
        <v>835</v>
      </c>
      <c r="D226" s="94" t="s">
        <v>133</v>
      </c>
      <c r="E226" s="94" t="s">
        <v>323</v>
      </c>
      <c r="F226" s="81" t="s">
        <v>560</v>
      </c>
      <c r="G226" s="94" t="s">
        <v>373</v>
      </c>
      <c r="H226" s="81" t="s">
        <v>603</v>
      </c>
      <c r="I226" s="81" t="s">
        <v>327</v>
      </c>
      <c r="J226" s="81"/>
      <c r="K226" s="91">
        <v>3.1099999999998413</v>
      </c>
      <c r="L226" s="94" t="s">
        <v>143</v>
      </c>
      <c r="M226" s="95">
        <v>3.7000000000000005E-2</v>
      </c>
      <c r="N226" s="95">
        <v>1.4800000000001954E-2</v>
      </c>
      <c r="O226" s="91">
        <v>2296693.5448750001</v>
      </c>
      <c r="P226" s="93">
        <v>107</v>
      </c>
      <c r="Q226" s="81"/>
      <c r="R226" s="91">
        <v>2457.462092449</v>
      </c>
      <c r="S226" s="92">
        <v>1.0158853361531208E-2</v>
      </c>
      <c r="T226" s="92">
        <v>4.4729694007543755E-4</v>
      </c>
      <c r="U226" s="92">
        <v>8.5733792273106564E-5</v>
      </c>
    </row>
    <row r="227" spans="2:21">
      <c r="B227" s="84" t="s">
        <v>836</v>
      </c>
      <c r="C227" s="81" t="s">
        <v>837</v>
      </c>
      <c r="D227" s="94" t="s">
        <v>133</v>
      </c>
      <c r="E227" s="94" t="s">
        <v>323</v>
      </c>
      <c r="F227" s="81" t="s">
        <v>838</v>
      </c>
      <c r="G227" s="94" t="s">
        <v>354</v>
      </c>
      <c r="H227" s="81" t="s">
        <v>603</v>
      </c>
      <c r="I227" s="81" t="s">
        <v>327</v>
      </c>
      <c r="J227" s="81"/>
      <c r="K227" s="91">
        <v>2.8900000000000974</v>
      </c>
      <c r="L227" s="94" t="s">
        <v>143</v>
      </c>
      <c r="M227" s="95">
        <v>2.9500000000000002E-2</v>
      </c>
      <c r="N227" s="95">
        <v>1.6500000000000153E-2</v>
      </c>
      <c r="O227" s="91">
        <v>6515280.5601869998</v>
      </c>
      <c r="P227" s="93">
        <v>103.79</v>
      </c>
      <c r="Q227" s="81"/>
      <c r="R227" s="91">
        <v>6762.2096932060003</v>
      </c>
      <c r="S227" s="92">
        <v>3.312644775568168E-2</v>
      </c>
      <c r="T227" s="92">
        <v>1.2308290383048013E-3</v>
      </c>
      <c r="U227" s="92">
        <v>2.3591406879719447E-4</v>
      </c>
    </row>
    <row r="228" spans="2:21">
      <c r="B228" s="84" t="s">
        <v>839</v>
      </c>
      <c r="C228" s="81" t="s">
        <v>840</v>
      </c>
      <c r="D228" s="94" t="s">
        <v>133</v>
      </c>
      <c r="E228" s="94" t="s">
        <v>323</v>
      </c>
      <c r="F228" s="81" t="s">
        <v>487</v>
      </c>
      <c r="G228" s="94" t="s">
        <v>454</v>
      </c>
      <c r="H228" s="81" t="s">
        <v>603</v>
      </c>
      <c r="I228" s="81" t="s">
        <v>141</v>
      </c>
      <c r="J228" s="81"/>
      <c r="K228" s="91">
        <v>8.6000000000000902</v>
      </c>
      <c r="L228" s="94" t="s">
        <v>143</v>
      </c>
      <c r="M228" s="95">
        <v>3.4300000000000004E-2</v>
      </c>
      <c r="N228" s="95">
        <v>2.8600000000000087E-2</v>
      </c>
      <c r="O228" s="91">
        <v>10585993.944428001</v>
      </c>
      <c r="P228" s="93">
        <v>105.07</v>
      </c>
      <c r="Q228" s="81"/>
      <c r="R228" s="91">
        <v>11122.703837564999</v>
      </c>
      <c r="S228" s="92">
        <v>4.1696840808366158E-2</v>
      </c>
      <c r="T228" s="92">
        <v>2.0245078885225572E-3</v>
      </c>
      <c r="U228" s="92">
        <v>3.8803918207127859E-4</v>
      </c>
    </row>
    <row r="229" spans="2:21">
      <c r="B229" s="84" t="s">
        <v>841</v>
      </c>
      <c r="C229" s="81" t="s">
        <v>842</v>
      </c>
      <c r="D229" s="94" t="s">
        <v>133</v>
      </c>
      <c r="E229" s="94" t="s">
        <v>323</v>
      </c>
      <c r="F229" s="81" t="s">
        <v>632</v>
      </c>
      <c r="G229" s="94" t="s">
        <v>373</v>
      </c>
      <c r="H229" s="81" t="s">
        <v>603</v>
      </c>
      <c r="I229" s="81" t="s">
        <v>141</v>
      </c>
      <c r="J229" s="81"/>
      <c r="K229" s="91">
        <v>3.2000011079473056</v>
      </c>
      <c r="L229" s="94" t="s">
        <v>143</v>
      </c>
      <c r="M229" s="95">
        <v>7.0499999999999993E-2</v>
      </c>
      <c r="N229" s="95">
        <v>3.1200017727156901E-2</v>
      </c>
      <c r="O229" s="91">
        <v>0.159884</v>
      </c>
      <c r="P229" s="93">
        <v>112.8</v>
      </c>
      <c r="Q229" s="81"/>
      <c r="R229" s="91">
        <v>1.80514E-4</v>
      </c>
      <c r="S229" s="92">
        <v>3.457686975189833E-10</v>
      </c>
      <c r="T229" s="92">
        <v>3.2856400954820914E-11</v>
      </c>
      <c r="U229" s="92">
        <v>6.2976148547482573E-12</v>
      </c>
    </row>
    <row r="230" spans="2:21">
      <c r="B230" s="84" t="s">
        <v>843</v>
      </c>
      <c r="C230" s="81" t="s">
        <v>844</v>
      </c>
      <c r="D230" s="94" t="s">
        <v>133</v>
      </c>
      <c r="E230" s="94" t="s">
        <v>323</v>
      </c>
      <c r="F230" s="81" t="s">
        <v>635</v>
      </c>
      <c r="G230" s="94" t="s">
        <v>422</v>
      </c>
      <c r="H230" s="81" t="s">
        <v>603</v>
      </c>
      <c r="I230" s="81" t="s">
        <v>327</v>
      </c>
      <c r="J230" s="81"/>
      <c r="K230" s="91">
        <v>3.3900000000002124</v>
      </c>
      <c r="L230" s="94" t="s">
        <v>143</v>
      </c>
      <c r="M230" s="95">
        <v>4.1399999999999999E-2</v>
      </c>
      <c r="N230" s="95">
        <v>3.4800000000003169E-2</v>
      </c>
      <c r="O230" s="91">
        <v>4729564.7917709993</v>
      </c>
      <c r="P230" s="93">
        <v>102.25</v>
      </c>
      <c r="Q230" s="91">
        <v>701.33527268399996</v>
      </c>
      <c r="R230" s="91">
        <v>5550.6171715379996</v>
      </c>
      <c r="S230" s="92">
        <v>8.2722243103185208E-3</v>
      </c>
      <c r="T230" s="92">
        <v>1.0103000506041997E-3</v>
      </c>
      <c r="U230" s="92">
        <v>1.9364508654452542E-4</v>
      </c>
    </row>
    <row r="231" spans="2:21">
      <c r="B231" s="84" t="s">
        <v>845</v>
      </c>
      <c r="C231" s="81" t="s">
        <v>846</v>
      </c>
      <c r="D231" s="94" t="s">
        <v>133</v>
      </c>
      <c r="E231" s="94" t="s">
        <v>323</v>
      </c>
      <c r="F231" s="81" t="s">
        <v>635</v>
      </c>
      <c r="G231" s="94" t="s">
        <v>422</v>
      </c>
      <c r="H231" s="81" t="s">
        <v>603</v>
      </c>
      <c r="I231" s="81" t="s">
        <v>327</v>
      </c>
      <c r="J231" s="81"/>
      <c r="K231" s="91">
        <v>5.6200000000002008</v>
      </c>
      <c r="L231" s="94" t="s">
        <v>143</v>
      </c>
      <c r="M231" s="95">
        <v>2.5000000000000001E-2</v>
      </c>
      <c r="N231" s="95">
        <v>5.3300000000001117E-2</v>
      </c>
      <c r="O231" s="91">
        <v>13476177.805116</v>
      </c>
      <c r="P231" s="93">
        <v>86.68</v>
      </c>
      <c r="Q231" s="81"/>
      <c r="R231" s="91">
        <v>11681.150623092999</v>
      </c>
      <c r="S231" s="92">
        <v>2.1950424563295583E-2</v>
      </c>
      <c r="T231" s="92">
        <v>2.1261540295267945E-3</v>
      </c>
      <c r="U231" s="92">
        <v>4.0752178603622064E-4</v>
      </c>
    </row>
    <row r="232" spans="2:21">
      <c r="B232" s="84" t="s">
        <v>847</v>
      </c>
      <c r="C232" s="81" t="s">
        <v>848</v>
      </c>
      <c r="D232" s="94" t="s">
        <v>133</v>
      </c>
      <c r="E232" s="94" t="s">
        <v>323</v>
      </c>
      <c r="F232" s="81" t="s">
        <v>635</v>
      </c>
      <c r="G232" s="94" t="s">
        <v>422</v>
      </c>
      <c r="H232" s="81" t="s">
        <v>603</v>
      </c>
      <c r="I232" s="81" t="s">
        <v>327</v>
      </c>
      <c r="J232" s="81"/>
      <c r="K232" s="91">
        <v>4.2999999999999847</v>
      </c>
      <c r="L232" s="94" t="s">
        <v>143</v>
      </c>
      <c r="M232" s="95">
        <v>3.5499999999999997E-2</v>
      </c>
      <c r="N232" s="95">
        <v>4.8399999999999235E-2</v>
      </c>
      <c r="O232" s="91">
        <v>6482201.1713199997</v>
      </c>
      <c r="P232" s="93">
        <v>94.87</v>
      </c>
      <c r="Q232" s="91">
        <v>115.05907165100001</v>
      </c>
      <c r="R232" s="91">
        <v>6264.7230347469995</v>
      </c>
      <c r="S232" s="92">
        <v>9.1217154981607963E-3</v>
      </c>
      <c r="T232" s="92">
        <v>1.1402786038786461E-3</v>
      </c>
      <c r="U232" s="92">
        <v>2.1855818853111828E-4</v>
      </c>
    </row>
    <row r="233" spans="2:21">
      <c r="B233" s="84" t="s">
        <v>849</v>
      </c>
      <c r="C233" s="81" t="s">
        <v>850</v>
      </c>
      <c r="D233" s="94" t="s">
        <v>133</v>
      </c>
      <c r="E233" s="94" t="s">
        <v>323</v>
      </c>
      <c r="F233" s="81" t="s">
        <v>851</v>
      </c>
      <c r="G233" s="94" t="s">
        <v>373</v>
      </c>
      <c r="H233" s="81" t="s">
        <v>603</v>
      </c>
      <c r="I233" s="81" t="s">
        <v>327</v>
      </c>
      <c r="J233" s="81"/>
      <c r="K233" s="91">
        <v>4.7799999999997942</v>
      </c>
      <c r="L233" s="94" t="s">
        <v>143</v>
      </c>
      <c r="M233" s="95">
        <v>3.9E-2</v>
      </c>
      <c r="N233" s="95">
        <v>4.3099999999998403E-2</v>
      </c>
      <c r="O233" s="91">
        <v>10070615.767212</v>
      </c>
      <c r="P233" s="93">
        <v>98.58</v>
      </c>
      <c r="Q233" s="81"/>
      <c r="R233" s="91">
        <v>9927.6130233179993</v>
      </c>
      <c r="S233" s="92">
        <v>2.3926954233201073E-2</v>
      </c>
      <c r="T233" s="92">
        <v>1.8069824723757608E-3</v>
      </c>
      <c r="U233" s="92">
        <v>3.4634589698217139E-4</v>
      </c>
    </row>
    <row r="234" spans="2:21">
      <c r="B234" s="84" t="s">
        <v>852</v>
      </c>
      <c r="C234" s="81" t="s">
        <v>853</v>
      </c>
      <c r="D234" s="94" t="s">
        <v>133</v>
      </c>
      <c r="E234" s="94" t="s">
        <v>323</v>
      </c>
      <c r="F234" s="81" t="s">
        <v>854</v>
      </c>
      <c r="G234" s="94" t="s">
        <v>422</v>
      </c>
      <c r="H234" s="81" t="s">
        <v>603</v>
      </c>
      <c r="I234" s="81" t="s">
        <v>327</v>
      </c>
      <c r="J234" s="81"/>
      <c r="K234" s="91">
        <v>1.4800000000000426</v>
      </c>
      <c r="L234" s="94" t="s">
        <v>143</v>
      </c>
      <c r="M234" s="95">
        <v>1.49E-2</v>
      </c>
      <c r="N234" s="95">
        <v>1.3299999999999439E-2</v>
      </c>
      <c r="O234" s="91">
        <v>6555405.8643659996</v>
      </c>
      <c r="P234" s="93">
        <v>100.24</v>
      </c>
      <c r="Q234" s="81"/>
      <c r="R234" s="91">
        <v>6571.1388384889997</v>
      </c>
      <c r="S234" s="92">
        <v>2.0005193595456858E-2</v>
      </c>
      <c r="T234" s="92">
        <v>1.1960511229444297E-3</v>
      </c>
      <c r="U234" s="92">
        <v>2.2924815561054285E-4</v>
      </c>
    </row>
    <row r="235" spans="2:21">
      <c r="B235" s="84" t="s">
        <v>855</v>
      </c>
      <c r="C235" s="81" t="s">
        <v>856</v>
      </c>
      <c r="D235" s="94" t="s">
        <v>133</v>
      </c>
      <c r="E235" s="94" t="s">
        <v>323</v>
      </c>
      <c r="F235" s="81" t="s">
        <v>854</v>
      </c>
      <c r="G235" s="94" t="s">
        <v>422</v>
      </c>
      <c r="H235" s="81" t="s">
        <v>603</v>
      </c>
      <c r="I235" s="81" t="s">
        <v>327</v>
      </c>
      <c r="J235" s="81"/>
      <c r="K235" s="91">
        <v>2.8999999999999657</v>
      </c>
      <c r="L235" s="94" t="s">
        <v>143</v>
      </c>
      <c r="M235" s="95">
        <v>2.1600000000000001E-2</v>
      </c>
      <c r="N235" s="95">
        <v>1.6599999999999178E-2</v>
      </c>
      <c r="O235" s="91">
        <v>5754841.328718001</v>
      </c>
      <c r="P235" s="93">
        <v>101.49</v>
      </c>
      <c r="Q235" s="81"/>
      <c r="R235" s="91">
        <v>5840.5884632779998</v>
      </c>
      <c r="S235" s="92">
        <v>7.2476097702715136E-3</v>
      </c>
      <c r="T235" s="92">
        <v>1.0630794085863884E-3</v>
      </c>
      <c r="U235" s="92">
        <v>2.0376135184423826E-4</v>
      </c>
    </row>
    <row r="236" spans="2:21">
      <c r="B236" s="84" t="s">
        <v>857</v>
      </c>
      <c r="C236" s="81" t="s">
        <v>858</v>
      </c>
      <c r="D236" s="94" t="s">
        <v>133</v>
      </c>
      <c r="E236" s="94" t="s">
        <v>323</v>
      </c>
      <c r="F236" s="81" t="s">
        <v>806</v>
      </c>
      <c r="G236" s="94" t="s">
        <v>140</v>
      </c>
      <c r="H236" s="81" t="s">
        <v>603</v>
      </c>
      <c r="I236" s="81" t="s">
        <v>141</v>
      </c>
      <c r="J236" s="81"/>
      <c r="K236" s="91">
        <v>2.4600000000002735</v>
      </c>
      <c r="L236" s="94" t="s">
        <v>143</v>
      </c>
      <c r="M236" s="95">
        <v>2.4E-2</v>
      </c>
      <c r="N236" s="95">
        <v>1.8600000000001324E-2</v>
      </c>
      <c r="O236" s="91">
        <v>4171173.7884940002</v>
      </c>
      <c r="P236" s="93">
        <v>101.55</v>
      </c>
      <c r="Q236" s="81"/>
      <c r="R236" s="91">
        <v>4235.8269835540004</v>
      </c>
      <c r="S236" s="92">
        <v>1.1857436783780144E-2</v>
      </c>
      <c r="T236" s="92">
        <v>7.7098745663438774E-4</v>
      </c>
      <c r="U236" s="92">
        <v>1.4777583419442911E-4</v>
      </c>
    </row>
    <row r="237" spans="2:21">
      <c r="B237" s="84" t="s">
        <v>859</v>
      </c>
      <c r="C237" s="81" t="s">
        <v>860</v>
      </c>
      <c r="D237" s="94" t="s">
        <v>133</v>
      </c>
      <c r="E237" s="94" t="s">
        <v>323</v>
      </c>
      <c r="F237" s="81" t="s">
        <v>861</v>
      </c>
      <c r="G237" s="94" t="s">
        <v>373</v>
      </c>
      <c r="H237" s="81" t="s">
        <v>603</v>
      </c>
      <c r="I237" s="81" t="s">
        <v>327</v>
      </c>
      <c r="J237" s="81"/>
      <c r="K237" s="91">
        <v>1.140000000000021</v>
      </c>
      <c r="L237" s="94" t="s">
        <v>143</v>
      </c>
      <c r="M237" s="95">
        <v>5.0999999999999997E-2</v>
      </c>
      <c r="N237" s="95">
        <v>2.6000000000000401E-2</v>
      </c>
      <c r="O237" s="91">
        <v>19281204.795430001</v>
      </c>
      <c r="P237" s="93">
        <v>104.14</v>
      </c>
      <c r="Q237" s="81"/>
      <c r="R237" s="91">
        <v>20079.446030496998</v>
      </c>
      <c r="S237" s="92">
        <v>2.5293460311465305E-2</v>
      </c>
      <c r="T237" s="92">
        <v>3.6547765255254255E-3</v>
      </c>
      <c r="U237" s="92">
        <v>7.0051418503148683E-4</v>
      </c>
    </row>
    <row r="238" spans="2:21">
      <c r="B238" s="84" t="s">
        <v>862</v>
      </c>
      <c r="C238" s="81" t="s">
        <v>863</v>
      </c>
      <c r="D238" s="94" t="s">
        <v>133</v>
      </c>
      <c r="E238" s="94" t="s">
        <v>323</v>
      </c>
      <c r="F238" s="81" t="s">
        <v>864</v>
      </c>
      <c r="G238" s="94" t="s">
        <v>865</v>
      </c>
      <c r="H238" s="81" t="s">
        <v>603</v>
      </c>
      <c r="I238" s="81" t="s">
        <v>327</v>
      </c>
      <c r="J238" s="81"/>
      <c r="K238" s="91">
        <v>5.5299999999148719</v>
      </c>
      <c r="L238" s="94" t="s">
        <v>143</v>
      </c>
      <c r="M238" s="95">
        <v>2.6200000000000001E-2</v>
      </c>
      <c r="N238" s="95">
        <v>2.4299999999656943E-2</v>
      </c>
      <c r="O238" s="91">
        <v>28192.186667999998</v>
      </c>
      <c r="P238" s="93">
        <v>101.09</v>
      </c>
      <c r="Q238" s="91">
        <v>2.9544925589999997</v>
      </c>
      <c r="R238" s="91">
        <v>31.481787056000002</v>
      </c>
      <c r="S238" s="92">
        <v>1.3246507373969641E-4</v>
      </c>
      <c r="T238" s="92">
        <v>5.7301828018116452E-6</v>
      </c>
      <c r="U238" s="92">
        <v>1.0983091052100502E-6</v>
      </c>
    </row>
    <row r="239" spans="2:21">
      <c r="B239" s="84" t="s">
        <v>866</v>
      </c>
      <c r="C239" s="81" t="s">
        <v>867</v>
      </c>
      <c r="D239" s="94" t="s">
        <v>133</v>
      </c>
      <c r="E239" s="94" t="s">
        <v>323</v>
      </c>
      <c r="F239" s="81" t="s">
        <v>864</v>
      </c>
      <c r="G239" s="94" t="s">
        <v>865</v>
      </c>
      <c r="H239" s="81" t="s">
        <v>603</v>
      </c>
      <c r="I239" s="81" t="s">
        <v>327</v>
      </c>
      <c r="J239" s="81"/>
      <c r="K239" s="91">
        <v>3.0900000000002352</v>
      </c>
      <c r="L239" s="94" t="s">
        <v>143</v>
      </c>
      <c r="M239" s="95">
        <v>3.3500000000000002E-2</v>
      </c>
      <c r="N239" s="95">
        <v>1.7800000000000784E-2</v>
      </c>
      <c r="O239" s="91">
        <v>5307059.0300709996</v>
      </c>
      <c r="P239" s="93">
        <v>105.72</v>
      </c>
      <c r="Q239" s="81"/>
      <c r="R239" s="91">
        <v>5610.6228078519998</v>
      </c>
      <c r="S239" s="92">
        <v>1.1032918832696076E-2</v>
      </c>
      <c r="T239" s="92">
        <v>1.0212220247795101E-3</v>
      </c>
      <c r="U239" s="92">
        <v>1.9573851080314066E-4</v>
      </c>
    </row>
    <row r="240" spans="2:21">
      <c r="B240" s="84" t="s">
        <v>868</v>
      </c>
      <c r="C240" s="81" t="s">
        <v>869</v>
      </c>
      <c r="D240" s="94" t="s">
        <v>133</v>
      </c>
      <c r="E240" s="94" t="s">
        <v>323</v>
      </c>
      <c r="F240" s="81" t="s">
        <v>602</v>
      </c>
      <c r="G240" s="94" t="s">
        <v>331</v>
      </c>
      <c r="H240" s="81" t="s">
        <v>647</v>
      </c>
      <c r="I240" s="81" t="s">
        <v>141</v>
      </c>
      <c r="J240" s="81"/>
      <c r="K240" s="91">
        <v>1.17999999999879</v>
      </c>
      <c r="L240" s="94" t="s">
        <v>143</v>
      </c>
      <c r="M240" s="95">
        <v>2.8199999999999999E-2</v>
      </c>
      <c r="N240" s="95">
        <v>1.1899999999989206E-2</v>
      </c>
      <c r="O240" s="91">
        <v>826035.83803800005</v>
      </c>
      <c r="P240" s="93">
        <v>102.06</v>
      </c>
      <c r="Q240" s="81"/>
      <c r="R240" s="91">
        <v>843.05218948900006</v>
      </c>
      <c r="S240" s="92">
        <v>8.5574738732595735E-3</v>
      </c>
      <c r="T240" s="92">
        <v>1.5344882260484086E-4</v>
      </c>
      <c r="U240" s="92">
        <v>2.9411668855900204E-5</v>
      </c>
    </row>
    <row r="241" spans="2:21">
      <c r="B241" s="84" t="s">
        <v>870</v>
      </c>
      <c r="C241" s="81" t="s">
        <v>871</v>
      </c>
      <c r="D241" s="94" t="s">
        <v>133</v>
      </c>
      <c r="E241" s="94" t="s">
        <v>323</v>
      </c>
      <c r="F241" s="81" t="s">
        <v>650</v>
      </c>
      <c r="G241" s="94" t="s">
        <v>651</v>
      </c>
      <c r="H241" s="81" t="s">
        <v>647</v>
      </c>
      <c r="I241" s="81" t="s">
        <v>141</v>
      </c>
      <c r="J241" s="81"/>
      <c r="K241" s="91">
        <v>2.3500058167340976</v>
      </c>
      <c r="L241" s="94" t="s">
        <v>143</v>
      </c>
      <c r="M241" s="95">
        <v>4.6500000000000007E-2</v>
      </c>
      <c r="N241" s="95">
        <v>2.340001034086062E-2</v>
      </c>
      <c r="O241" s="91">
        <v>0.14613000000000001</v>
      </c>
      <c r="P241" s="93">
        <v>105.47</v>
      </c>
      <c r="Q241" s="81"/>
      <c r="R241" s="91">
        <v>1.54726E-4</v>
      </c>
      <c r="S241" s="92">
        <v>1.141490501163308E-9</v>
      </c>
      <c r="T241" s="92">
        <v>2.8162577385330893E-11</v>
      </c>
      <c r="U241" s="92">
        <v>5.3979456220336305E-12</v>
      </c>
    </row>
    <row r="242" spans="2:21">
      <c r="B242" s="84" t="s">
        <v>872</v>
      </c>
      <c r="C242" s="81" t="s">
        <v>873</v>
      </c>
      <c r="D242" s="94" t="s">
        <v>133</v>
      </c>
      <c r="E242" s="94" t="s">
        <v>323</v>
      </c>
      <c r="F242" s="81" t="s">
        <v>874</v>
      </c>
      <c r="G242" s="94" t="s">
        <v>454</v>
      </c>
      <c r="H242" s="81" t="s">
        <v>647</v>
      </c>
      <c r="I242" s="81" t="s">
        <v>141</v>
      </c>
      <c r="J242" s="81"/>
      <c r="K242" s="91">
        <v>5.8100000000001168</v>
      </c>
      <c r="L242" s="94" t="s">
        <v>143</v>
      </c>
      <c r="M242" s="95">
        <v>3.27E-2</v>
      </c>
      <c r="N242" s="95">
        <v>2.4300000000001386E-2</v>
      </c>
      <c r="O242" s="91">
        <v>4433571.4856690001</v>
      </c>
      <c r="P242" s="93">
        <v>105.41</v>
      </c>
      <c r="Q242" s="81"/>
      <c r="R242" s="91">
        <v>4673.4277036450003</v>
      </c>
      <c r="S242" s="92">
        <v>1.9881486482820628E-2</v>
      </c>
      <c r="T242" s="92">
        <v>8.506377038031849E-4</v>
      </c>
      <c r="U242" s="92">
        <v>1.6304246611934138E-4</v>
      </c>
    </row>
    <row r="243" spans="2:21">
      <c r="B243" s="84" t="s">
        <v>875</v>
      </c>
      <c r="C243" s="81" t="s">
        <v>876</v>
      </c>
      <c r="D243" s="94" t="s">
        <v>133</v>
      </c>
      <c r="E243" s="94" t="s">
        <v>323</v>
      </c>
      <c r="F243" s="81" t="s">
        <v>660</v>
      </c>
      <c r="G243" s="94" t="s">
        <v>587</v>
      </c>
      <c r="H243" s="81" t="s">
        <v>647</v>
      </c>
      <c r="I243" s="81" t="s">
        <v>327</v>
      </c>
      <c r="J243" s="81"/>
      <c r="K243" s="91">
        <v>1.4699999999999926</v>
      </c>
      <c r="L243" s="94" t="s">
        <v>143</v>
      </c>
      <c r="M243" s="95">
        <v>0.06</v>
      </c>
      <c r="N243" s="95">
        <v>1.610000000000026E-2</v>
      </c>
      <c r="O243" s="91">
        <v>7920973.5366909988</v>
      </c>
      <c r="P243" s="93">
        <v>106.46</v>
      </c>
      <c r="Q243" s="81"/>
      <c r="R243" s="91">
        <v>8432.6681632979999</v>
      </c>
      <c r="S243" s="92">
        <v>1.9304213330306939E-2</v>
      </c>
      <c r="T243" s="92">
        <v>1.5348788808196171E-3</v>
      </c>
      <c r="U243" s="92">
        <v>2.9419156569766435E-4</v>
      </c>
    </row>
    <row r="244" spans="2:21">
      <c r="B244" s="84" t="s">
        <v>877</v>
      </c>
      <c r="C244" s="81" t="s">
        <v>878</v>
      </c>
      <c r="D244" s="94" t="s">
        <v>133</v>
      </c>
      <c r="E244" s="94" t="s">
        <v>323</v>
      </c>
      <c r="F244" s="81" t="s">
        <v>660</v>
      </c>
      <c r="G244" s="94" t="s">
        <v>587</v>
      </c>
      <c r="H244" s="81" t="s">
        <v>647</v>
      </c>
      <c r="I244" s="81" t="s">
        <v>327</v>
      </c>
      <c r="J244" s="81"/>
      <c r="K244" s="91">
        <v>3.2199999999955984</v>
      </c>
      <c r="L244" s="94" t="s">
        <v>143</v>
      </c>
      <c r="M244" s="95">
        <v>5.9000000000000004E-2</v>
      </c>
      <c r="N244" s="95">
        <v>2.0599999999941311E-2</v>
      </c>
      <c r="O244" s="91">
        <v>120834.220284</v>
      </c>
      <c r="P244" s="93">
        <v>112.8</v>
      </c>
      <c r="Q244" s="81"/>
      <c r="R244" s="91">
        <v>136.30099992999999</v>
      </c>
      <c r="S244" s="92">
        <v>1.4301912532472746E-4</v>
      </c>
      <c r="T244" s="92">
        <v>2.4808936172502394E-5</v>
      </c>
      <c r="U244" s="92">
        <v>4.7551503034457668E-6</v>
      </c>
    </row>
    <row r="245" spans="2:21">
      <c r="B245" s="84" t="s">
        <v>879</v>
      </c>
      <c r="C245" s="81" t="s">
        <v>880</v>
      </c>
      <c r="D245" s="94" t="s">
        <v>133</v>
      </c>
      <c r="E245" s="94" t="s">
        <v>323</v>
      </c>
      <c r="F245" s="81" t="s">
        <v>881</v>
      </c>
      <c r="G245" s="94" t="s">
        <v>587</v>
      </c>
      <c r="H245" s="81" t="s">
        <v>678</v>
      </c>
      <c r="I245" s="81" t="s">
        <v>141</v>
      </c>
      <c r="J245" s="81"/>
      <c r="K245" s="91">
        <v>5.7099999999998365</v>
      </c>
      <c r="L245" s="94" t="s">
        <v>143</v>
      </c>
      <c r="M245" s="95">
        <v>4.4500000000000005E-2</v>
      </c>
      <c r="N245" s="95">
        <v>2.6799999999999061E-2</v>
      </c>
      <c r="O245" s="91">
        <v>9666328.8857959993</v>
      </c>
      <c r="P245" s="93">
        <v>110.31</v>
      </c>
      <c r="Q245" s="81"/>
      <c r="R245" s="91">
        <v>10662.927500525</v>
      </c>
      <c r="S245" s="92">
        <v>3.3304606139043548E-2</v>
      </c>
      <c r="T245" s="92">
        <v>1.9408213285918867E-3</v>
      </c>
      <c r="U245" s="92">
        <v>3.7199890658015417E-4</v>
      </c>
    </row>
    <row r="246" spans="2:21">
      <c r="B246" s="84" t="s">
        <v>882</v>
      </c>
      <c r="C246" s="81" t="s">
        <v>883</v>
      </c>
      <c r="D246" s="94" t="s">
        <v>133</v>
      </c>
      <c r="E246" s="94" t="s">
        <v>323</v>
      </c>
      <c r="F246" s="81" t="s">
        <v>884</v>
      </c>
      <c r="G246" s="94" t="s">
        <v>373</v>
      </c>
      <c r="H246" s="81" t="s">
        <v>678</v>
      </c>
      <c r="I246" s="81" t="s">
        <v>141</v>
      </c>
      <c r="J246" s="81"/>
      <c r="K246" s="91">
        <v>3.9000000000001354</v>
      </c>
      <c r="L246" s="94" t="s">
        <v>143</v>
      </c>
      <c r="M246" s="95">
        <v>4.2000000000000003E-2</v>
      </c>
      <c r="N246" s="95">
        <v>8.3100000000003116E-2</v>
      </c>
      <c r="O246" s="91">
        <v>8517016.4281590004</v>
      </c>
      <c r="P246" s="93">
        <v>87.21</v>
      </c>
      <c r="Q246" s="81"/>
      <c r="R246" s="91">
        <v>7427.6900253699987</v>
      </c>
      <c r="S246" s="92">
        <v>1.4135640022619968E-2</v>
      </c>
      <c r="T246" s="92">
        <v>1.351956976421112E-3</v>
      </c>
      <c r="U246" s="92">
        <v>2.5913076570368817E-4</v>
      </c>
    </row>
    <row r="247" spans="2:21">
      <c r="B247" s="84" t="s">
        <v>885</v>
      </c>
      <c r="C247" s="81" t="s">
        <v>886</v>
      </c>
      <c r="D247" s="94" t="s">
        <v>133</v>
      </c>
      <c r="E247" s="94" t="s">
        <v>323</v>
      </c>
      <c r="F247" s="81" t="s">
        <v>884</v>
      </c>
      <c r="G247" s="94" t="s">
        <v>373</v>
      </c>
      <c r="H247" s="81" t="s">
        <v>678</v>
      </c>
      <c r="I247" s="81" t="s">
        <v>141</v>
      </c>
      <c r="J247" s="81"/>
      <c r="K247" s="91">
        <v>4.489999999999899</v>
      </c>
      <c r="L247" s="94" t="s">
        <v>143</v>
      </c>
      <c r="M247" s="95">
        <v>3.2500000000000001E-2</v>
      </c>
      <c r="N247" s="95">
        <v>5.6699999999999029E-2</v>
      </c>
      <c r="O247" s="91">
        <v>14043625.834854998</v>
      </c>
      <c r="P247" s="93">
        <v>91.4</v>
      </c>
      <c r="Q247" s="81"/>
      <c r="R247" s="91">
        <v>12835.873546472001</v>
      </c>
      <c r="S247" s="92">
        <v>1.712138271266667E-2</v>
      </c>
      <c r="T247" s="92">
        <v>2.3363318515365189E-3</v>
      </c>
      <c r="U247" s="92">
        <v>4.478067513873288E-4</v>
      </c>
    </row>
    <row r="248" spans="2:21">
      <c r="B248" s="84" t="s">
        <v>887</v>
      </c>
      <c r="C248" s="81" t="s">
        <v>888</v>
      </c>
      <c r="D248" s="94" t="s">
        <v>133</v>
      </c>
      <c r="E248" s="94" t="s">
        <v>323</v>
      </c>
      <c r="F248" s="81" t="s">
        <v>889</v>
      </c>
      <c r="G248" s="94" t="s">
        <v>354</v>
      </c>
      <c r="H248" s="81" t="s">
        <v>678</v>
      </c>
      <c r="I248" s="81" t="s">
        <v>141</v>
      </c>
      <c r="J248" s="81"/>
      <c r="K248" s="91">
        <v>1.2199999999999638</v>
      </c>
      <c r="L248" s="94" t="s">
        <v>143</v>
      </c>
      <c r="M248" s="95">
        <v>3.3000000000000002E-2</v>
      </c>
      <c r="N248" s="95">
        <v>2.1400000000001085E-2</v>
      </c>
      <c r="O248" s="91">
        <v>2724777.2408050001</v>
      </c>
      <c r="P248" s="93">
        <v>101.85</v>
      </c>
      <c r="Q248" s="81"/>
      <c r="R248" s="91">
        <v>2775.1855294050001</v>
      </c>
      <c r="S248" s="92">
        <v>7.1746713470018184E-3</v>
      </c>
      <c r="T248" s="92">
        <v>5.0512762709899314E-4</v>
      </c>
      <c r="U248" s="92">
        <v>9.6818250189255876E-5</v>
      </c>
    </row>
    <row r="249" spans="2:21">
      <c r="B249" s="84" t="s">
        <v>890</v>
      </c>
      <c r="C249" s="81" t="s">
        <v>891</v>
      </c>
      <c r="D249" s="94" t="s">
        <v>133</v>
      </c>
      <c r="E249" s="94" t="s">
        <v>323</v>
      </c>
      <c r="F249" s="81" t="s">
        <v>892</v>
      </c>
      <c r="G249" s="94" t="s">
        <v>373</v>
      </c>
      <c r="H249" s="81" t="s">
        <v>678</v>
      </c>
      <c r="I249" s="81" t="s">
        <v>141</v>
      </c>
      <c r="J249" s="81"/>
      <c r="K249" s="91">
        <v>3.3199999999996535</v>
      </c>
      <c r="L249" s="94" t="s">
        <v>143</v>
      </c>
      <c r="M249" s="95">
        <v>4.5999999999999999E-2</v>
      </c>
      <c r="N249" s="95">
        <v>8.0199999999993277E-2</v>
      </c>
      <c r="O249" s="91">
        <v>5083726.5319029996</v>
      </c>
      <c r="P249" s="93">
        <v>90.96</v>
      </c>
      <c r="Q249" s="81"/>
      <c r="R249" s="91">
        <v>4624.1576552550005</v>
      </c>
      <c r="S249" s="92">
        <v>2.0093780758509878E-2</v>
      </c>
      <c r="T249" s="92">
        <v>8.4166977630190922E-4</v>
      </c>
      <c r="U249" s="92">
        <v>1.6132357568073258E-4</v>
      </c>
    </row>
    <row r="250" spans="2:21">
      <c r="B250" s="84" t="s">
        <v>893</v>
      </c>
      <c r="C250" s="81" t="s">
        <v>894</v>
      </c>
      <c r="D250" s="94" t="s">
        <v>133</v>
      </c>
      <c r="E250" s="94" t="s">
        <v>323</v>
      </c>
      <c r="F250" s="81" t="s">
        <v>895</v>
      </c>
      <c r="G250" s="94" t="s">
        <v>354</v>
      </c>
      <c r="H250" s="81" t="s">
        <v>692</v>
      </c>
      <c r="I250" s="81" t="s">
        <v>327</v>
      </c>
      <c r="J250" s="81"/>
      <c r="K250" s="91">
        <v>0.75000000000018419</v>
      </c>
      <c r="L250" s="94" t="s">
        <v>143</v>
      </c>
      <c r="M250" s="95">
        <v>4.7E-2</v>
      </c>
      <c r="N250" s="95">
        <v>1.6100000000004642E-2</v>
      </c>
      <c r="O250" s="91">
        <v>1320536.9563849999</v>
      </c>
      <c r="P250" s="93">
        <v>102.68</v>
      </c>
      <c r="Q250" s="81"/>
      <c r="R250" s="91">
        <v>1355.9273021170004</v>
      </c>
      <c r="S250" s="92">
        <v>1.9981977477741258E-2</v>
      </c>
      <c r="T250" s="92">
        <v>2.4680019889839437E-4</v>
      </c>
      <c r="U250" s="92">
        <v>4.7304408077881768E-5</v>
      </c>
    </row>
    <row r="251" spans="2:21">
      <c r="B251" s="80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91"/>
      <c r="P251" s="93"/>
      <c r="Q251" s="81"/>
      <c r="R251" s="81"/>
      <c r="S251" s="81"/>
      <c r="T251" s="92"/>
      <c r="U251" s="81"/>
    </row>
    <row r="252" spans="2:21">
      <c r="B252" s="97" t="s">
        <v>51</v>
      </c>
      <c r="C252" s="79"/>
      <c r="D252" s="79"/>
      <c r="E252" s="79"/>
      <c r="F252" s="79"/>
      <c r="G252" s="79"/>
      <c r="H252" s="79"/>
      <c r="I252" s="79"/>
      <c r="J252" s="79"/>
      <c r="K252" s="88">
        <v>4.3352290236417401</v>
      </c>
      <c r="L252" s="79"/>
      <c r="M252" s="79"/>
      <c r="N252" s="99">
        <v>5.3850617952951561E-2</v>
      </c>
      <c r="O252" s="88"/>
      <c r="P252" s="90"/>
      <c r="Q252" s="79"/>
      <c r="R252" s="88">
        <v>110464.66280363301</v>
      </c>
      <c r="S252" s="79"/>
      <c r="T252" s="89">
        <v>2.0106314482063764E-2</v>
      </c>
      <c r="U252" s="89">
        <v>3.8537947272616886E-3</v>
      </c>
    </row>
    <row r="253" spans="2:21">
      <c r="B253" s="84" t="s">
        <v>896</v>
      </c>
      <c r="C253" s="81" t="s">
        <v>897</v>
      </c>
      <c r="D253" s="94" t="s">
        <v>133</v>
      </c>
      <c r="E253" s="94" t="s">
        <v>323</v>
      </c>
      <c r="F253" s="81" t="s">
        <v>898</v>
      </c>
      <c r="G253" s="94" t="s">
        <v>899</v>
      </c>
      <c r="H253" s="81" t="s">
        <v>407</v>
      </c>
      <c r="I253" s="81" t="s">
        <v>327</v>
      </c>
      <c r="J253" s="81"/>
      <c r="K253" s="91">
        <v>3.1900000000000057</v>
      </c>
      <c r="L253" s="94" t="s">
        <v>143</v>
      </c>
      <c r="M253" s="95">
        <v>3.49E-2</v>
      </c>
      <c r="N253" s="95">
        <v>3.9300000000000175E-2</v>
      </c>
      <c r="O253" s="91">
        <v>44119158.646150999</v>
      </c>
      <c r="P253" s="93">
        <v>98.38</v>
      </c>
      <c r="Q253" s="81"/>
      <c r="R253" s="91">
        <v>43404.427969125005</v>
      </c>
      <c r="S253" s="92">
        <v>2.1303844804483305E-2</v>
      </c>
      <c r="T253" s="92">
        <v>7.9002918807860589E-3</v>
      </c>
      <c r="U253" s="92">
        <v>1.5142557936792291E-3</v>
      </c>
    </row>
    <row r="254" spans="2:21">
      <c r="B254" s="84" t="s">
        <v>900</v>
      </c>
      <c r="C254" s="81" t="s">
        <v>901</v>
      </c>
      <c r="D254" s="94" t="s">
        <v>133</v>
      </c>
      <c r="E254" s="94" t="s">
        <v>323</v>
      </c>
      <c r="F254" s="81" t="s">
        <v>902</v>
      </c>
      <c r="G254" s="94" t="s">
        <v>899</v>
      </c>
      <c r="H254" s="81" t="s">
        <v>603</v>
      </c>
      <c r="I254" s="81" t="s">
        <v>141</v>
      </c>
      <c r="J254" s="81"/>
      <c r="K254" s="91">
        <v>5.0700000000000767</v>
      </c>
      <c r="L254" s="94" t="s">
        <v>143</v>
      </c>
      <c r="M254" s="95">
        <v>4.6900000000000004E-2</v>
      </c>
      <c r="N254" s="95">
        <v>6.3400000000000595E-2</v>
      </c>
      <c r="O254" s="91">
        <v>20116787.682245001</v>
      </c>
      <c r="P254" s="93">
        <v>95.22</v>
      </c>
      <c r="Q254" s="81"/>
      <c r="R254" s="91">
        <v>19155.205831879</v>
      </c>
      <c r="S254" s="92">
        <v>9.3368781681513729E-3</v>
      </c>
      <c r="T254" s="92">
        <v>3.4865502021136333E-3</v>
      </c>
      <c r="U254" s="92">
        <v>6.6827009978506736E-4</v>
      </c>
    </row>
    <row r="255" spans="2:21">
      <c r="B255" s="84" t="s">
        <v>903</v>
      </c>
      <c r="C255" s="81" t="s">
        <v>904</v>
      </c>
      <c r="D255" s="94" t="s">
        <v>133</v>
      </c>
      <c r="E255" s="94" t="s">
        <v>323</v>
      </c>
      <c r="F255" s="81" t="s">
        <v>902</v>
      </c>
      <c r="G255" s="94" t="s">
        <v>899</v>
      </c>
      <c r="H255" s="81" t="s">
        <v>603</v>
      </c>
      <c r="I255" s="81" t="s">
        <v>141</v>
      </c>
      <c r="J255" s="81"/>
      <c r="K255" s="91">
        <v>5.2199999999999749</v>
      </c>
      <c r="L255" s="94" t="s">
        <v>143</v>
      </c>
      <c r="M255" s="95">
        <v>4.6900000000000004E-2</v>
      </c>
      <c r="N255" s="95">
        <v>6.4699999999999799E-2</v>
      </c>
      <c r="O255" s="91">
        <v>47001091.781208001</v>
      </c>
      <c r="P255" s="93">
        <v>96.06</v>
      </c>
      <c r="Q255" s="81"/>
      <c r="R255" s="91">
        <v>45149.250263955008</v>
      </c>
      <c r="S255" s="92">
        <v>2.6335690944433787E-2</v>
      </c>
      <c r="T255" s="92">
        <v>8.2178771146950366E-3</v>
      </c>
      <c r="U255" s="92">
        <v>1.5751276307822647E-3</v>
      </c>
    </row>
    <row r="256" spans="2:21">
      <c r="B256" s="84" t="s">
        <v>905</v>
      </c>
      <c r="C256" s="81" t="s">
        <v>906</v>
      </c>
      <c r="D256" s="94" t="s">
        <v>133</v>
      </c>
      <c r="E256" s="94" t="s">
        <v>323</v>
      </c>
      <c r="F256" s="81" t="s">
        <v>660</v>
      </c>
      <c r="G256" s="94" t="s">
        <v>587</v>
      </c>
      <c r="H256" s="81" t="s">
        <v>647</v>
      </c>
      <c r="I256" s="81" t="s">
        <v>327</v>
      </c>
      <c r="J256" s="81"/>
      <c r="K256" s="91">
        <v>2.7700000000000071</v>
      </c>
      <c r="L256" s="94" t="s">
        <v>143</v>
      </c>
      <c r="M256" s="95">
        <v>6.7000000000000004E-2</v>
      </c>
      <c r="N256" s="95">
        <v>3.8900000000000511E-2</v>
      </c>
      <c r="O256" s="91">
        <v>2772134.3260630001</v>
      </c>
      <c r="P256" s="93">
        <v>99.41</v>
      </c>
      <c r="Q256" s="81"/>
      <c r="R256" s="91">
        <v>2755.7787386740001</v>
      </c>
      <c r="S256" s="92">
        <v>2.423020345228706E-3</v>
      </c>
      <c r="T256" s="92">
        <v>5.0159528446903619E-4</v>
      </c>
      <c r="U256" s="92">
        <v>9.6141203015127902E-5</v>
      </c>
    </row>
    <row r="257" spans="2:21">
      <c r="B257" s="80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91"/>
      <c r="P257" s="93"/>
      <c r="Q257" s="81"/>
      <c r="R257" s="81"/>
      <c r="S257" s="81"/>
      <c r="T257" s="92"/>
      <c r="U257" s="81"/>
    </row>
    <row r="258" spans="2:21">
      <c r="B258" s="78" t="s">
        <v>209</v>
      </c>
      <c r="C258" s="79"/>
      <c r="D258" s="79"/>
      <c r="E258" s="79"/>
      <c r="F258" s="79"/>
      <c r="G258" s="79"/>
      <c r="H258" s="79"/>
      <c r="I258" s="79"/>
      <c r="J258" s="79"/>
      <c r="K258" s="88">
        <v>5.2697557661474956</v>
      </c>
      <c r="L258" s="79"/>
      <c r="M258" s="79"/>
      <c r="N258" s="99">
        <v>3.9008811247541006E-2</v>
      </c>
      <c r="O258" s="88"/>
      <c r="P258" s="90"/>
      <c r="Q258" s="79"/>
      <c r="R258" s="88">
        <v>1306238.0298879498</v>
      </c>
      <c r="S258" s="79"/>
      <c r="T258" s="89">
        <v>0.23775596603273888</v>
      </c>
      <c r="U258" s="89">
        <v>4.5570892123931943E-2</v>
      </c>
    </row>
    <row r="259" spans="2:21">
      <c r="B259" s="97" t="s">
        <v>69</v>
      </c>
      <c r="C259" s="79"/>
      <c r="D259" s="79"/>
      <c r="E259" s="79"/>
      <c r="F259" s="79"/>
      <c r="G259" s="79"/>
      <c r="H259" s="79"/>
      <c r="I259" s="79"/>
      <c r="J259" s="79"/>
      <c r="K259" s="88">
        <v>8.1916881760069344</v>
      </c>
      <c r="L259" s="79"/>
      <c r="M259" s="79"/>
      <c r="N259" s="99">
        <v>4.8867318371771003E-2</v>
      </c>
      <c r="O259" s="88"/>
      <c r="P259" s="90"/>
      <c r="Q259" s="79"/>
      <c r="R259" s="88">
        <v>81063.073531953007</v>
      </c>
      <c r="S259" s="79"/>
      <c r="T259" s="89">
        <v>1.4754760553729788E-2</v>
      </c>
      <c r="U259" s="89">
        <v>2.8280577464705092E-3</v>
      </c>
    </row>
    <row r="260" spans="2:21">
      <c r="B260" s="84" t="s">
        <v>907</v>
      </c>
      <c r="C260" s="81" t="s">
        <v>908</v>
      </c>
      <c r="D260" s="94" t="s">
        <v>30</v>
      </c>
      <c r="E260" s="94" t="s">
        <v>909</v>
      </c>
      <c r="F260" s="81" t="s">
        <v>910</v>
      </c>
      <c r="G260" s="94" t="s">
        <v>911</v>
      </c>
      <c r="H260" s="81" t="s">
        <v>912</v>
      </c>
      <c r="I260" s="81" t="s">
        <v>913</v>
      </c>
      <c r="J260" s="81"/>
      <c r="K260" s="91">
        <v>4.0800000000000471</v>
      </c>
      <c r="L260" s="94" t="s">
        <v>142</v>
      </c>
      <c r="M260" s="95">
        <v>5.0819999999999997E-2</v>
      </c>
      <c r="N260" s="95">
        <v>4.2200000000000702E-2</v>
      </c>
      <c r="O260" s="91">
        <v>4638909.9453090001</v>
      </c>
      <c r="P260" s="93">
        <v>103.1671</v>
      </c>
      <c r="Q260" s="81"/>
      <c r="R260" s="91">
        <v>17066.268479689999</v>
      </c>
      <c r="S260" s="92">
        <v>1.4496593579090625E-2</v>
      </c>
      <c r="T260" s="92">
        <v>3.1063305891582738E-3</v>
      </c>
      <c r="U260" s="92">
        <v>5.953930769514702E-4</v>
      </c>
    </row>
    <row r="261" spans="2:21">
      <c r="B261" s="84" t="s">
        <v>914</v>
      </c>
      <c r="C261" s="81" t="s">
        <v>915</v>
      </c>
      <c r="D261" s="94" t="s">
        <v>30</v>
      </c>
      <c r="E261" s="94" t="s">
        <v>909</v>
      </c>
      <c r="F261" s="81" t="s">
        <v>910</v>
      </c>
      <c r="G261" s="94" t="s">
        <v>911</v>
      </c>
      <c r="H261" s="81" t="s">
        <v>912</v>
      </c>
      <c r="I261" s="81" t="s">
        <v>913</v>
      </c>
      <c r="J261" s="81"/>
      <c r="K261" s="91">
        <v>5.5799999999999947</v>
      </c>
      <c r="L261" s="94" t="s">
        <v>142</v>
      </c>
      <c r="M261" s="95">
        <v>5.4120000000000001E-2</v>
      </c>
      <c r="N261" s="95">
        <v>4.7000000000000083E-2</v>
      </c>
      <c r="O261" s="91">
        <v>6446182.1568820002</v>
      </c>
      <c r="P261" s="93">
        <v>103.426</v>
      </c>
      <c r="Q261" s="81"/>
      <c r="R261" s="91">
        <v>23774.623124513997</v>
      </c>
      <c r="S261" s="92">
        <v>2.014431924025625E-2</v>
      </c>
      <c r="T261" s="92">
        <v>4.327357157499081E-3</v>
      </c>
      <c r="U261" s="92">
        <v>8.2942829783274859E-4</v>
      </c>
    </row>
    <row r="262" spans="2:21">
      <c r="B262" s="84" t="s">
        <v>916</v>
      </c>
      <c r="C262" s="81" t="s">
        <v>917</v>
      </c>
      <c r="D262" s="94" t="s">
        <v>30</v>
      </c>
      <c r="E262" s="94" t="s">
        <v>909</v>
      </c>
      <c r="F262" s="81" t="s">
        <v>752</v>
      </c>
      <c r="G262" s="94" t="s">
        <v>502</v>
      </c>
      <c r="H262" s="81" t="s">
        <v>912</v>
      </c>
      <c r="I262" s="81" t="s">
        <v>918</v>
      </c>
      <c r="J262" s="81"/>
      <c r="K262" s="91">
        <v>11.479999999999938</v>
      </c>
      <c r="L262" s="94" t="s">
        <v>142</v>
      </c>
      <c r="M262" s="95">
        <v>6.3750000000000001E-2</v>
      </c>
      <c r="N262" s="95">
        <v>5.2799999999999826E-2</v>
      </c>
      <c r="O262" s="91">
        <v>9997368.0600000005</v>
      </c>
      <c r="P262" s="93">
        <v>112.8233</v>
      </c>
      <c r="Q262" s="81"/>
      <c r="R262" s="91">
        <v>40222.181927748999</v>
      </c>
      <c r="S262" s="92">
        <v>1.6662280099999999E-2</v>
      </c>
      <c r="T262" s="92">
        <v>7.3210728070724311E-3</v>
      </c>
      <c r="U262" s="92">
        <v>1.4032363716862902E-3</v>
      </c>
    </row>
    <row r="263" spans="2:21">
      <c r="B263" s="80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91"/>
      <c r="P263" s="93"/>
      <c r="Q263" s="81"/>
      <c r="R263" s="81"/>
      <c r="S263" s="81"/>
      <c r="T263" s="92"/>
      <c r="U263" s="81"/>
    </row>
    <row r="264" spans="2:21">
      <c r="B264" s="97" t="s">
        <v>68</v>
      </c>
      <c r="C264" s="79"/>
      <c r="D264" s="79"/>
      <c r="E264" s="79"/>
      <c r="F264" s="79"/>
      <c r="G264" s="79"/>
      <c r="H264" s="79"/>
      <c r="I264" s="79"/>
      <c r="J264" s="79"/>
      <c r="K264" s="88">
        <v>5.0764276046738699</v>
      </c>
      <c r="L264" s="79"/>
      <c r="M264" s="79"/>
      <c r="N264" s="99">
        <v>3.8356528172555797E-2</v>
      </c>
      <c r="O264" s="88"/>
      <c r="P264" s="90"/>
      <c r="Q264" s="79"/>
      <c r="R264" s="88">
        <v>1225174.9563559969</v>
      </c>
      <c r="S264" s="79"/>
      <c r="T264" s="89">
        <v>0.22300120547900912</v>
      </c>
      <c r="U264" s="89">
        <v>4.2742834377461437E-2</v>
      </c>
    </row>
    <row r="265" spans="2:21">
      <c r="B265" s="84" t="s">
        <v>919</v>
      </c>
      <c r="C265" s="81" t="s">
        <v>920</v>
      </c>
      <c r="D265" s="94" t="s">
        <v>30</v>
      </c>
      <c r="E265" s="94" t="s">
        <v>909</v>
      </c>
      <c r="F265" s="81"/>
      <c r="G265" s="94" t="s">
        <v>921</v>
      </c>
      <c r="H265" s="81" t="s">
        <v>922</v>
      </c>
      <c r="I265" s="81" t="s">
        <v>918</v>
      </c>
      <c r="J265" s="81"/>
      <c r="K265" s="91">
        <v>4.119999999999914</v>
      </c>
      <c r="L265" s="94" t="s">
        <v>142</v>
      </c>
      <c r="M265" s="95">
        <v>4.7500000000000001E-2</v>
      </c>
      <c r="N265" s="95">
        <v>2.8399999999998999E-2</v>
      </c>
      <c r="O265" s="91">
        <v>3565727.9413999999</v>
      </c>
      <c r="P265" s="93">
        <v>109.7414</v>
      </c>
      <c r="Q265" s="81"/>
      <c r="R265" s="91">
        <v>13954.041028260001</v>
      </c>
      <c r="S265" s="92">
        <v>7.1314558827999999E-3</v>
      </c>
      <c r="T265" s="92">
        <v>2.5398560054318898E-3</v>
      </c>
      <c r="U265" s="92">
        <v>4.8681640240278774E-4</v>
      </c>
    </row>
    <row r="266" spans="2:21">
      <c r="B266" s="84" t="s">
        <v>923</v>
      </c>
      <c r="C266" s="81" t="s">
        <v>924</v>
      </c>
      <c r="D266" s="94" t="s">
        <v>30</v>
      </c>
      <c r="E266" s="94" t="s">
        <v>909</v>
      </c>
      <c r="F266" s="81"/>
      <c r="G266" s="94" t="s">
        <v>925</v>
      </c>
      <c r="H266" s="81" t="s">
        <v>926</v>
      </c>
      <c r="I266" s="81" t="s">
        <v>927</v>
      </c>
      <c r="J266" s="81"/>
      <c r="K266" s="91">
        <v>3.8500000000001648</v>
      </c>
      <c r="L266" s="94" t="s">
        <v>142</v>
      </c>
      <c r="M266" s="95">
        <v>3.875E-2</v>
      </c>
      <c r="N266" s="95">
        <v>2.9300000000000718E-2</v>
      </c>
      <c r="O266" s="91">
        <v>3332456.02</v>
      </c>
      <c r="P266" s="93">
        <v>104.48650000000001</v>
      </c>
      <c r="Q266" s="81"/>
      <c r="R266" s="91">
        <v>12416.694763427</v>
      </c>
      <c r="S266" s="92">
        <v>3.3324560200000001E-3</v>
      </c>
      <c r="T266" s="92">
        <v>2.2600346880617722E-3</v>
      </c>
      <c r="U266" s="92">
        <v>4.3318280792089685E-4</v>
      </c>
    </row>
    <row r="267" spans="2:21">
      <c r="B267" s="84" t="s">
        <v>928</v>
      </c>
      <c r="C267" s="81" t="s">
        <v>929</v>
      </c>
      <c r="D267" s="94" t="s">
        <v>30</v>
      </c>
      <c r="E267" s="94" t="s">
        <v>909</v>
      </c>
      <c r="F267" s="81"/>
      <c r="G267" s="94" t="s">
        <v>925</v>
      </c>
      <c r="H267" s="81" t="s">
        <v>926</v>
      </c>
      <c r="I267" s="81" t="s">
        <v>927</v>
      </c>
      <c r="J267" s="81"/>
      <c r="K267" s="91">
        <v>4.3600000000000483</v>
      </c>
      <c r="L267" s="94" t="s">
        <v>142</v>
      </c>
      <c r="M267" s="95">
        <v>4.3749999999999997E-2</v>
      </c>
      <c r="N267" s="95">
        <v>3.0099999999999693E-2</v>
      </c>
      <c r="O267" s="91">
        <v>1332982.4080000001</v>
      </c>
      <c r="P267" s="93">
        <v>106.42</v>
      </c>
      <c r="Q267" s="81"/>
      <c r="R267" s="91">
        <v>5058.5858517159995</v>
      </c>
      <c r="S267" s="92">
        <v>1.5682145976470589E-3</v>
      </c>
      <c r="T267" s="92">
        <v>9.2074257402952205E-4</v>
      </c>
      <c r="U267" s="92">
        <v>1.7647952737065293E-4</v>
      </c>
    </row>
    <row r="268" spans="2:21">
      <c r="B268" s="84" t="s">
        <v>930</v>
      </c>
      <c r="C268" s="81" t="s">
        <v>931</v>
      </c>
      <c r="D268" s="94" t="s">
        <v>30</v>
      </c>
      <c r="E268" s="94" t="s">
        <v>909</v>
      </c>
      <c r="F268" s="81"/>
      <c r="G268" s="94" t="s">
        <v>932</v>
      </c>
      <c r="H268" s="81" t="s">
        <v>926</v>
      </c>
      <c r="I268" s="81" t="s">
        <v>918</v>
      </c>
      <c r="J268" s="81"/>
      <c r="K268" s="91">
        <v>4.5899999997764116</v>
      </c>
      <c r="L268" s="94" t="s">
        <v>142</v>
      </c>
      <c r="M268" s="95">
        <v>4.4999999999999998E-2</v>
      </c>
      <c r="N268" s="95">
        <v>4.1399999997208232E-2</v>
      </c>
      <c r="O268" s="91">
        <v>2166.0964130000002</v>
      </c>
      <c r="P268" s="93">
        <v>104.80200000000001</v>
      </c>
      <c r="Q268" s="81"/>
      <c r="R268" s="91">
        <v>8.0952221590000004</v>
      </c>
      <c r="S268" s="92">
        <v>4.3321928260000007E-6</v>
      </c>
      <c r="T268" s="92">
        <v>1.473458374832174E-6</v>
      </c>
      <c r="U268" s="92">
        <v>2.8241904406863543E-7</v>
      </c>
    </row>
    <row r="269" spans="2:21">
      <c r="B269" s="84" t="s">
        <v>933</v>
      </c>
      <c r="C269" s="81" t="s">
        <v>934</v>
      </c>
      <c r="D269" s="94" t="s">
        <v>30</v>
      </c>
      <c r="E269" s="94" t="s">
        <v>909</v>
      </c>
      <c r="F269" s="81"/>
      <c r="G269" s="94" t="s">
        <v>932</v>
      </c>
      <c r="H269" s="81" t="s">
        <v>926</v>
      </c>
      <c r="I269" s="81" t="s">
        <v>918</v>
      </c>
      <c r="J269" s="81"/>
      <c r="K269" s="91">
        <v>7.4000000000003947</v>
      </c>
      <c r="L269" s="94" t="s">
        <v>142</v>
      </c>
      <c r="M269" s="95">
        <v>5.1249999999999997E-2</v>
      </c>
      <c r="N269" s="95">
        <v>4.2700000000002174E-2</v>
      </c>
      <c r="O269" s="91">
        <v>2005305.4100349999</v>
      </c>
      <c r="P269" s="93">
        <v>106.2959</v>
      </c>
      <c r="Q269" s="81"/>
      <c r="R269" s="91">
        <v>7601.1300315050003</v>
      </c>
      <c r="S269" s="92">
        <v>4.0106108200700001E-3</v>
      </c>
      <c r="T269" s="92">
        <v>1.3835257986907323E-3</v>
      </c>
      <c r="U269" s="92">
        <v>2.6518158923562147E-4</v>
      </c>
    </row>
    <row r="270" spans="2:21">
      <c r="B270" s="84" t="s">
        <v>935</v>
      </c>
      <c r="C270" s="81" t="s">
        <v>936</v>
      </c>
      <c r="D270" s="94" t="s">
        <v>30</v>
      </c>
      <c r="E270" s="94" t="s">
        <v>909</v>
      </c>
      <c r="F270" s="81"/>
      <c r="G270" s="94" t="s">
        <v>911</v>
      </c>
      <c r="H270" s="81" t="s">
        <v>937</v>
      </c>
      <c r="I270" s="81" t="s">
        <v>918</v>
      </c>
      <c r="J270" s="81"/>
      <c r="K270" s="91">
        <v>5.249999999999881</v>
      </c>
      <c r="L270" s="94" t="s">
        <v>142</v>
      </c>
      <c r="M270" s="95">
        <v>6.7500000000000004E-2</v>
      </c>
      <c r="N270" s="95">
        <v>4.1999999999999239E-2</v>
      </c>
      <c r="O270" s="91">
        <v>2547162.7588869999</v>
      </c>
      <c r="P270" s="93">
        <v>114.8582</v>
      </c>
      <c r="Q270" s="81"/>
      <c r="R270" s="91">
        <v>10432.784349209</v>
      </c>
      <c r="S270" s="92">
        <v>1.132072337283111E-3</v>
      </c>
      <c r="T270" s="92">
        <v>1.8989316377277733E-3</v>
      </c>
      <c r="U270" s="92">
        <v>3.6396987321738882E-4</v>
      </c>
    </row>
    <row r="271" spans="2:21">
      <c r="B271" s="84" t="s">
        <v>938</v>
      </c>
      <c r="C271" s="81" t="s">
        <v>939</v>
      </c>
      <c r="D271" s="94" t="s">
        <v>30</v>
      </c>
      <c r="E271" s="94" t="s">
        <v>909</v>
      </c>
      <c r="F271" s="81"/>
      <c r="G271" s="94" t="s">
        <v>940</v>
      </c>
      <c r="H271" s="81" t="s">
        <v>937</v>
      </c>
      <c r="I271" s="81" t="s">
        <v>927</v>
      </c>
      <c r="J271" s="81"/>
      <c r="K271" s="91">
        <v>7.5400000000001084</v>
      </c>
      <c r="L271" s="94" t="s">
        <v>142</v>
      </c>
      <c r="M271" s="95">
        <v>4.7500000000000001E-2</v>
      </c>
      <c r="N271" s="95">
        <v>3.5100000000000714E-2</v>
      </c>
      <c r="O271" s="91">
        <v>3615714.7817000002</v>
      </c>
      <c r="P271" s="93">
        <v>110.724</v>
      </c>
      <c r="Q271" s="81"/>
      <c r="R271" s="91">
        <v>14276.352748748999</v>
      </c>
      <c r="S271" s="92">
        <v>3.6157147817000002E-3</v>
      </c>
      <c r="T271" s="92">
        <v>2.5985218325745196E-3</v>
      </c>
      <c r="U271" s="92">
        <v>4.9806093234955632E-4</v>
      </c>
    </row>
    <row r="272" spans="2:21">
      <c r="B272" s="84" t="s">
        <v>941</v>
      </c>
      <c r="C272" s="81" t="s">
        <v>942</v>
      </c>
      <c r="D272" s="94" t="s">
        <v>30</v>
      </c>
      <c r="E272" s="94" t="s">
        <v>909</v>
      </c>
      <c r="F272" s="81"/>
      <c r="G272" s="94" t="s">
        <v>943</v>
      </c>
      <c r="H272" s="81" t="s">
        <v>937</v>
      </c>
      <c r="I272" s="81" t="s">
        <v>913</v>
      </c>
      <c r="J272" s="81"/>
      <c r="K272" s="91">
        <v>3.4299999999998949</v>
      </c>
      <c r="L272" s="94" t="s">
        <v>142</v>
      </c>
      <c r="M272" s="95">
        <v>3.7499999999999999E-2</v>
      </c>
      <c r="N272" s="95">
        <v>2.9799999999999542E-2</v>
      </c>
      <c r="O272" s="91">
        <v>2499342.0150000001</v>
      </c>
      <c r="P272" s="93">
        <v>103.73090000000001</v>
      </c>
      <c r="Q272" s="81"/>
      <c r="R272" s="91">
        <v>9245.1773058790004</v>
      </c>
      <c r="S272" s="92">
        <v>4.9986840300000005E-3</v>
      </c>
      <c r="T272" s="92">
        <v>1.6827683861660118E-3</v>
      </c>
      <c r="U272" s="92">
        <v>3.2253767539517747E-4</v>
      </c>
    </row>
    <row r="273" spans="2:21">
      <c r="B273" s="84" t="s">
        <v>944</v>
      </c>
      <c r="C273" s="81" t="s">
        <v>945</v>
      </c>
      <c r="D273" s="94" t="s">
        <v>30</v>
      </c>
      <c r="E273" s="94" t="s">
        <v>909</v>
      </c>
      <c r="F273" s="81"/>
      <c r="G273" s="94" t="s">
        <v>946</v>
      </c>
      <c r="H273" s="81" t="s">
        <v>947</v>
      </c>
      <c r="I273" s="81" t="s">
        <v>918</v>
      </c>
      <c r="J273" s="81"/>
      <c r="K273" s="91">
        <v>15.769999999999708</v>
      </c>
      <c r="L273" s="94" t="s">
        <v>142</v>
      </c>
      <c r="M273" s="95">
        <v>5.5500000000000001E-2</v>
      </c>
      <c r="N273" s="95">
        <v>4.2199999999999474E-2</v>
      </c>
      <c r="O273" s="91">
        <v>4165570.0249999999</v>
      </c>
      <c r="P273" s="93">
        <v>124.2274</v>
      </c>
      <c r="Q273" s="81"/>
      <c r="R273" s="91">
        <v>18453.265594268003</v>
      </c>
      <c r="S273" s="92">
        <v>1.04139250625E-3</v>
      </c>
      <c r="T273" s="92">
        <v>3.358785984971089E-3</v>
      </c>
      <c r="U273" s="92">
        <v>6.4378142152451945E-4</v>
      </c>
    </row>
    <row r="274" spans="2:21">
      <c r="B274" s="84" t="s">
        <v>948</v>
      </c>
      <c r="C274" s="81" t="s">
        <v>949</v>
      </c>
      <c r="D274" s="94" t="s">
        <v>30</v>
      </c>
      <c r="E274" s="94" t="s">
        <v>909</v>
      </c>
      <c r="F274" s="81"/>
      <c r="G274" s="94" t="s">
        <v>950</v>
      </c>
      <c r="H274" s="81" t="s">
        <v>947</v>
      </c>
      <c r="I274" s="81" t="s">
        <v>913</v>
      </c>
      <c r="J274" s="81"/>
      <c r="K274" s="91">
        <v>3.45</v>
      </c>
      <c r="L274" s="94" t="s">
        <v>142</v>
      </c>
      <c r="M274" s="95">
        <v>4.4000000000000004E-2</v>
      </c>
      <c r="N274" s="95">
        <v>3.4800000000000102E-2</v>
      </c>
      <c r="O274" s="91">
        <v>5365254.1922000004</v>
      </c>
      <c r="P274" s="93">
        <v>104.16370000000001</v>
      </c>
      <c r="Q274" s="81"/>
      <c r="R274" s="91">
        <v>19929.109828659999</v>
      </c>
      <c r="S274" s="92">
        <v>3.5768361281333337E-3</v>
      </c>
      <c r="T274" s="92">
        <v>3.627412960784844E-3</v>
      </c>
      <c r="U274" s="92">
        <v>6.9526938685574914E-4</v>
      </c>
    </row>
    <row r="275" spans="2:21">
      <c r="B275" s="84" t="s">
        <v>951</v>
      </c>
      <c r="C275" s="81" t="s">
        <v>952</v>
      </c>
      <c r="D275" s="94" t="s">
        <v>30</v>
      </c>
      <c r="E275" s="94" t="s">
        <v>909</v>
      </c>
      <c r="F275" s="81"/>
      <c r="G275" s="94" t="s">
        <v>953</v>
      </c>
      <c r="H275" s="81" t="s">
        <v>947</v>
      </c>
      <c r="I275" s="81" t="s">
        <v>918</v>
      </c>
      <c r="J275" s="81"/>
      <c r="K275" s="91">
        <v>7.1200000000004673</v>
      </c>
      <c r="L275" s="94" t="s">
        <v>142</v>
      </c>
      <c r="M275" s="95">
        <v>3.6249999999999998E-2</v>
      </c>
      <c r="N275" s="95">
        <v>3.5800000000003121E-2</v>
      </c>
      <c r="O275" s="91">
        <v>862272.99517499993</v>
      </c>
      <c r="P275" s="93">
        <v>100.151</v>
      </c>
      <c r="Q275" s="81"/>
      <c r="R275" s="91">
        <v>3079.508973338</v>
      </c>
      <c r="S275" s="92">
        <v>1.7245459903499998E-3</v>
      </c>
      <c r="T275" s="92">
        <v>5.6051930361059109E-4</v>
      </c>
      <c r="U275" s="92">
        <v>1.074352208461612E-4</v>
      </c>
    </row>
    <row r="276" spans="2:21">
      <c r="B276" s="84" t="s">
        <v>954</v>
      </c>
      <c r="C276" s="81" t="s">
        <v>955</v>
      </c>
      <c r="D276" s="94" t="s">
        <v>30</v>
      </c>
      <c r="E276" s="94" t="s">
        <v>909</v>
      </c>
      <c r="F276" s="81"/>
      <c r="G276" s="94" t="s">
        <v>953</v>
      </c>
      <c r="H276" s="81" t="s">
        <v>947</v>
      </c>
      <c r="I276" s="81" t="s">
        <v>918</v>
      </c>
      <c r="J276" s="81"/>
      <c r="K276" s="91">
        <v>7.4400000000003201</v>
      </c>
      <c r="L276" s="94" t="s">
        <v>142</v>
      </c>
      <c r="M276" s="95">
        <v>4.6249999999999999E-2</v>
      </c>
      <c r="N276" s="95">
        <v>3.6900000000001903E-2</v>
      </c>
      <c r="O276" s="91">
        <v>2499342.0150000001</v>
      </c>
      <c r="P276" s="93">
        <v>107.8574</v>
      </c>
      <c r="Q276" s="81"/>
      <c r="R276" s="91">
        <v>9612.9567213930004</v>
      </c>
      <c r="S276" s="92">
        <v>4.9986840300000005E-3</v>
      </c>
      <c r="T276" s="92">
        <v>1.7497100524027451E-3</v>
      </c>
      <c r="U276" s="92">
        <v>3.3536844259556968E-4</v>
      </c>
    </row>
    <row r="277" spans="2:21">
      <c r="B277" s="84" t="s">
        <v>956</v>
      </c>
      <c r="C277" s="81" t="s">
        <v>957</v>
      </c>
      <c r="D277" s="94" t="s">
        <v>30</v>
      </c>
      <c r="E277" s="94" t="s">
        <v>909</v>
      </c>
      <c r="F277" s="81"/>
      <c r="G277" s="94" t="s">
        <v>953</v>
      </c>
      <c r="H277" s="81" t="s">
        <v>947</v>
      </c>
      <c r="I277" s="81" t="s">
        <v>918</v>
      </c>
      <c r="J277" s="81"/>
      <c r="K277" s="91">
        <v>6.0099999999999127</v>
      </c>
      <c r="L277" s="94" t="s">
        <v>142</v>
      </c>
      <c r="M277" s="95">
        <v>3.7499999999999999E-2</v>
      </c>
      <c r="N277" s="95">
        <v>3.3299999999999566E-2</v>
      </c>
      <c r="O277" s="91">
        <v>4998684.03</v>
      </c>
      <c r="P277" s="93">
        <v>102.6644</v>
      </c>
      <c r="Q277" s="81"/>
      <c r="R277" s="91">
        <v>18300.247708259998</v>
      </c>
      <c r="S277" s="92">
        <v>6.6649120400000001E-3</v>
      </c>
      <c r="T277" s="92">
        <v>3.3309343113283904E-3</v>
      </c>
      <c r="U277" s="92">
        <v>6.384430670923635E-4</v>
      </c>
    </row>
    <row r="278" spans="2:21">
      <c r="B278" s="84" t="s">
        <v>958</v>
      </c>
      <c r="C278" s="81" t="s">
        <v>959</v>
      </c>
      <c r="D278" s="94" t="s">
        <v>30</v>
      </c>
      <c r="E278" s="94" t="s">
        <v>909</v>
      </c>
      <c r="F278" s="81"/>
      <c r="G278" s="94" t="s">
        <v>960</v>
      </c>
      <c r="H278" s="81" t="s">
        <v>947</v>
      </c>
      <c r="I278" s="81" t="s">
        <v>913</v>
      </c>
      <c r="J278" s="81"/>
      <c r="K278" s="91">
        <v>4.080000000000096</v>
      </c>
      <c r="L278" s="94" t="s">
        <v>142</v>
      </c>
      <c r="M278" s="95">
        <v>3.9E-2</v>
      </c>
      <c r="N278" s="95">
        <v>2.5700000000000282E-2</v>
      </c>
      <c r="O278" s="91">
        <v>3000043.5320049999</v>
      </c>
      <c r="P278" s="93">
        <v>106.5068</v>
      </c>
      <c r="Q278" s="81"/>
      <c r="R278" s="91">
        <v>11394.266364624</v>
      </c>
      <c r="S278" s="92">
        <v>3.0000435320049999E-3</v>
      </c>
      <c r="T278" s="92">
        <v>2.0739365603893098E-3</v>
      </c>
      <c r="U278" s="92">
        <v>3.9751321845848259E-4</v>
      </c>
    </row>
    <row r="279" spans="2:21">
      <c r="B279" s="84" t="s">
        <v>961</v>
      </c>
      <c r="C279" s="81" t="s">
        <v>962</v>
      </c>
      <c r="D279" s="94" t="s">
        <v>30</v>
      </c>
      <c r="E279" s="94" t="s">
        <v>909</v>
      </c>
      <c r="F279" s="81"/>
      <c r="G279" s="94" t="s">
        <v>950</v>
      </c>
      <c r="H279" s="81" t="s">
        <v>947</v>
      </c>
      <c r="I279" s="81" t="s">
        <v>913</v>
      </c>
      <c r="J279" s="81"/>
      <c r="K279" s="91">
        <v>2.2200000000000513</v>
      </c>
      <c r="L279" s="94" t="s">
        <v>142</v>
      </c>
      <c r="M279" s="95">
        <v>3.3750000000000002E-2</v>
      </c>
      <c r="N279" s="95">
        <v>3.0800000000000969E-2</v>
      </c>
      <c r="O279" s="91">
        <v>3549065.6612999998</v>
      </c>
      <c r="P279" s="93">
        <v>101.1926</v>
      </c>
      <c r="Q279" s="81"/>
      <c r="R279" s="91">
        <v>12806.906391697001</v>
      </c>
      <c r="S279" s="92">
        <v>4.7320875484000002E-3</v>
      </c>
      <c r="T279" s="92">
        <v>2.3310593715526523E-3</v>
      </c>
      <c r="U279" s="92">
        <v>4.4679617057802405E-4</v>
      </c>
    </row>
    <row r="280" spans="2:21">
      <c r="B280" s="84" t="s">
        <v>963</v>
      </c>
      <c r="C280" s="81" t="s">
        <v>964</v>
      </c>
      <c r="D280" s="94" t="s">
        <v>30</v>
      </c>
      <c r="E280" s="94" t="s">
        <v>909</v>
      </c>
      <c r="F280" s="81"/>
      <c r="G280" s="94" t="s">
        <v>950</v>
      </c>
      <c r="H280" s="81" t="s">
        <v>947</v>
      </c>
      <c r="I280" s="81" t="s">
        <v>918</v>
      </c>
      <c r="J280" s="81"/>
      <c r="K280" s="91">
        <v>3.6099999999513499</v>
      </c>
      <c r="L280" s="94" t="s">
        <v>142</v>
      </c>
      <c r="M280" s="95">
        <v>6.5000000000000002E-2</v>
      </c>
      <c r="N280" s="95">
        <v>3.7499999999443555E-2</v>
      </c>
      <c r="O280" s="91">
        <v>7831.2716469999996</v>
      </c>
      <c r="P280" s="93">
        <v>112.6159</v>
      </c>
      <c r="Q280" s="81"/>
      <c r="R280" s="91">
        <v>31.449482173</v>
      </c>
      <c r="S280" s="92">
        <v>3.1325086587999997E-6</v>
      </c>
      <c r="T280" s="92">
        <v>5.7243028025393078E-6</v>
      </c>
      <c r="U280" s="92">
        <v>1.0971820806520564E-6</v>
      </c>
    </row>
    <row r="281" spans="2:21">
      <c r="B281" s="84" t="s">
        <v>965</v>
      </c>
      <c r="C281" s="81" t="s">
        <v>966</v>
      </c>
      <c r="D281" s="94" t="s">
        <v>30</v>
      </c>
      <c r="E281" s="94" t="s">
        <v>909</v>
      </c>
      <c r="F281" s="81"/>
      <c r="G281" s="94" t="s">
        <v>967</v>
      </c>
      <c r="H281" s="81" t="s">
        <v>947</v>
      </c>
      <c r="I281" s="81" t="s">
        <v>927</v>
      </c>
      <c r="J281" s="81"/>
      <c r="K281" s="91">
        <v>3.8599999999997712</v>
      </c>
      <c r="L281" s="94" t="s">
        <v>142</v>
      </c>
      <c r="M281" s="95">
        <v>4.2500000000000003E-2</v>
      </c>
      <c r="N281" s="95">
        <v>2.9199999999998113E-2</v>
      </c>
      <c r="O281" s="91">
        <v>1955985.060939</v>
      </c>
      <c r="P281" s="93">
        <v>106.16240000000001</v>
      </c>
      <c r="Q281" s="81"/>
      <c r="R281" s="91">
        <v>7404.8719840449994</v>
      </c>
      <c r="S281" s="92">
        <v>1.5647880487512E-3</v>
      </c>
      <c r="T281" s="92">
        <v>1.3478037322695346E-3</v>
      </c>
      <c r="U281" s="92">
        <v>2.5833470979664175E-4</v>
      </c>
    </row>
    <row r="282" spans="2:21">
      <c r="B282" s="84" t="s">
        <v>968</v>
      </c>
      <c r="C282" s="81" t="s">
        <v>969</v>
      </c>
      <c r="D282" s="94" t="s">
        <v>30</v>
      </c>
      <c r="E282" s="94" t="s">
        <v>909</v>
      </c>
      <c r="F282" s="81"/>
      <c r="G282" s="94" t="s">
        <v>967</v>
      </c>
      <c r="H282" s="81" t="s">
        <v>947</v>
      </c>
      <c r="I282" s="81" t="s">
        <v>927</v>
      </c>
      <c r="J282" s="81"/>
      <c r="K282" s="91">
        <v>5.4199999999996376</v>
      </c>
      <c r="L282" s="94" t="s">
        <v>142</v>
      </c>
      <c r="M282" s="95">
        <v>4.6249999999999999E-2</v>
      </c>
      <c r="N282" s="95">
        <v>3.3099999999998186E-2</v>
      </c>
      <c r="O282" s="91">
        <v>1499605.209</v>
      </c>
      <c r="P282" s="93">
        <v>108.3078</v>
      </c>
      <c r="Q282" s="81"/>
      <c r="R282" s="91">
        <v>5791.8597359550004</v>
      </c>
      <c r="S282" s="92">
        <v>9.9973680600000002E-4</v>
      </c>
      <c r="T282" s="92">
        <v>1.0542100100746795E-3</v>
      </c>
      <c r="U282" s="92">
        <v>2.020613465424761E-4</v>
      </c>
    </row>
    <row r="283" spans="2:21">
      <c r="B283" s="84" t="s">
        <v>970</v>
      </c>
      <c r="C283" s="81" t="s">
        <v>971</v>
      </c>
      <c r="D283" s="94" t="s">
        <v>30</v>
      </c>
      <c r="E283" s="94" t="s">
        <v>909</v>
      </c>
      <c r="F283" s="81"/>
      <c r="G283" s="94" t="s">
        <v>911</v>
      </c>
      <c r="H283" s="81" t="s">
        <v>947</v>
      </c>
      <c r="I283" s="81" t="s">
        <v>913</v>
      </c>
      <c r="J283" s="81"/>
      <c r="K283" s="91">
        <v>5.2199999999998896</v>
      </c>
      <c r="L283" s="94" t="s">
        <v>144</v>
      </c>
      <c r="M283" s="95">
        <v>3.2500000000000001E-2</v>
      </c>
      <c r="N283" s="95">
        <v>1.4899999999999681E-2</v>
      </c>
      <c r="O283" s="91">
        <v>3599052.5016000001</v>
      </c>
      <c r="P283" s="93">
        <v>110.5043</v>
      </c>
      <c r="Q283" s="81"/>
      <c r="R283" s="91">
        <v>16153.425134499003</v>
      </c>
      <c r="S283" s="92">
        <v>3.5990525016E-3</v>
      </c>
      <c r="T283" s="92">
        <v>2.940178673193111E-3</v>
      </c>
      <c r="U283" s="92">
        <v>5.6354659517868298E-4</v>
      </c>
    </row>
    <row r="284" spans="2:21">
      <c r="B284" s="84" t="s">
        <v>972</v>
      </c>
      <c r="C284" s="81" t="s">
        <v>973</v>
      </c>
      <c r="D284" s="94" t="s">
        <v>30</v>
      </c>
      <c r="E284" s="94" t="s">
        <v>909</v>
      </c>
      <c r="F284" s="81"/>
      <c r="G284" s="94" t="s">
        <v>974</v>
      </c>
      <c r="H284" s="81" t="s">
        <v>947</v>
      </c>
      <c r="I284" s="81" t="s">
        <v>913</v>
      </c>
      <c r="J284" s="81"/>
      <c r="K284" s="91">
        <v>5.2900000000001155</v>
      </c>
      <c r="L284" s="94" t="s">
        <v>142</v>
      </c>
      <c r="M284" s="95">
        <v>4.9000000000000002E-2</v>
      </c>
      <c r="N284" s="95">
        <v>3.1800000000000682E-2</v>
      </c>
      <c r="O284" s="91">
        <v>4349021.7289009998</v>
      </c>
      <c r="P284" s="93">
        <v>110.1374</v>
      </c>
      <c r="Q284" s="81"/>
      <c r="R284" s="91">
        <v>17080.788362137999</v>
      </c>
      <c r="S284" s="92">
        <v>1.7440756180333067E-3</v>
      </c>
      <c r="T284" s="92">
        <v>3.1089734372450055E-3</v>
      </c>
      <c r="U284" s="92">
        <v>5.9589963393538129E-4</v>
      </c>
    </row>
    <row r="285" spans="2:21">
      <c r="B285" s="84" t="s">
        <v>975</v>
      </c>
      <c r="C285" s="81" t="s">
        <v>976</v>
      </c>
      <c r="D285" s="94" t="s">
        <v>30</v>
      </c>
      <c r="E285" s="94" t="s">
        <v>909</v>
      </c>
      <c r="F285" s="81"/>
      <c r="G285" s="94" t="s">
        <v>932</v>
      </c>
      <c r="H285" s="81" t="s">
        <v>947</v>
      </c>
      <c r="I285" s="81" t="s">
        <v>918</v>
      </c>
      <c r="J285" s="81"/>
      <c r="K285" s="91">
        <v>6.8600000000001238</v>
      </c>
      <c r="L285" s="94" t="s">
        <v>142</v>
      </c>
      <c r="M285" s="95">
        <v>4.4999999999999998E-2</v>
      </c>
      <c r="N285" s="95">
        <v>4.4300000000000617E-2</v>
      </c>
      <c r="O285" s="91">
        <v>4682100.7081000004</v>
      </c>
      <c r="P285" s="93">
        <v>101.107</v>
      </c>
      <c r="Q285" s="81"/>
      <c r="R285" s="91">
        <v>16881.199954772001</v>
      </c>
      <c r="S285" s="92">
        <v>6.2428009441333338E-3</v>
      </c>
      <c r="T285" s="92">
        <v>3.0726451926858505E-3</v>
      </c>
      <c r="U285" s="92">
        <v>5.8893656780719371E-4</v>
      </c>
    </row>
    <row r="286" spans="2:21">
      <c r="B286" s="84" t="s">
        <v>977</v>
      </c>
      <c r="C286" s="81" t="s">
        <v>978</v>
      </c>
      <c r="D286" s="94" t="s">
        <v>30</v>
      </c>
      <c r="E286" s="94" t="s">
        <v>909</v>
      </c>
      <c r="F286" s="81"/>
      <c r="G286" s="94" t="s">
        <v>960</v>
      </c>
      <c r="H286" s="81" t="s">
        <v>947</v>
      </c>
      <c r="I286" s="81" t="s">
        <v>918</v>
      </c>
      <c r="J286" s="81"/>
      <c r="K286" s="91">
        <v>1.1899999999999853</v>
      </c>
      <c r="L286" s="94" t="s">
        <v>142</v>
      </c>
      <c r="M286" s="95">
        <v>3.3599999999999998E-2</v>
      </c>
      <c r="N286" s="95">
        <v>3.1900000000001004E-2</v>
      </c>
      <c r="O286" s="91">
        <v>2435640.0353930001</v>
      </c>
      <c r="P286" s="93">
        <v>100.1337</v>
      </c>
      <c r="Q286" s="81"/>
      <c r="R286" s="91">
        <v>8697.1019723270001</v>
      </c>
      <c r="S286" s="92">
        <v>1.2371504941678731E-3</v>
      </c>
      <c r="T286" s="92">
        <v>1.5830100133382436E-3</v>
      </c>
      <c r="U286" s="92">
        <v>3.0341690159315553E-4</v>
      </c>
    </row>
    <row r="287" spans="2:21">
      <c r="B287" s="84" t="s">
        <v>979</v>
      </c>
      <c r="C287" s="81" t="s">
        <v>980</v>
      </c>
      <c r="D287" s="94" t="s">
        <v>30</v>
      </c>
      <c r="E287" s="94" t="s">
        <v>909</v>
      </c>
      <c r="F287" s="81"/>
      <c r="G287" s="94" t="s">
        <v>932</v>
      </c>
      <c r="H287" s="81" t="s">
        <v>947</v>
      </c>
      <c r="I287" s="81" t="s">
        <v>918</v>
      </c>
      <c r="J287" s="81"/>
      <c r="K287" s="91">
        <v>5.130000000000126</v>
      </c>
      <c r="L287" s="94" t="s">
        <v>142</v>
      </c>
      <c r="M287" s="95">
        <v>5.7500000000000002E-2</v>
      </c>
      <c r="N287" s="95">
        <v>4.2200000000001195E-2</v>
      </c>
      <c r="O287" s="91">
        <v>1412128.238475</v>
      </c>
      <c r="P287" s="93">
        <v>112.75920000000001</v>
      </c>
      <c r="Q287" s="81"/>
      <c r="R287" s="91">
        <v>5678.1589808560002</v>
      </c>
      <c r="S287" s="92">
        <v>2.0173260549642856E-3</v>
      </c>
      <c r="T287" s="92">
        <v>1.0335146756496564E-3</v>
      </c>
      <c r="U287" s="92">
        <v>1.9809465385211658E-4</v>
      </c>
    </row>
    <row r="288" spans="2:21">
      <c r="B288" s="84" t="s">
        <v>981</v>
      </c>
      <c r="C288" s="81" t="s">
        <v>982</v>
      </c>
      <c r="D288" s="94" t="s">
        <v>30</v>
      </c>
      <c r="E288" s="94" t="s">
        <v>909</v>
      </c>
      <c r="F288" s="81"/>
      <c r="G288" s="94" t="s">
        <v>960</v>
      </c>
      <c r="H288" s="81" t="s">
        <v>947</v>
      </c>
      <c r="I288" s="81" t="s">
        <v>913</v>
      </c>
      <c r="J288" s="81"/>
      <c r="K288" s="91">
        <v>7.1100000000001948</v>
      </c>
      <c r="L288" s="94" t="s">
        <v>142</v>
      </c>
      <c r="M288" s="95">
        <v>4.0999999999999995E-2</v>
      </c>
      <c r="N288" s="95">
        <v>3.2900000000000852E-2</v>
      </c>
      <c r="O288" s="91">
        <v>2993711.8655670001</v>
      </c>
      <c r="P288" s="93">
        <v>107.1459</v>
      </c>
      <c r="Q288" s="81"/>
      <c r="R288" s="91">
        <v>11438.441343307</v>
      </c>
      <c r="S288" s="92">
        <v>1.2347657825460567E-3</v>
      </c>
      <c r="T288" s="92">
        <v>2.0819771046782808E-3</v>
      </c>
      <c r="U288" s="92">
        <v>3.9905435655282565E-4</v>
      </c>
    </row>
    <row r="289" spans="2:21">
      <c r="B289" s="84" t="s">
        <v>983</v>
      </c>
      <c r="C289" s="81" t="s">
        <v>984</v>
      </c>
      <c r="D289" s="94" t="s">
        <v>30</v>
      </c>
      <c r="E289" s="94" t="s">
        <v>909</v>
      </c>
      <c r="F289" s="81"/>
      <c r="G289" s="94" t="s">
        <v>950</v>
      </c>
      <c r="H289" s="81" t="s">
        <v>912</v>
      </c>
      <c r="I289" s="81" t="s">
        <v>918</v>
      </c>
      <c r="J289" s="81"/>
      <c r="K289" s="91">
        <v>3.8499999999998318</v>
      </c>
      <c r="L289" s="94" t="s">
        <v>142</v>
      </c>
      <c r="M289" s="95">
        <v>7.8750000000000001E-2</v>
      </c>
      <c r="N289" s="95">
        <v>5.2799999999998029E-2</v>
      </c>
      <c r="O289" s="91">
        <v>3249144.6195</v>
      </c>
      <c r="P289" s="93">
        <v>110.31100000000001</v>
      </c>
      <c r="Q289" s="81"/>
      <c r="R289" s="91">
        <v>12781.128543059001</v>
      </c>
      <c r="S289" s="92">
        <v>1.8566540682857142E-3</v>
      </c>
      <c r="T289" s="92">
        <v>2.3263673956914845E-3</v>
      </c>
      <c r="U289" s="92">
        <v>4.4589685549716539E-4</v>
      </c>
    </row>
    <row r="290" spans="2:21">
      <c r="B290" s="84" t="s">
        <v>985</v>
      </c>
      <c r="C290" s="81" t="s">
        <v>986</v>
      </c>
      <c r="D290" s="94" t="s">
        <v>30</v>
      </c>
      <c r="E290" s="94" t="s">
        <v>909</v>
      </c>
      <c r="F290" s="81"/>
      <c r="G290" s="94" t="s">
        <v>987</v>
      </c>
      <c r="H290" s="81" t="s">
        <v>912</v>
      </c>
      <c r="I290" s="81" t="s">
        <v>918</v>
      </c>
      <c r="J290" s="81"/>
      <c r="K290" s="91">
        <v>3.9900000000001592</v>
      </c>
      <c r="L290" s="94" t="s">
        <v>142</v>
      </c>
      <c r="M290" s="95">
        <v>4.8750000000000002E-2</v>
      </c>
      <c r="N290" s="95">
        <v>3.0500000000001273E-2</v>
      </c>
      <c r="O290" s="91">
        <v>3332456.02</v>
      </c>
      <c r="P290" s="93">
        <v>109.5428</v>
      </c>
      <c r="Q290" s="81"/>
      <c r="R290" s="91">
        <v>13017.564411506999</v>
      </c>
      <c r="S290" s="92">
        <v>3.7027289111111112E-3</v>
      </c>
      <c r="T290" s="92">
        <v>2.3694024605276122E-3</v>
      </c>
      <c r="U290" s="92">
        <v>4.5414542368208967E-4</v>
      </c>
    </row>
    <row r="291" spans="2:21">
      <c r="B291" s="84" t="s">
        <v>988</v>
      </c>
      <c r="C291" s="81" t="s">
        <v>989</v>
      </c>
      <c r="D291" s="94" t="s">
        <v>30</v>
      </c>
      <c r="E291" s="94" t="s">
        <v>909</v>
      </c>
      <c r="F291" s="81"/>
      <c r="G291" s="94" t="s">
        <v>987</v>
      </c>
      <c r="H291" s="81" t="s">
        <v>912</v>
      </c>
      <c r="I291" s="81" t="s">
        <v>918</v>
      </c>
      <c r="J291" s="81"/>
      <c r="K291" s="91">
        <v>5.7500000000000986</v>
      </c>
      <c r="L291" s="94" t="s">
        <v>142</v>
      </c>
      <c r="M291" s="95">
        <v>4.4500000000000005E-2</v>
      </c>
      <c r="N291" s="95">
        <v>3.5600000000000402E-2</v>
      </c>
      <c r="O291" s="91">
        <v>5998420.8360000001</v>
      </c>
      <c r="P291" s="93">
        <v>105.8764</v>
      </c>
      <c r="Q291" s="81"/>
      <c r="R291" s="91">
        <v>22647.355892593005</v>
      </c>
      <c r="S291" s="92">
        <v>1.1996841672E-2</v>
      </c>
      <c r="T291" s="92">
        <v>4.1221767052614308E-3</v>
      </c>
      <c r="U291" s="92">
        <v>7.901011826781534E-4</v>
      </c>
    </row>
    <row r="292" spans="2:21">
      <c r="B292" s="84" t="s">
        <v>990</v>
      </c>
      <c r="C292" s="81" t="s">
        <v>991</v>
      </c>
      <c r="D292" s="94" t="s">
        <v>30</v>
      </c>
      <c r="E292" s="94" t="s">
        <v>909</v>
      </c>
      <c r="F292" s="81"/>
      <c r="G292" s="94" t="s">
        <v>992</v>
      </c>
      <c r="H292" s="81" t="s">
        <v>912</v>
      </c>
      <c r="I292" s="81" t="s">
        <v>918</v>
      </c>
      <c r="J292" s="81"/>
      <c r="K292" s="91">
        <v>4.4500000000001076</v>
      </c>
      <c r="L292" s="94" t="s">
        <v>142</v>
      </c>
      <c r="M292" s="95">
        <v>5.2499999999999998E-2</v>
      </c>
      <c r="N292" s="95">
        <v>4.1500000000001307E-2</v>
      </c>
      <c r="O292" s="91">
        <v>4641944.6130590001</v>
      </c>
      <c r="P292" s="93">
        <v>106.61790000000001</v>
      </c>
      <c r="Q292" s="81"/>
      <c r="R292" s="91">
        <v>17648.649786738002</v>
      </c>
      <c r="S292" s="92">
        <v>7.736574355098334E-3</v>
      </c>
      <c r="T292" s="92">
        <v>3.2123331913551218E-3</v>
      </c>
      <c r="U292" s="92">
        <v>6.157106876098857E-4</v>
      </c>
    </row>
    <row r="293" spans="2:21">
      <c r="B293" s="84" t="s">
        <v>993</v>
      </c>
      <c r="C293" s="81" t="s">
        <v>994</v>
      </c>
      <c r="D293" s="94" t="s">
        <v>30</v>
      </c>
      <c r="E293" s="94" t="s">
        <v>909</v>
      </c>
      <c r="F293" s="81"/>
      <c r="G293" s="94" t="s">
        <v>992</v>
      </c>
      <c r="H293" s="81" t="s">
        <v>912</v>
      </c>
      <c r="I293" s="81" t="s">
        <v>918</v>
      </c>
      <c r="J293" s="81"/>
      <c r="K293" s="91">
        <v>0.24999999999998004</v>
      </c>
      <c r="L293" s="94" t="s">
        <v>142</v>
      </c>
      <c r="M293" s="95">
        <v>5.6250000000000001E-2</v>
      </c>
      <c r="N293" s="95">
        <v>1.50000000000004E-2</v>
      </c>
      <c r="O293" s="91">
        <v>3332456.02</v>
      </c>
      <c r="P293" s="93">
        <v>105.20359999999999</v>
      </c>
      <c r="Q293" s="81"/>
      <c r="R293" s="91">
        <v>12501.912931945</v>
      </c>
      <c r="S293" s="92">
        <v>6.6649120400000001E-3</v>
      </c>
      <c r="T293" s="92">
        <v>2.2755457415726517E-3</v>
      </c>
      <c r="U293" s="92">
        <v>4.3615582499410664E-4</v>
      </c>
    </row>
    <row r="294" spans="2:21">
      <c r="B294" s="84" t="s">
        <v>995</v>
      </c>
      <c r="C294" s="81" t="s">
        <v>996</v>
      </c>
      <c r="D294" s="94" t="s">
        <v>30</v>
      </c>
      <c r="E294" s="94" t="s">
        <v>909</v>
      </c>
      <c r="F294" s="81"/>
      <c r="G294" s="94" t="s">
        <v>997</v>
      </c>
      <c r="H294" s="81" t="s">
        <v>912</v>
      </c>
      <c r="I294" s="81" t="s">
        <v>918</v>
      </c>
      <c r="J294" s="81"/>
      <c r="K294" s="91">
        <v>7.7200000000001117</v>
      </c>
      <c r="L294" s="94" t="s">
        <v>142</v>
      </c>
      <c r="M294" s="95">
        <v>4.7500000000000001E-2</v>
      </c>
      <c r="N294" s="95">
        <v>4.4500000000000456E-2</v>
      </c>
      <c r="O294" s="91">
        <v>8331140.0499999998</v>
      </c>
      <c r="P294" s="93">
        <v>103.2025</v>
      </c>
      <c r="Q294" s="81"/>
      <c r="R294" s="91">
        <v>30660.279445648001</v>
      </c>
      <c r="S294" s="92">
        <v>2.7770466833333331E-3</v>
      </c>
      <c r="T294" s="92">
        <v>5.5806554331135818E-3</v>
      </c>
      <c r="U294" s="92">
        <v>1.0696490648240331E-3</v>
      </c>
    </row>
    <row r="295" spans="2:21">
      <c r="B295" s="84" t="s">
        <v>998</v>
      </c>
      <c r="C295" s="81" t="s">
        <v>999</v>
      </c>
      <c r="D295" s="94" t="s">
        <v>30</v>
      </c>
      <c r="E295" s="94" t="s">
        <v>909</v>
      </c>
      <c r="F295" s="81"/>
      <c r="G295" s="94" t="s">
        <v>725</v>
      </c>
      <c r="H295" s="81" t="s">
        <v>912</v>
      </c>
      <c r="I295" s="81" t="s">
        <v>918</v>
      </c>
      <c r="J295" s="81"/>
      <c r="K295" s="91">
        <v>4.3300000000000489</v>
      </c>
      <c r="L295" s="94" t="s">
        <v>142</v>
      </c>
      <c r="M295" s="95">
        <v>4.2999999999999997E-2</v>
      </c>
      <c r="N295" s="95">
        <v>2.880000000000037E-2</v>
      </c>
      <c r="O295" s="91">
        <v>5665175.2340000002</v>
      </c>
      <c r="P295" s="93">
        <v>106.67870000000001</v>
      </c>
      <c r="Q295" s="81"/>
      <c r="R295" s="91">
        <v>21551.251345015</v>
      </c>
      <c r="S295" s="92">
        <v>5.6651752340000005E-3</v>
      </c>
      <c r="T295" s="92">
        <v>3.9226683540885274E-3</v>
      </c>
      <c r="U295" s="92">
        <v>7.5186124405187305E-4</v>
      </c>
    </row>
    <row r="296" spans="2:21">
      <c r="B296" s="84" t="s">
        <v>1000</v>
      </c>
      <c r="C296" s="81" t="s">
        <v>1001</v>
      </c>
      <c r="D296" s="94" t="s">
        <v>30</v>
      </c>
      <c r="E296" s="94" t="s">
        <v>909</v>
      </c>
      <c r="F296" s="81"/>
      <c r="G296" s="94" t="s">
        <v>974</v>
      </c>
      <c r="H296" s="81" t="s">
        <v>912</v>
      </c>
      <c r="I296" s="81" t="s">
        <v>918</v>
      </c>
      <c r="J296" s="81"/>
      <c r="K296" s="91">
        <v>7.8400000000000158</v>
      </c>
      <c r="L296" s="94" t="s">
        <v>142</v>
      </c>
      <c r="M296" s="95">
        <v>5.2999999999999999E-2</v>
      </c>
      <c r="N296" s="95">
        <v>4.640000000000026E-2</v>
      </c>
      <c r="O296" s="91">
        <v>5615188.3936999999</v>
      </c>
      <c r="P296" s="93">
        <v>106.2542</v>
      </c>
      <c r="Q296" s="81"/>
      <c r="R296" s="91">
        <v>21276.092374271</v>
      </c>
      <c r="S296" s="92">
        <v>3.2086790821142857E-3</v>
      </c>
      <c r="T296" s="92">
        <v>3.8725850726306862E-3</v>
      </c>
      <c r="U296" s="92">
        <v>7.4226173807685368E-4</v>
      </c>
    </row>
    <row r="297" spans="2:21">
      <c r="B297" s="84" t="s">
        <v>1002</v>
      </c>
      <c r="C297" s="81" t="s">
        <v>1003</v>
      </c>
      <c r="D297" s="94" t="s">
        <v>30</v>
      </c>
      <c r="E297" s="94" t="s">
        <v>909</v>
      </c>
      <c r="F297" s="81"/>
      <c r="G297" s="94" t="s">
        <v>1004</v>
      </c>
      <c r="H297" s="81" t="s">
        <v>912</v>
      </c>
      <c r="I297" s="81" t="s">
        <v>918</v>
      </c>
      <c r="J297" s="81"/>
      <c r="K297" s="91">
        <v>3.4400000000001261</v>
      </c>
      <c r="L297" s="94" t="s">
        <v>142</v>
      </c>
      <c r="M297" s="95">
        <v>2.9500000000000002E-2</v>
      </c>
      <c r="N297" s="95">
        <v>2.7100000000000981E-2</v>
      </c>
      <c r="O297" s="91">
        <v>1660396.211965</v>
      </c>
      <c r="P297" s="93">
        <v>101.4504</v>
      </c>
      <c r="Q297" s="81"/>
      <c r="R297" s="91">
        <v>6006.853314371001</v>
      </c>
      <c r="S297" s="92">
        <v>1.3836635099708334E-3</v>
      </c>
      <c r="T297" s="92">
        <v>1.0933422392377795E-3</v>
      </c>
      <c r="U297" s="92">
        <v>2.0956185483052072E-4</v>
      </c>
    </row>
    <row r="298" spans="2:21">
      <c r="B298" s="84" t="s">
        <v>1005</v>
      </c>
      <c r="C298" s="81" t="s">
        <v>1006</v>
      </c>
      <c r="D298" s="94" t="s">
        <v>30</v>
      </c>
      <c r="E298" s="94" t="s">
        <v>909</v>
      </c>
      <c r="F298" s="81"/>
      <c r="G298" s="94" t="s">
        <v>911</v>
      </c>
      <c r="H298" s="81" t="s">
        <v>912</v>
      </c>
      <c r="I298" s="81" t="s">
        <v>913</v>
      </c>
      <c r="J298" s="81"/>
      <c r="K298" s="91">
        <v>3.7599999999998692</v>
      </c>
      <c r="L298" s="94" t="s">
        <v>142</v>
      </c>
      <c r="M298" s="95">
        <v>5.8749999999999997E-2</v>
      </c>
      <c r="N298" s="95">
        <v>3.0999999999999184E-2</v>
      </c>
      <c r="O298" s="91">
        <v>3365780.5802000002</v>
      </c>
      <c r="P298" s="93">
        <v>112.2136</v>
      </c>
      <c r="Q298" s="81"/>
      <c r="R298" s="91">
        <v>13468.293441100999</v>
      </c>
      <c r="S298" s="92">
        <v>1.8698781001111112E-3</v>
      </c>
      <c r="T298" s="92">
        <v>2.4514422675138725E-3</v>
      </c>
      <c r="U298" s="92">
        <v>4.6987006460876262E-4</v>
      </c>
    </row>
    <row r="299" spans="2:21">
      <c r="B299" s="84" t="s">
        <v>1007</v>
      </c>
      <c r="C299" s="81" t="s">
        <v>1008</v>
      </c>
      <c r="D299" s="94" t="s">
        <v>30</v>
      </c>
      <c r="E299" s="94" t="s">
        <v>909</v>
      </c>
      <c r="F299" s="81"/>
      <c r="G299" s="94" t="s">
        <v>911</v>
      </c>
      <c r="H299" s="81" t="s">
        <v>912</v>
      </c>
      <c r="I299" s="81" t="s">
        <v>918</v>
      </c>
      <c r="J299" s="81"/>
      <c r="K299" s="91">
        <v>7.6699999999997388</v>
      </c>
      <c r="L299" s="94" t="s">
        <v>142</v>
      </c>
      <c r="M299" s="95">
        <v>5.2499999999999998E-2</v>
      </c>
      <c r="N299" s="95">
        <v>3.7599999999998718E-2</v>
      </c>
      <c r="O299" s="91">
        <v>3332456.02</v>
      </c>
      <c r="P299" s="93">
        <v>112.5457</v>
      </c>
      <c r="Q299" s="81"/>
      <c r="R299" s="91">
        <v>13374.417156947</v>
      </c>
      <c r="S299" s="92">
        <v>2.2216373466666666E-3</v>
      </c>
      <c r="T299" s="92">
        <v>2.4343553001190303E-3</v>
      </c>
      <c r="U299" s="92">
        <v>4.6659499075522886E-4</v>
      </c>
    </row>
    <row r="300" spans="2:21">
      <c r="B300" s="84" t="s">
        <v>1009</v>
      </c>
      <c r="C300" s="81" t="s">
        <v>1010</v>
      </c>
      <c r="D300" s="94" t="s">
        <v>30</v>
      </c>
      <c r="E300" s="94" t="s">
        <v>909</v>
      </c>
      <c r="F300" s="81"/>
      <c r="G300" s="94" t="s">
        <v>1011</v>
      </c>
      <c r="H300" s="81" t="s">
        <v>912</v>
      </c>
      <c r="I300" s="81" t="s">
        <v>918</v>
      </c>
      <c r="J300" s="81"/>
      <c r="K300" s="91">
        <v>6.1800000000001134</v>
      </c>
      <c r="L300" s="94" t="s">
        <v>142</v>
      </c>
      <c r="M300" s="95">
        <v>5.5E-2</v>
      </c>
      <c r="N300" s="95">
        <v>4.3200000000001168E-2</v>
      </c>
      <c r="O300" s="91">
        <v>1666228.01</v>
      </c>
      <c r="P300" s="93">
        <v>109.6973</v>
      </c>
      <c r="Q300" s="81"/>
      <c r="R300" s="91">
        <v>6517.9589373569997</v>
      </c>
      <c r="S300" s="92">
        <v>2.3803257285714284E-3</v>
      </c>
      <c r="T300" s="92">
        <v>1.1863715404503809E-3</v>
      </c>
      <c r="U300" s="92">
        <v>2.2739286164252416E-4</v>
      </c>
    </row>
    <row r="301" spans="2:21">
      <c r="B301" s="84" t="s">
        <v>1012</v>
      </c>
      <c r="C301" s="81" t="s">
        <v>1013</v>
      </c>
      <c r="D301" s="94" t="s">
        <v>30</v>
      </c>
      <c r="E301" s="94" t="s">
        <v>909</v>
      </c>
      <c r="F301" s="81"/>
      <c r="G301" s="94" t="s">
        <v>943</v>
      </c>
      <c r="H301" s="81" t="s">
        <v>912</v>
      </c>
      <c r="I301" s="81" t="s">
        <v>927</v>
      </c>
      <c r="J301" s="81"/>
      <c r="K301" s="91">
        <v>2.3299999999999317</v>
      </c>
      <c r="L301" s="94" t="s">
        <v>142</v>
      </c>
      <c r="M301" s="95">
        <v>5.5960000000000003E-2</v>
      </c>
      <c r="N301" s="95">
        <v>3.1199999999999131E-2</v>
      </c>
      <c r="O301" s="91">
        <v>4165570.0249999999</v>
      </c>
      <c r="P301" s="93">
        <v>108.3942</v>
      </c>
      <c r="Q301" s="81"/>
      <c r="R301" s="91">
        <v>16101.331008969999</v>
      </c>
      <c r="S301" s="92">
        <v>2.9754071607142859E-3</v>
      </c>
      <c r="T301" s="92">
        <v>2.930696719019076E-3</v>
      </c>
      <c r="U301" s="92">
        <v>5.6172918080208854E-4</v>
      </c>
    </row>
    <row r="302" spans="2:21">
      <c r="B302" s="84" t="s">
        <v>1014</v>
      </c>
      <c r="C302" s="81" t="s">
        <v>1015</v>
      </c>
      <c r="D302" s="94" t="s">
        <v>30</v>
      </c>
      <c r="E302" s="94" t="s">
        <v>909</v>
      </c>
      <c r="F302" s="81"/>
      <c r="G302" s="94" t="s">
        <v>1011</v>
      </c>
      <c r="H302" s="81" t="s">
        <v>912</v>
      </c>
      <c r="I302" s="81" t="s">
        <v>927</v>
      </c>
      <c r="J302" s="81"/>
      <c r="K302" s="91">
        <v>5.4799999999998255</v>
      </c>
      <c r="L302" s="94" t="s">
        <v>142</v>
      </c>
      <c r="M302" s="95">
        <v>5.2499999999999998E-2</v>
      </c>
      <c r="N302" s="95">
        <v>3.929999999999885E-2</v>
      </c>
      <c r="O302" s="91">
        <v>2607646.8356499998</v>
      </c>
      <c r="P302" s="93">
        <v>108.9</v>
      </c>
      <c r="Q302" s="81"/>
      <c r="R302" s="91">
        <v>10126.467924412002</v>
      </c>
      <c r="S302" s="92">
        <v>2.0861174685199999E-3</v>
      </c>
      <c r="T302" s="92">
        <v>1.8431772072006263E-3</v>
      </c>
      <c r="U302" s="92">
        <v>3.5328337318384599E-4</v>
      </c>
    </row>
    <row r="303" spans="2:21">
      <c r="B303" s="84" t="s">
        <v>1016</v>
      </c>
      <c r="C303" s="81" t="s">
        <v>1017</v>
      </c>
      <c r="D303" s="94" t="s">
        <v>30</v>
      </c>
      <c r="E303" s="94" t="s">
        <v>909</v>
      </c>
      <c r="F303" s="81"/>
      <c r="G303" s="94" t="s">
        <v>943</v>
      </c>
      <c r="H303" s="81" t="s">
        <v>912</v>
      </c>
      <c r="I303" s="81" t="s">
        <v>913</v>
      </c>
      <c r="J303" s="81"/>
      <c r="K303" s="91">
        <v>0.51999999999997004</v>
      </c>
      <c r="L303" s="94" t="s">
        <v>142</v>
      </c>
      <c r="M303" s="95">
        <v>5.2499999999999998E-2</v>
      </c>
      <c r="N303" s="95">
        <v>3.1099999999999687E-2</v>
      </c>
      <c r="O303" s="91">
        <v>4965526.0926010003</v>
      </c>
      <c r="P303" s="93">
        <v>105.7908</v>
      </c>
      <c r="Q303" s="81"/>
      <c r="R303" s="91">
        <v>18732.452727878001</v>
      </c>
      <c r="S303" s="92">
        <v>7.6392709116938464E-3</v>
      </c>
      <c r="T303" s="92">
        <v>3.409602455734117E-3</v>
      </c>
      <c r="U303" s="92">
        <v>6.535214585292776E-4</v>
      </c>
    </row>
    <row r="304" spans="2:21">
      <c r="B304" s="84" t="s">
        <v>1018</v>
      </c>
      <c r="C304" s="81" t="s">
        <v>1019</v>
      </c>
      <c r="D304" s="94" t="s">
        <v>30</v>
      </c>
      <c r="E304" s="94" t="s">
        <v>909</v>
      </c>
      <c r="F304" s="81"/>
      <c r="G304" s="94" t="s">
        <v>950</v>
      </c>
      <c r="H304" s="81" t="s">
        <v>912</v>
      </c>
      <c r="I304" s="81" t="s">
        <v>913</v>
      </c>
      <c r="J304" s="81"/>
      <c r="K304" s="91">
        <v>5.240000000000169</v>
      </c>
      <c r="L304" s="94" t="s">
        <v>142</v>
      </c>
      <c r="M304" s="95">
        <v>4.8750000000000002E-2</v>
      </c>
      <c r="N304" s="95">
        <v>3.5100000000001082E-2</v>
      </c>
      <c r="O304" s="91">
        <v>3778505.2582770004</v>
      </c>
      <c r="P304" s="93">
        <v>106.98439999999999</v>
      </c>
      <c r="Q304" s="81"/>
      <c r="R304" s="91">
        <v>14415.234897844</v>
      </c>
      <c r="S304" s="92">
        <v>5.0380070110360008E-3</v>
      </c>
      <c r="T304" s="92">
        <v>2.6238005786891291E-3</v>
      </c>
      <c r="U304" s="92">
        <v>5.029061315318914E-4</v>
      </c>
    </row>
    <row r="305" spans="2:21">
      <c r="B305" s="84" t="s">
        <v>1020</v>
      </c>
      <c r="C305" s="81" t="s">
        <v>1021</v>
      </c>
      <c r="D305" s="94" t="s">
        <v>30</v>
      </c>
      <c r="E305" s="94" t="s">
        <v>909</v>
      </c>
      <c r="F305" s="81"/>
      <c r="G305" s="94" t="s">
        <v>1022</v>
      </c>
      <c r="H305" s="81" t="s">
        <v>912</v>
      </c>
      <c r="I305" s="81" t="s">
        <v>918</v>
      </c>
      <c r="J305" s="81"/>
      <c r="K305" s="91">
        <v>6.1200000000001644</v>
      </c>
      <c r="L305" s="94" t="s">
        <v>142</v>
      </c>
      <c r="M305" s="95">
        <v>3.95E-2</v>
      </c>
      <c r="N305" s="95">
        <v>4.530000000000111E-2</v>
      </c>
      <c r="O305" s="91">
        <v>4165570.0249999999</v>
      </c>
      <c r="P305" s="93">
        <v>96.453599999999994</v>
      </c>
      <c r="Q305" s="81"/>
      <c r="R305" s="91">
        <v>14327.618860597</v>
      </c>
      <c r="S305" s="92">
        <v>1.8536052583567691E-3</v>
      </c>
      <c r="T305" s="92">
        <v>2.6078530751721721E-3</v>
      </c>
      <c r="U305" s="92">
        <v>4.998494597076513E-4</v>
      </c>
    </row>
    <row r="306" spans="2:21">
      <c r="B306" s="84" t="s">
        <v>1023</v>
      </c>
      <c r="C306" s="81" t="s">
        <v>1024</v>
      </c>
      <c r="D306" s="94" t="s">
        <v>30</v>
      </c>
      <c r="E306" s="94" t="s">
        <v>909</v>
      </c>
      <c r="F306" s="81"/>
      <c r="G306" s="94" t="s">
        <v>997</v>
      </c>
      <c r="H306" s="81" t="s">
        <v>912</v>
      </c>
      <c r="I306" s="81" t="s">
        <v>918</v>
      </c>
      <c r="J306" s="81"/>
      <c r="K306" s="91">
        <v>8.0499999999998586</v>
      </c>
      <c r="L306" s="94" t="s">
        <v>142</v>
      </c>
      <c r="M306" s="95">
        <v>4.2999999999999997E-2</v>
      </c>
      <c r="N306" s="95">
        <v>3.9499999999999369E-2</v>
      </c>
      <c r="O306" s="91">
        <v>6664912.04</v>
      </c>
      <c r="P306" s="93">
        <v>102.6413</v>
      </c>
      <c r="Q306" s="81"/>
      <c r="R306" s="91">
        <v>24394.844041449</v>
      </c>
      <c r="S306" s="92">
        <v>6.6649120400000001E-3</v>
      </c>
      <c r="T306" s="92">
        <v>4.4402471667359441E-3</v>
      </c>
      <c r="U306" s="92">
        <v>8.5106602376932661E-4</v>
      </c>
    </row>
    <row r="307" spans="2:21">
      <c r="B307" s="84" t="s">
        <v>1025</v>
      </c>
      <c r="C307" s="81" t="s">
        <v>1026</v>
      </c>
      <c r="D307" s="94" t="s">
        <v>30</v>
      </c>
      <c r="E307" s="94" t="s">
        <v>909</v>
      </c>
      <c r="F307" s="81"/>
      <c r="G307" s="94" t="s">
        <v>997</v>
      </c>
      <c r="H307" s="81" t="s">
        <v>912</v>
      </c>
      <c r="I307" s="81" t="s">
        <v>918</v>
      </c>
      <c r="J307" s="81"/>
      <c r="K307" s="91">
        <v>7.400000000000901</v>
      </c>
      <c r="L307" s="94" t="s">
        <v>142</v>
      </c>
      <c r="M307" s="95">
        <v>5.5500000000000001E-2</v>
      </c>
      <c r="N307" s="95">
        <v>3.9400000000006305E-2</v>
      </c>
      <c r="O307" s="91">
        <v>833114.005</v>
      </c>
      <c r="P307" s="93">
        <v>112.1191</v>
      </c>
      <c r="Q307" s="81"/>
      <c r="R307" s="91">
        <v>3330.9285171349998</v>
      </c>
      <c r="S307" s="92">
        <v>1.66622801E-3</v>
      </c>
      <c r="T307" s="92">
        <v>6.062816341715026E-4</v>
      </c>
      <c r="U307" s="92">
        <v>1.1620652641686495E-4</v>
      </c>
    </row>
    <row r="308" spans="2:21">
      <c r="B308" s="84" t="s">
        <v>1027</v>
      </c>
      <c r="C308" s="81" t="s">
        <v>1028</v>
      </c>
      <c r="D308" s="94" t="s">
        <v>30</v>
      </c>
      <c r="E308" s="94" t="s">
        <v>909</v>
      </c>
      <c r="F308" s="81"/>
      <c r="G308" s="94" t="s">
        <v>997</v>
      </c>
      <c r="H308" s="81" t="s">
        <v>912</v>
      </c>
      <c r="I308" s="81" t="s">
        <v>918</v>
      </c>
      <c r="J308" s="81"/>
      <c r="K308" s="91">
        <v>4.1200000000004611</v>
      </c>
      <c r="L308" s="94" t="s">
        <v>142</v>
      </c>
      <c r="M308" s="95">
        <v>4.8750000000000002E-2</v>
      </c>
      <c r="N308" s="95">
        <v>3.1900000000003786E-2</v>
      </c>
      <c r="O308" s="91">
        <v>1166359.6070000001</v>
      </c>
      <c r="P308" s="93">
        <v>108.5795</v>
      </c>
      <c r="Q308" s="81"/>
      <c r="R308" s="91">
        <v>4516.0784789910003</v>
      </c>
      <c r="S308" s="92">
        <v>1.166359607E-3</v>
      </c>
      <c r="T308" s="92">
        <v>8.2199765807176232E-4</v>
      </c>
      <c r="U308" s="92">
        <v>1.5755300372548742E-4</v>
      </c>
    </row>
    <row r="309" spans="2:21">
      <c r="B309" s="84" t="s">
        <v>1029</v>
      </c>
      <c r="C309" s="81" t="s">
        <v>1030</v>
      </c>
      <c r="D309" s="94" t="s">
        <v>30</v>
      </c>
      <c r="E309" s="94" t="s">
        <v>909</v>
      </c>
      <c r="F309" s="81"/>
      <c r="G309" s="94" t="s">
        <v>960</v>
      </c>
      <c r="H309" s="81" t="s">
        <v>912</v>
      </c>
      <c r="I309" s="81" t="s">
        <v>918</v>
      </c>
      <c r="J309" s="81"/>
      <c r="K309" s="91">
        <v>4.1700000000000852</v>
      </c>
      <c r="L309" s="94" t="s">
        <v>144</v>
      </c>
      <c r="M309" s="95">
        <v>5.2499999999999998E-2</v>
      </c>
      <c r="N309" s="95">
        <v>1.3800000000000107E-2</v>
      </c>
      <c r="O309" s="91">
        <v>4243049.6274650004</v>
      </c>
      <c r="P309" s="93">
        <v>118.8652</v>
      </c>
      <c r="Q309" s="81"/>
      <c r="R309" s="91">
        <v>20484.723547630998</v>
      </c>
      <c r="S309" s="92">
        <v>4.2430496274650006E-3</v>
      </c>
      <c r="T309" s="92">
        <v>3.7285434389001718E-3</v>
      </c>
      <c r="U309" s="92">
        <v>7.1465315326773758E-4</v>
      </c>
    </row>
    <row r="310" spans="2:21">
      <c r="B310" s="84" t="s">
        <v>1031</v>
      </c>
      <c r="C310" s="81" t="s">
        <v>1032</v>
      </c>
      <c r="D310" s="94" t="s">
        <v>30</v>
      </c>
      <c r="E310" s="94" t="s">
        <v>909</v>
      </c>
      <c r="F310" s="81"/>
      <c r="G310" s="94" t="s">
        <v>960</v>
      </c>
      <c r="H310" s="81" t="s">
        <v>912</v>
      </c>
      <c r="I310" s="81" t="s">
        <v>918</v>
      </c>
      <c r="J310" s="81"/>
      <c r="K310" s="91">
        <v>3.4500000000004905</v>
      </c>
      <c r="L310" s="94" t="s">
        <v>145</v>
      </c>
      <c r="M310" s="95">
        <v>5.7500000000000002E-2</v>
      </c>
      <c r="N310" s="95">
        <v>2.6300000000002509E-2</v>
      </c>
      <c r="O310" s="91">
        <v>181118.98468699999</v>
      </c>
      <c r="P310" s="93">
        <v>112.0196</v>
      </c>
      <c r="Q310" s="81"/>
      <c r="R310" s="91">
        <v>917.38219527900003</v>
      </c>
      <c r="S310" s="92">
        <v>3.0186497447833331E-4</v>
      </c>
      <c r="T310" s="92">
        <v>1.6697805841597131E-4</v>
      </c>
      <c r="U310" s="92">
        <v>3.2004829212529757E-5</v>
      </c>
    </row>
    <row r="311" spans="2:21">
      <c r="B311" s="84" t="s">
        <v>1033</v>
      </c>
      <c r="C311" s="81" t="s">
        <v>1034</v>
      </c>
      <c r="D311" s="94" t="s">
        <v>30</v>
      </c>
      <c r="E311" s="94" t="s">
        <v>909</v>
      </c>
      <c r="F311" s="81"/>
      <c r="G311" s="94" t="s">
        <v>940</v>
      </c>
      <c r="H311" s="81" t="s">
        <v>912</v>
      </c>
      <c r="I311" s="81" t="s">
        <v>918</v>
      </c>
      <c r="J311" s="81"/>
      <c r="K311" s="91">
        <v>2.9699999999999949</v>
      </c>
      <c r="L311" s="94" t="s">
        <v>142</v>
      </c>
      <c r="M311" s="95">
        <v>4.7500000000000001E-2</v>
      </c>
      <c r="N311" s="95">
        <v>4.5199999999999622E-2</v>
      </c>
      <c r="O311" s="91">
        <v>6714232.3890960002</v>
      </c>
      <c r="P311" s="93">
        <v>101.5852</v>
      </c>
      <c r="Q311" s="81"/>
      <c r="R311" s="91">
        <v>24322.501708196</v>
      </c>
      <c r="S311" s="92">
        <v>7.4602582101066673E-3</v>
      </c>
      <c r="T311" s="92">
        <v>4.4270797187409535E-3</v>
      </c>
      <c r="U311" s="92">
        <v>8.4854220759705606E-4</v>
      </c>
    </row>
    <row r="312" spans="2:21">
      <c r="B312" s="84" t="s">
        <v>1035</v>
      </c>
      <c r="C312" s="81" t="s">
        <v>1036</v>
      </c>
      <c r="D312" s="94" t="s">
        <v>30</v>
      </c>
      <c r="E312" s="94" t="s">
        <v>909</v>
      </c>
      <c r="F312" s="81"/>
      <c r="G312" s="94" t="s">
        <v>950</v>
      </c>
      <c r="H312" s="81" t="s">
        <v>912</v>
      </c>
      <c r="I312" s="81" t="s">
        <v>913</v>
      </c>
      <c r="J312" s="81"/>
      <c r="K312" s="91">
        <v>6.510000000000109</v>
      </c>
      <c r="L312" s="94" t="s">
        <v>142</v>
      </c>
      <c r="M312" s="95">
        <v>4.2999999999999997E-2</v>
      </c>
      <c r="N312" s="95">
        <v>3.8300000000000452E-2</v>
      </c>
      <c r="O312" s="91">
        <v>2182758.6930999998</v>
      </c>
      <c r="P312" s="93">
        <v>104.3347</v>
      </c>
      <c r="Q312" s="81"/>
      <c r="R312" s="91">
        <v>8121.120030561</v>
      </c>
      <c r="S312" s="92">
        <v>1.7462069544799997E-3</v>
      </c>
      <c r="T312" s="92">
        <v>1.4781721967622439E-3</v>
      </c>
      <c r="U312" s="92">
        <v>2.8332254640445935E-4</v>
      </c>
    </row>
    <row r="313" spans="2:21">
      <c r="B313" s="84" t="s">
        <v>1037</v>
      </c>
      <c r="C313" s="81" t="s">
        <v>1038</v>
      </c>
      <c r="D313" s="94" t="s">
        <v>30</v>
      </c>
      <c r="E313" s="94" t="s">
        <v>909</v>
      </c>
      <c r="F313" s="81"/>
      <c r="G313" s="94" t="s">
        <v>950</v>
      </c>
      <c r="H313" s="81" t="s">
        <v>912</v>
      </c>
      <c r="I313" s="81" t="s">
        <v>927</v>
      </c>
      <c r="J313" s="81"/>
      <c r="K313" s="91">
        <v>4.119999999999866</v>
      </c>
      <c r="L313" s="94" t="s">
        <v>142</v>
      </c>
      <c r="M313" s="95">
        <v>6.25E-2</v>
      </c>
      <c r="N313" s="95">
        <v>4.7599999999998498E-2</v>
      </c>
      <c r="O313" s="91">
        <v>3099184.0986000001</v>
      </c>
      <c r="P313" s="93">
        <v>107.96420000000001</v>
      </c>
      <c r="Q313" s="81"/>
      <c r="R313" s="91">
        <v>11931.871682879999</v>
      </c>
      <c r="S313" s="92">
        <v>6.1983681972000004E-3</v>
      </c>
      <c r="T313" s="92">
        <v>2.1717892249586129E-3</v>
      </c>
      <c r="U313" s="92">
        <v>4.1626872350651568E-4</v>
      </c>
    </row>
    <row r="314" spans="2:21">
      <c r="B314" s="84" t="s">
        <v>1039</v>
      </c>
      <c r="C314" s="81" t="s">
        <v>1040</v>
      </c>
      <c r="D314" s="94" t="s">
        <v>30</v>
      </c>
      <c r="E314" s="94" t="s">
        <v>909</v>
      </c>
      <c r="F314" s="81"/>
      <c r="G314" s="94" t="s">
        <v>940</v>
      </c>
      <c r="H314" s="81" t="s">
        <v>912</v>
      </c>
      <c r="I314" s="81" t="s">
        <v>913</v>
      </c>
      <c r="J314" s="81"/>
      <c r="K314" s="91">
        <v>6.2899999999999414</v>
      </c>
      <c r="L314" s="94" t="s">
        <v>142</v>
      </c>
      <c r="M314" s="95">
        <v>5.2999999999999999E-2</v>
      </c>
      <c r="N314" s="95">
        <v>6.0099999999999397E-2</v>
      </c>
      <c r="O314" s="91">
        <v>5156975.6909499997</v>
      </c>
      <c r="P314" s="93">
        <v>96.440799999999996</v>
      </c>
      <c r="Q314" s="81"/>
      <c r="R314" s="91">
        <v>17735.252562407</v>
      </c>
      <c r="S314" s="92">
        <v>3.4379837939666666E-3</v>
      </c>
      <c r="T314" s="92">
        <v>3.2280962652506701E-3</v>
      </c>
      <c r="U314" s="92">
        <v>6.1873200964870543E-4</v>
      </c>
    </row>
    <row r="315" spans="2:21">
      <c r="B315" s="84" t="s">
        <v>1041</v>
      </c>
      <c r="C315" s="81" t="s">
        <v>1042</v>
      </c>
      <c r="D315" s="94" t="s">
        <v>30</v>
      </c>
      <c r="E315" s="94" t="s">
        <v>909</v>
      </c>
      <c r="F315" s="81"/>
      <c r="G315" s="94" t="s">
        <v>940</v>
      </c>
      <c r="H315" s="81" t="s">
        <v>912</v>
      </c>
      <c r="I315" s="81" t="s">
        <v>913</v>
      </c>
      <c r="J315" s="81"/>
      <c r="K315" s="91">
        <v>5.8200000000003769</v>
      </c>
      <c r="L315" s="94" t="s">
        <v>142</v>
      </c>
      <c r="M315" s="95">
        <v>5.8749999999999997E-2</v>
      </c>
      <c r="N315" s="95">
        <v>5.3800000000004046E-2</v>
      </c>
      <c r="O315" s="91">
        <v>1166359.6070000001</v>
      </c>
      <c r="P315" s="93">
        <v>104.57810000000001</v>
      </c>
      <c r="Q315" s="81"/>
      <c r="R315" s="91">
        <v>4349.6534892480004</v>
      </c>
      <c r="S315" s="92">
        <v>9.7196633916666675E-4</v>
      </c>
      <c r="T315" s="92">
        <v>7.9170567965514106E-4</v>
      </c>
      <c r="U315" s="92">
        <v>1.5174691396177469E-4</v>
      </c>
    </row>
    <row r="316" spans="2:21">
      <c r="B316" s="84" t="s">
        <v>1043</v>
      </c>
      <c r="C316" s="81" t="s">
        <v>1044</v>
      </c>
      <c r="D316" s="94" t="s">
        <v>30</v>
      </c>
      <c r="E316" s="94" t="s">
        <v>909</v>
      </c>
      <c r="F316" s="81"/>
      <c r="G316" s="94" t="s">
        <v>960</v>
      </c>
      <c r="H316" s="81" t="s">
        <v>912</v>
      </c>
      <c r="I316" s="81" t="s">
        <v>918</v>
      </c>
      <c r="J316" s="81"/>
      <c r="K316" s="91">
        <v>7.2300000000000031</v>
      </c>
      <c r="L316" s="94" t="s">
        <v>142</v>
      </c>
      <c r="M316" s="95">
        <v>7.0000000000000007E-2</v>
      </c>
      <c r="N316" s="95">
        <v>5.8899999999999633E-2</v>
      </c>
      <c r="O316" s="91">
        <v>999736.80599999998</v>
      </c>
      <c r="P316" s="93">
        <v>109.3402</v>
      </c>
      <c r="Q316" s="81"/>
      <c r="R316" s="91">
        <v>3898.0461092260007</v>
      </c>
      <c r="S316" s="92">
        <v>4.9986840300000001E-4</v>
      </c>
      <c r="T316" s="92">
        <v>7.0950599900899167E-4</v>
      </c>
      <c r="U316" s="92">
        <v>1.3599162991211378E-4</v>
      </c>
    </row>
    <row r="317" spans="2:21">
      <c r="B317" s="84" t="s">
        <v>1045</v>
      </c>
      <c r="C317" s="81" t="s">
        <v>1046</v>
      </c>
      <c r="D317" s="94" t="s">
        <v>30</v>
      </c>
      <c r="E317" s="94" t="s">
        <v>909</v>
      </c>
      <c r="F317" s="81"/>
      <c r="G317" s="94" t="s">
        <v>943</v>
      </c>
      <c r="H317" s="81" t="s">
        <v>912</v>
      </c>
      <c r="I317" s="81" t="s">
        <v>918</v>
      </c>
      <c r="J317" s="81"/>
      <c r="K317" s="91">
        <v>7.6000000000000307</v>
      </c>
      <c r="L317" s="94" t="s">
        <v>144</v>
      </c>
      <c r="M317" s="95">
        <v>4.6249999999999999E-2</v>
      </c>
      <c r="N317" s="95">
        <v>3.7000000000000102E-2</v>
      </c>
      <c r="O317" s="91">
        <v>4598789.3075999999</v>
      </c>
      <c r="P317" s="93">
        <v>106.7259</v>
      </c>
      <c r="Q317" s="81"/>
      <c r="R317" s="91">
        <v>19934.737867003998</v>
      </c>
      <c r="S317" s="92">
        <v>3.0658595384000001E-3</v>
      </c>
      <c r="T317" s="92">
        <v>3.6284373527124482E-3</v>
      </c>
      <c r="U317" s="92">
        <v>6.9546573294457475E-4</v>
      </c>
    </row>
    <row r="318" spans="2:21">
      <c r="B318" s="84" t="s">
        <v>1047</v>
      </c>
      <c r="C318" s="81" t="s">
        <v>1048</v>
      </c>
      <c r="D318" s="94" t="s">
        <v>30</v>
      </c>
      <c r="E318" s="94" t="s">
        <v>909</v>
      </c>
      <c r="F318" s="81"/>
      <c r="G318" s="94" t="s">
        <v>932</v>
      </c>
      <c r="H318" s="81" t="s">
        <v>1049</v>
      </c>
      <c r="I318" s="81" t="s">
        <v>918</v>
      </c>
      <c r="J318" s="81"/>
      <c r="K318" s="91">
        <v>7.9899999999998803</v>
      </c>
      <c r="L318" s="94" t="s">
        <v>144</v>
      </c>
      <c r="M318" s="95">
        <v>5.6250000000000001E-2</v>
      </c>
      <c r="N318" s="95">
        <v>4.2799999999999068E-2</v>
      </c>
      <c r="O318" s="91">
        <v>2549328.8552999999</v>
      </c>
      <c r="P318" s="93">
        <v>112.1407</v>
      </c>
      <c r="Q318" s="81"/>
      <c r="R318" s="91">
        <v>11611.450323061001</v>
      </c>
      <c r="S318" s="92">
        <v>5.0986577106000002E-3</v>
      </c>
      <c r="T318" s="92">
        <v>2.1134674733343513E-3</v>
      </c>
      <c r="U318" s="92">
        <v>4.050901428126373E-4</v>
      </c>
    </row>
    <row r="319" spans="2:21">
      <c r="B319" s="84" t="s">
        <v>1050</v>
      </c>
      <c r="C319" s="81" t="s">
        <v>1051</v>
      </c>
      <c r="D319" s="94" t="s">
        <v>30</v>
      </c>
      <c r="E319" s="94" t="s">
        <v>909</v>
      </c>
      <c r="F319" s="81"/>
      <c r="G319" s="94" t="s">
        <v>950</v>
      </c>
      <c r="H319" s="81" t="s">
        <v>1049</v>
      </c>
      <c r="I319" s="81" t="s">
        <v>927</v>
      </c>
      <c r="J319" s="81"/>
      <c r="K319" s="91">
        <v>6.8099999999998335</v>
      </c>
      <c r="L319" s="94" t="s">
        <v>142</v>
      </c>
      <c r="M319" s="95">
        <v>7.0000000000000007E-2</v>
      </c>
      <c r="N319" s="95">
        <v>5.9599999999998696E-2</v>
      </c>
      <c r="O319" s="91">
        <v>3515741.1011000001</v>
      </c>
      <c r="P319" s="93">
        <v>109.5376</v>
      </c>
      <c r="Q319" s="81"/>
      <c r="R319" s="91">
        <v>13732.868768129998</v>
      </c>
      <c r="S319" s="92">
        <v>4.6876548014666668E-3</v>
      </c>
      <c r="T319" s="92">
        <v>2.4995991585451366E-3</v>
      </c>
      <c r="U319" s="92">
        <v>4.7910033766070153E-4</v>
      </c>
    </row>
    <row r="320" spans="2:21">
      <c r="B320" s="84" t="s">
        <v>1052</v>
      </c>
      <c r="C320" s="81" t="s">
        <v>1053</v>
      </c>
      <c r="D320" s="94" t="s">
        <v>30</v>
      </c>
      <c r="E320" s="94" t="s">
        <v>909</v>
      </c>
      <c r="F320" s="81"/>
      <c r="G320" s="94" t="s">
        <v>911</v>
      </c>
      <c r="H320" s="81" t="s">
        <v>1049</v>
      </c>
      <c r="I320" s="81" t="s">
        <v>927</v>
      </c>
      <c r="J320" s="81"/>
      <c r="K320" s="91">
        <v>0.69000000000006023</v>
      </c>
      <c r="L320" s="94" t="s">
        <v>142</v>
      </c>
      <c r="M320" s="95">
        <v>0.05</v>
      </c>
      <c r="N320" s="95">
        <v>3.6700000000001613E-2</v>
      </c>
      <c r="O320" s="91">
        <v>2822257.0033379998</v>
      </c>
      <c r="P320" s="93">
        <v>102.2482</v>
      </c>
      <c r="Q320" s="81"/>
      <c r="R320" s="91">
        <v>10290.433345001999</v>
      </c>
      <c r="S320" s="92">
        <v>1.765013760686679E-3</v>
      </c>
      <c r="T320" s="92">
        <v>1.8730215051588502E-3</v>
      </c>
      <c r="U320" s="92">
        <v>3.5900365564599636E-4</v>
      </c>
    </row>
    <row r="321" spans="2:21">
      <c r="B321" s="84" t="s">
        <v>1054</v>
      </c>
      <c r="C321" s="81" t="s">
        <v>1055</v>
      </c>
      <c r="D321" s="94" t="s">
        <v>30</v>
      </c>
      <c r="E321" s="94" t="s">
        <v>909</v>
      </c>
      <c r="F321" s="81"/>
      <c r="G321" s="94" t="s">
        <v>925</v>
      </c>
      <c r="H321" s="81" t="s">
        <v>1049</v>
      </c>
      <c r="I321" s="81" t="s">
        <v>927</v>
      </c>
      <c r="J321" s="81"/>
      <c r="K321" s="91">
        <v>6.9200000000000657</v>
      </c>
      <c r="L321" s="94" t="s">
        <v>142</v>
      </c>
      <c r="M321" s="95">
        <v>4.4999999999999998E-2</v>
      </c>
      <c r="N321" s="95">
        <v>3.9800000000000467E-2</v>
      </c>
      <c r="O321" s="91">
        <v>6664912.04</v>
      </c>
      <c r="P321" s="93">
        <v>103.43300000000001</v>
      </c>
      <c r="Q321" s="81"/>
      <c r="R321" s="91">
        <v>24583.000065208002</v>
      </c>
      <c r="S321" s="92">
        <v>8.8865493866666662E-3</v>
      </c>
      <c r="T321" s="92">
        <v>4.4744945367941706E-3</v>
      </c>
      <c r="U321" s="92">
        <v>8.5763024687797776E-4</v>
      </c>
    </row>
    <row r="322" spans="2:21">
      <c r="B322" s="84" t="s">
        <v>1056</v>
      </c>
      <c r="C322" s="81" t="s">
        <v>1057</v>
      </c>
      <c r="D322" s="94" t="s">
        <v>30</v>
      </c>
      <c r="E322" s="94" t="s">
        <v>909</v>
      </c>
      <c r="F322" s="81"/>
      <c r="G322" s="94" t="s">
        <v>940</v>
      </c>
      <c r="H322" s="81" t="s">
        <v>1049</v>
      </c>
      <c r="I322" s="81" t="s">
        <v>927</v>
      </c>
      <c r="J322" s="81"/>
      <c r="K322" s="91">
        <v>6.3999999999998032</v>
      </c>
      <c r="L322" s="94" t="s">
        <v>142</v>
      </c>
      <c r="M322" s="95">
        <v>5.5E-2</v>
      </c>
      <c r="N322" s="95">
        <v>6.099999999999902E-2</v>
      </c>
      <c r="O322" s="91">
        <v>1449618.3687</v>
      </c>
      <c r="P322" s="93">
        <v>98.314099999999996</v>
      </c>
      <c r="Q322" s="81"/>
      <c r="R322" s="91">
        <v>5082.1897926649999</v>
      </c>
      <c r="S322" s="92">
        <v>1.4496183687E-3</v>
      </c>
      <c r="T322" s="92">
        <v>9.2503886433351111E-4</v>
      </c>
      <c r="U322" s="92">
        <v>1.7730300105774105E-4</v>
      </c>
    </row>
    <row r="323" spans="2:21">
      <c r="B323" s="84" t="s">
        <v>1058</v>
      </c>
      <c r="C323" s="81" t="s">
        <v>1059</v>
      </c>
      <c r="D323" s="94" t="s">
        <v>30</v>
      </c>
      <c r="E323" s="94" t="s">
        <v>909</v>
      </c>
      <c r="F323" s="81"/>
      <c r="G323" s="94" t="s">
        <v>940</v>
      </c>
      <c r="H323" s="81" t="s">
        <v>1049</v>
      </c>
      <c r="I323" s="81" t="s">
        <v>927</v>
      </c>
      <c r="J323" s="81"/>
      <c r="K323" s="91">
        <v>6.00999999999999</v>
      </c>
      <c r="L323" s="94" t="s">
        <v>142</v>
      </c>
      <c r="M323" s="95">
        <v>0.06</v>
      </c>
      <c r="N323" s="95">
        <v>5.8899999999999515E-2</v>
      </c>
      <c r="O323" s="91">
        <v>5250284.4595100004</v>
      </c>
      <c r="P323" s="93">
        <v>102.9867</v>
      </c>
      <c r="Q323" s="81"/>
      <c r="R323" s="91">
        <v>19281.693474619002</v>
      </c>
      <c r="S323" s="92">
        <v>7.0003792793466675E-3</v>
      </c>
      <c r="T323" s="92">
        <v>3.5095729521811936E-3</v>
      </c>
      <c r="U323" s="92">
        <v>6.7268289024930566E-4</v>
      </c>
    </row>
    <row r="324" spans="2:21">
      <c r="B324" s="84" t="s">
        <v>1060</v>
      </c>
      <c r="C324" s="81" t="s">
        <v>1061</v>
      </c>
      <c r="D324" s="94" t="s">
        <v>30</v>
      </c>
      <c r="E324" s="94" t="s">
        <v>909</v>
      </c>
      <c r="F324" s="81"/>
      <c r="G324" s="94" t="s">
        <v>1011</v>
      </c>
      <c r="H324" s="81" t="s">
        <v>1049</v>
      </c>
      <c r="I324" s="81" t="s">
        <v>927</v>
      </c>
      <c r="J324" s="81"/>
      <c r="K324" s="91">
        <v>4.3399999999998604</v>
      </c>
      <c r="L324" s="94" t="s">
        <v>142</v>
      </c>
      <c r="M324" s="95">
        <v>5.2499999999999998E-2</v>
      </c>
      <c r="N324" s="95">
        <v>3.7999999999998854E-2</v>
      </c>
      <c r="O324" s="91">
        <v>2766771.6106050001</v>
      </c>
      <c r="P324" s="93">
        <v>106.756</v>
      </c>
      <c r="Q324" s="81"/>
      <c r="R324" s="91">
        <v>10532.875302269</v>
      </c>
      <c r="S324" s="92">
        <v>4.6112860176750004E-3</v>
      </c>
      <c r="T324" s="92">
        <v>1.9171497730839759E-3</v>
      </c>
      <c r="U324" s="92">
        <v>3.6746175901470409E-4</v>
      </c>
    </row>
    <row r="325" spans="2:21">
      <c r="B325" s="84" t="s">
        <v>1062</v>
      </c>
      <c r="C325" s="81" t="s">
        <v>1063</v>
      </c>
      <c r="D325" s="94" t="s">
        <v>30</v>
      </c>
      <c r="E325" s="94" t="s">
        <v>909</v>
      </c>
      <c r="F325" s="81"/>
      <c r="G325" s="94" t="s">
        <v>1064</v>
      </c>
      <c r="H325" s="81" t="s">
        <v>1049</v>
      </c>
      <c r="I325" s="81" t="s">
        <v>918</v>
      </c>
      <c r="J325" s="81"/>
      <c r="K325" s="91">
        <v>7.1000000000000085</v>
      </c>
      <c r="L325" s="94" t="s">
        <v>142</v>
      </c>
      <c r="M325" s="95">
        <v>4.8750000000000002E-2</v>
      </c>
      <c r="N325" s="95">
        <v>4.4199999999999857E-2</v>
      </c>
      <c r="O325" s="91">
        <v>3332456.02</v>
      </c>
      <c r="P325" s="93">
        <v>103.1164</v>
      </c>
      <c r="Q325" s="81"/>
      <c r="R325" s="91">
        <v>12253.878728579</v>
      </c>
      <c r="S325" s="92">
        <v>3.3324560200000001E-3</v>
      </c>
      <c r="T325" s="92">
        <v>2.2303995964741948E-3</v>
      </c>
      <c r="U325" s="92">
        <v>4.2750262422517254E-4</v>
      </c>
    </row>
    <row r="326" spans="2:21">
      <c r="B326" s="84" t="s">
        <v>1065</v>
      </c>
      <c r="C326" s="81" t="s">
        <v>1066</v>
      </c>
      <c r="D326" s="94" t="s">
        <v>30</v>
      </c>
      <c r="E326" s="94" t="s">
        <v>909</v>
      </c>
      <c r="F326" s="81"/>
      <c r="G326" s="94" t="s">
        <v>1011</v>
      </c>
      <c r="H326" s="81" t="s">
        <v>1049</v>
      </c>
      <c r="I326" s="81" t="s">
        <v>913</v>
      </c>
      <c r="J326" s="81"/>
      <c r="K326" s="91">
        <v>4.6999999999998483</v>
      </c>
      <c r="L326" s="94" t="s">
        <v>144</v>
      </c>
      <c r="M326" s="95">
        <v>0.03</v>
      </c>
      <c r="N326" s="95">
        <v>2.2699999999999627E-2</v>
      </c>
      <c r="O326" s="91">
        <v>3282469.1797000002</v>
      </c>
      <c r="P326" s="93">
        <v>103.7393</v>
      </c>
      <c r="Q326" s="81"/>
      <c r="R326" s="91">
        <v>13830.607615413001</v>
      </c>
      <c r="S326" s="92">
        <v>6.5649383594000004E-3</v>
      </c>
      <c r="T326" s="92">
        <v>2.5173891734757924E-3</v>
      </c>
      <c r="U326" s="92">
        <v>4.8251016524490778E-4</v>
      </c>
    </row>
    <row r="327" spans="2:21">
      <c r="B327" s="84" t="s">
        <v>1067</v>
      </c>
      <c r="C327" s="81" t="s">
        <v>1068</v>
      </c>
      <c r="D327" s="94" t="s">
        <v>30</v>
      </c>
      <c r="E327" s="94" t="s">
        <v>909</v>
      </c>
      <c r="F327" s="81"/>
      <c r="G327" s="94" t="s">
        <v>1069</v>
      </c>
      <c r="H327" s="81" t="s">
        <v>1049</v>
      </c>
      <c r="I327" s="81" t="s">
        <v>913</v>
      </c>
      <c r="J327" s="81"/>
      <c r="K327" s="91">
        <v>2.1699999999999595</v>
      </c>
      <c r="L327" s="94" t="s">
        <v>142</v>
      </c>
      <c r="M327" s="95">
        <v>4.1250000000000002E-2</v>
      </c>
      <c r="N327" s="95">
        <v>2.7999999999999678E-2</v>
      </c>
      <c r="O327" s="91">
        <v>3361615.0101749999</v>
      </c>
      <c r="P327" s="93">
        <v>104.4371</v>
      </c>
      <c r="Q327" s="81"/>
      <c r="R327" s="91">
        <v>12519.415344203</v>
      </c>
      <c r="S327" s="92">
        <v>5.6026916836250003E-3</v>
      </c>
      <c r="T327" s="92">
        <v>2.2787314572225484E-3</v>
      </c>
      <c r="U327" s="92">
        <v>4.3676643387446999E-4</v>
      </c>
    </row>
    <row r="328" spans="2:21">
      <c r="B328" s="84" t="s">
        <v>1070</v>
      </c>
      <c r="C328" s="81" t="s">
        <v>1071</v>
      </c>
      <c r="D328" s="94" t="s">
        <v>30</v>
      </c>
      <c r="E328" s="94" t="s">
        <v>909</v>
      </c>
      <c r="F328" s="81"/>
      <c r="G328" s="94" t="s">
        <v>974</v>
      </c>
      <c r="H328" s="81" t="s">
        <v>1049</v>
      </c>
      <c r="I328" s="81" t="s">
        <v>913</v>
      </c>
      <c r="J328" s="81"/>
      <c r="K328" s="91">
        <v>6.7999999999999163</v>
      </c>
      <c r="L328" s="94" t="s">
        <v>142</v>
      </c>
      <c r="M328" s="95">
        <v>4.3749999999999997E-2</v>
      </c>
      <c r="N328" s="95">
        <v>3.9899999999999131E-2</v>
      </c>
      <c r="O328" s="91">
        <v>2637638.93983</v>
      </c>
      <c r="P328" s="93">
        <v>102.34869999999999</v>
      </c>
      <c r="Q328" s="81"/>
      <c r="R328" s="91">
        <v>9626.7396695160005</v>
      </c>
      <c r="S328" s="92">
        <v>5.2752778796600003E-3</v>
      </c>
      <c r="T328" s="92">
        <v>1.7522187667953616E-3</v>
      </c>
      <c r="U328" s="92">
        <v>3.3584929005804696E-4</v>
      </c>
    </row>
    <row r="329" spans="2:21">
      <c r="B329" s="84" t="s">
        <v>1072</v>
      </c>
      <c r="C329" s="81" t="s">
        <v>1073</v>
      </c>
      <c r="D329" s="94" t="s">
        <v>30</v>
      </c>
      <c r="E329" s="94" t="s">
        <v>909</v>
      </c>
      <c r="F329" s="81"/>
      <c r="G329" s="94" t="s">
        <v>911</v>
      </c>
      <c r="H329" s="81" t="s">
        <v>1049</v>
      </c>
      <c r="I329" s="81" t="s">
        <v>918</v>
      </c>
      <c r="J329" s="81"/>
      <c r="K329" s="91">
        <v>4.2899999999999174</v>
      </c>
      <c r="L329" s="94" t="s">
        <v>144</v>
      </c>
      <c r="M329" s="95">
        <v>3.7499999999999999E-2</v>
      </c>
      <c r="N329" s="95">
        <v>3.8299999999998356E-2</v>
      </c>
      <c r="O329" s="91">
        <v>833114.005</v>
      </c>
      <c r="P329" s="93">
        <v>100.5213</v>
      </c>
      <c r="Q329" s="81"/>
      <c r="R329" s="91">
        <v>3401.4169001320001</v>
      </c>
      <c r="S329" s="92">
        <v>6.6649120400000001E-4</v>
      </c>
      <c r="T329" s="92">
        <v>6.1911163391892624E-4</v>
      </c>
      <c r="U329" s="92">
        <v>1.1866566359098493E-4</v>
      </c>
    </row>
    <row r="330" spans="2:21">
      <c r="B330" s="84" t="s">
        <v>1074</v>
      </c>
      <c r="C330" s="81" t="s">
        <v>1075</v>
      </c>
      <c r="D330" s="94" t="s">
        <v>30</v>
      </c>
      <c r="E330" s="94" t="s">
        <v>909</v>
      </c>
      <c r="F330" s="81"/>
      <c r="G330" s="94" t="s">
        <v>911</v>
      </c>
      <c r="H330" s="81" t="s">
        <v>1049</v>
      </c>
      <c r="I330" s="81" t="s">
        <v>918</v>
      </c>
      <c r="J330" s="81"/>
      <c r="K330" s="91">
        <v>2.3899999999999411</v>
      </c>
      <c r="L330" s="94" t="s">
        <v>142</v>
      </c>
      <c r="M330" s="95">
        <v>4.8750000000000002E-2</v>
      </c>
      <c r="N330" s="95">
        <v>5.0299999999998464E-2</v>
      </c>
      <c r="O330" s="91">
        <v>3848986.7031</v>
      </c>
      <c r="P330" s="93">
        <v>101.41849999999999</v>
      </c>
      <c r="Q330" s="81"/>
      <c r="R330" s="91">
        <v>13920.182611938</v>
      </c>
      <c r="S330" s="92">
        <v>1.8354247757450329E-3</v>
      </c>
      <c r="T330" s="92">
        <v>2.5336932385419484E-3</v>
      </c>
      <c r="U330" s="92">
        <v>4.856351795303918E-4</v>
      </c>
    </row>
    <row r="331" spans="2:21">
      <c r="B331" s="84" t="s">
        <v>1076</v>
      </c>
      <c r="C331" s="81" t="s">
        <v>1077</v>
      </c>
      <c r="D331" s="94" t="s">
        <v>30</v>
      </c>
      <c r="E331" s="94" t="s">
        <v>909</v>
      </c>
      <c r="F331" s="81"/>
      <c r="G331" s="94" t="s">
        <v>911</v>
      </c>
      <c r="H331" s="81" t="s">
        <v>1049</v>
      </c>
      <c r="I331" s="81" t="s">
        <v>918</v>
      </c>
      <c r="J331" s="81"/>
      <c r="K331" s="91">
        <v>5.1699999999998729</v>
      </c>
      <c r="L331" s="94" t="s">
        <v>144</v>
      </c>
      <c r="M331" s="95">
        <v>4.4999999999999998E-2</v>
      </c>
      <c r="N331" s="95">
        <v>1.9099999999999499E-2</v>
      </c>
      <c r="O331" s="91">
        <v>3863316.2639859999</v>
      </c>
      <c r="P331" s="93">
        <v>114.7349</v>
      </c>
      <c r="Q331" s="81"/>
      <c r="R331" s="91">
        <v>18003.337480489998</v>
      </c>
      <c r="S331" s="92">
        <v>3.863316263986E-3</v>
      </c>
      <c r="T331" s="92">
        <v>3.2768919573215082E-3</v>
      </c>
      <c r="U331" s="92">
        <v>6.2808472224968627E-4</v>
      </c>
    </row>
    <row r="332" spans="2:21">
      <c r="B332" s="84" t="s">
        <v>1078</v>
      </c>
      <c r="C332" s="81" t="s">
        <v>1079</v>
      </c>
      <c r="D332" s="94" t="s">
        <v>30</v>
      </c>
      <c r="E332" s="94" t="s">
        <v>909</v>
      </c>
      <c r="F332" s="81"/>
      <c r="G332" s="94" t="s">
        <v>1011</v>
      </c>
      <c r="H332" s="81" t="s">
        <v>1049</v>
      </c>
      <c r="I332" s="81" t="s">
        <v>913</v>
      </c>
      <c r="J332" s="81"/>
      <c r="K332" s="91">
        <v>4.3000000000000425</v>
      </c>
      <c r="L332" s="94" t="s">
        <v>144</v>
      </c>
      <c r="M332" s="95">
        <v>4.2500000000000003E-2</v>
      </c>
      <c r="N332" s="95">
        <v>2.0300000000000186E-2</v>
      </c>
      <c r="O332" s="91">
        <v>3149170.9389</v>
      </c>
      <c r="P332" s="93">
        <v>110.80719999999999</v>
      </c>
      <c r="Q332" s="81"/>
      <c r="R332" s="91">
        <v>14172.988639058</v>
      </c>
      <c r="S332" s="92">
        <v>1.0497236463E-2</v>
      </c>
      <c r="T332" s="92">
        <v>2.5797079309804851E-3</v>
      </c>
      <c r="U332" s="92">
        <v>4.9445485552095645E-4</v>
      </c>
    </row>
    <row r="333" spans="2:21">
      <c r="B333" s="84" t="s">
        <v>1080</v>
      </c>
      <c r="C333" s="81" t="s">
        <v>1081</v>
      </c>
      <c r="D333" s="94" t="s">
        <v>30</v>
      </c>
      <c r="E333" s="94" t="s">
        <v>909</v>
      </c>
      <c r="F333" s="81"/>
      <c r="G333" s="94" t="s">
        <v>1011</v>
      </c>
      <c r="H333" s="81" t="s">
        <v>1049</v>
      </c>
      <c r="I333" s="81" t="s">
        <v>927</v>
      </c>
      <c r="J333" s="81"/>
      <c r="K333" s="91">
        <v>3.33000000000014</v>
      </c>
      <c r="L333" s="94" t="s">
        <v>144</v>
      </c>
      <c r="M333" s="95">
        <v>3.7499999999999999E-2</v>
      </c>
      <c r="N333" s="95">
        <v>1.3500000000000274E-2</v>
      </c>
      <c r="O333" s="91">
        <v>2466017.4547999999</v>
      </c>
      <c r="P333" s="93">
        <v>109.5801</v>
      </c>
      <c r="Q333" s="81"/>
      <c r="R333" s="91">
        <v>10975.519393662</v>
      </c>
      <c r="S333" s="92">
        <v>3.2880232730666667E-3</v>
      </c>
      <c r="T333" s="92">
        <v>1.9977179935382942E-3</v>
      </c>
      <c r="U333" s="92">
        <v>3.8290433967505788E-4</v>
      </c>
    </row>
    <row r="334" spans="2:21">
      <c r="B334" s="84" t="s">
        <v>1082</v>
      </c>
      <c r="C334" s="81" t="s">
        <v>1083</v>
      </c>
      <c r="D334" s="94" t="s">
        <v>30</v>
      </c>
      <c r="E334" s="94" t="s">
        <v>909</v>
      </c>
      <c r="F334" s="81"/>
      <c r="G334" s="94" t="s">
        <v>960</v>
      </c>
      <c r="H334" s="81" t="s">
        <v>1049</v>
      </c>
      <c r="I334" s="81" t="s">
        <v>927</v>
      </c>
      <c r="J334" s="81"/>
      <c r="K334" s="91">
        <v>4.4599999999999644</v>
      </c>
      <c r="L334" s="94" t="s">
        <v>142</v>
      </c>
      <c r="M334" s="95">
        <v>6.25E-2</v>
      </c>
      <c r="N334" s="95">
        <v>5.4199999999999277E-2</v>
      </c>
      <c r="O334" s="91">
        <v>5498552.4330000011</v>
      </c>
      <c r="P334" s="93">
        <v>107.8184</v>
      </c>
      <c r="Q334" s="81"/>
      <c r="R334" s="91">
        <v>21140.860449205997</v>
      </c>
      <c r="S334" s="92">
        <v>4.2296557176923089E-3</v>
      </c>
      <c r="T334" s="92">
        <v>3.8479707249799333E-3</v>
      </c>
      <c r="U334" s="92">
        <v>7.3754388472406344E-4</v>
      </c>
    </row>
    <row r="335" spans="2:21">
      <c r="B335" s="84" t="s">
        <v>1084</v>
      </c>
      <c r="C335" s="81" t="s">
        <v>1085</v>
      </c>
      <c r="D335" s="94" t="s">
        <v>30</v>
      </c>
      <c r="E335" s="94" t="s">
        <v>909</v>
      </c>
      <c r="F335" s="81"/>
      <c r="G335" s="94" t="s">
        <v>1064</v>
      </c>
      <c r="H335" s="81" t="s">
        <v>1086</v>
      </c>
      <c r="I335" s="81" t="s">
        <v>918</v>
      </c>
      <c r="J335" s="81"/>
      <c r="K335" s="91">
        <v>4.4500000000000517</v>
      </c>
      <c r="L335" s="94" t="s">
        <v>144</v>
      </c>
      <c r="M335" s="95">
        <v>4.3749999999999997E-2</v>
      </c>
      <c r="N335" s="95">
        <v>2.2300000000000521E-2</v>
      </c>
      <c r="O335" s="91">
        <v>4282205.9857000001</v>
      </c>
      <c r="P335" s="93">
        <v>110.1742</v>
      </c>
      <c r="Q335" s="81"/>
      <c r="R335" s="91">
        <v>19162.1607382</v>
      </c>
      <c r="S335" s="92">
        <v>8.5644119713999996E-3</v>
      </c>
      <c r="T335" s="92">
        <v>3.4878161049836931E-3</v>
      </c>
      <c r="U335" s="92">
        <v>6.6851273648560309E-4</v>
      </c>
    </row>
    <row r="336" spans="2:21">
      <c r="B336" s="84" t="s">
        <v>1087</v>
      </c>
      <c r="C336" s="81" t="s">
        <v>1088</v>
      </c>
      <c r="D336" s="94" t="s">
        <v>30</v>
      </c>
      <c r="E336" s="94" t="s">
        <v>909</v>
      </c>
      <c r="F336" s="81"/>
      <c r="G336" s="94" t="s">
        <v>911</v>
      </c>
      <c r="H336" s="81" t="s">
        <v>1086</v>
      </c>
      <c r="I336" s="81" t="s">
        <v>913</v>
      </c>
      <c r="J336" s="81"/>
      <c r="K336" s="91">
        <v>4.3499999999999037</v>
      </c>
      <c r="L336" s="94" t="s">
        <v>142</v>
      </c>
      <c r="M336" s="95">
        <v>7.0000000000000007E-2</v>
      </c>
      <c r="N336" s="95">
        <v>3.4099999999999422E-2</v>
      </c>
      <c r="O336" s="91">
        <v>4813399.475288</v>
      </c>
      <c r="P336" s="93">
        <v>114.343</v>
      </c>
      <c r="Q336" s="81"/>
      <c r="R336" s="91">
        <v>19626.498601754</v>
      </c>
      <c r="S336" s="92">
        <v>3.8509352326034259E-3</v>
      </c>
      <c r="T336" s="92">
        <v>3.572332934833096E-3</v>
      </c>
      <c r="U336" s="92">
        <v>6.8471215053182515E-4</v>
      </c>
    </row>
    <row r="337" spans="2:21">
      <c r="B337" s="84" t="s">
        <v>1089</v>
      </c>
      <c r="C337" s="81" t="s">
        <v>1090</v>
      </c>
      <c r="D337" s="94" t="s">
        <v>30</v>
      </c>
      <c r="E337" s="94" t="s">
        <v>909</v>
      </c>
      <c r="F337" s="81"/>
      <c r="G337" s="94" t="s">
        <v>911</v>
      </c>
      <c r="H337" s="81" t="s">
        <v>1086</v>
      </c>
      <c r="I337" s="81" t="s">
        <v>913</v>
      </c>
      <c r="J337" s="81"/>
      <c r="K337" s="91">
        <v>6.3800000000003028</v>
      </c>
      <c r="L337" s="94" t="s">
        <v>142</v>
      </c>
      <c r="M337" s="95">
        <v>5.1249999999999997E-2</v>
      </c>
      <c r="N337" s="95">
        <v>3.7500000000001726E-2</v>
      </c>
      <c r="O337" s="91">
        <v>2249407.8135000002</v>
      </c>
      <c r="P337" s="93">
        <v>108.55</v>
      </c>
      <c r="Q337" s="81"/>
      <c r="R337" s="91">
        <v>8707.2169594219995</v>
      </c>
      <c r="S337" s="92">
        <v>1.499605209E-3</v>
      </c>
      <c r="T337" s="92">
        <v>1.5848511008530412E-3</v>
      </c>
      <c r="U337" s="92">
        <v>3.0376978443318487E-4</v>
      </c>
    </row>
    <row r="338" spans="2:21">
      <c r="B338" s="84" t="s">
        <v>1091</v>
      </c>
      <c r="C338" s="81" t="s">
        <v>1092</v>
      </c>
      <c r="D338" s="94" t="s">
        <v>30</v>
      </c>
      <c r="E338" s="94" t="s">
        <v>909</v>
      </c>
      <c r="F338" s="81"/>
      <c r="G338" s="94" t="s">
        <v>940</v>
      </c>
      <c r="H338" s="81" t="s">
        <v>1086</v>
      </c>
      <c r="I338" s="81" t="s">
        <v>913</v>
      </c>
      <c r="J338" s="81"/>
      <c r="K338" s="91">
        <v>5.4499999999999282</v>
      </c>
      <c r="L338" s="94" t="s">
        <v>145</v>
      </c>
      <c r="M338" s="95">
        <v>0.06</v>
      </c>
      <c r="N338" s="95">
        <v>4.6499999999999583E-2</v>
      </c>
      <c r="O338" s="91">
        <v>3948960.3837000001</v>
      </c>
      <c r="P338" s="93">
        <v>109.6653</v>
      </c>
      <c r="Q338" s="81"/>
      <c r="R338" s="91">
        <v>19581.424391471999</v>
      </c>
      <c r="S338" s="92">
        <v>3.1591683069599999E-3</v>
      </c>
      <c r="T338" s="92">
        <v>3.5641287161810951E-3</v>
      </c>
      <c r="U338" s="92">
        <v>6.8313964083042814E-4</v>
      </c>
    </row>
    <row r="339" spans="2:21">
      <c r="B339" s="84" t="s">
        <v>1093</v>
      </c>
      <c r="C339" s="81" t="s">
        <v>1094</v>
      </c>
      <c r="D339" s="94" t="s">
        <v>30</v>
      </c>
      <c r="E339" s="94" t="s">
        <v>909</v>
      </c>
      <c r="F339" s="81"/>
      <c r="G339" s="94" t="s">
        <v>940</v>
      </c>
      <c r="H339" s="81" t="s">
        <v>1086</v>
      </c>
      <c r="I339" s="81" t="s">
        <v>913</v>
      </c>
      <c r="J339" s="81"/>
      <c r="K339" s="91">
        <v>5.6999999999996378</v>
      </c>
      <c r="L339" s="94" t="s">
        <v>144</v>
      </c>
      <c r="M339" s="95">
        <v>0.05</v>
      </c>
      <c r="N339" s="95">
        <v>2.9099999999998398E-2</v>
      </c>
      <c r="O339" s="91">
        <v>1666228.01</v>
      </c>
      <c r="P339" s="93">
        <v>114.1101</v>
      </c>
      <c r="Q339" s="81"/>
      <c r="R339" s="91">
        <v>7722.4587917640001</v>
      </c>
      <c r="S339" s="92">
        <v>1.66622801E-3</v>
      </c>
      <c r="T339" s="92">
        <v>1.4056095506125835E-3</v>
      </c>
      <c r="U339" s="92">
        <v>2.6941440111123927E-4</v>
      </c>
    </row>
    <row r="340" spans="2:21">
      <c r="B340" s="84" t="s">
        <v>1095</v>
      </c>
      <c r="C340" s="81" t="s">
        <v>1096</v>
      </c>
      <c r="D340" s="94" t="s">
        <v>30</v>
      </c>
      <c r="E340" s="94" t="s">
        <v>909</v>
      </c>
      <c r="F340" s="81"/>
      <c r="G340" s="94" t="s">
        <v>1097</v>
      </c>
      <c r="H340" s="81" t="s">
        <v>1086</v>
      </c>
      <c r="I340" s="81" t="s">
        <v>927</v>
      </c>
      <c r="J340" s="81"/>
      <c r="K340" s="91">
        <v>7.9999999999983681E-2</v>
      </c>
      <c r="L340" s="94" t="s">
        <v>142</v>
      </c>
      <c r="M340" s="95">
        <v>5.3749999999999999E-2</v>
      </c>
      <c r="N340" s="95">
        <v>4.7000000000003671E-3</v>
      </c>
      <c r="O340" s="91">
        <v>3332456.02</v>
      </c>
      <c r="P340" s="93">
        <v>103.07380000000001</v>
      </c>
      <c r="Q340" s="81"/>
      <c r="R340" s="91">
        <v>12248.816674565</v>
      </c>
      <c r="S340" s="92">
        <v>3.3324560200000001E-3</v>
      </c>
      <c r="T340" s="92">
        <v>2.2294782226398163E-3</v>
      </c>
      <c r="U340" s="92">
        <v>4.2732602370358359E-4</v>
      </c>
    </row>
    <row r="341" spans="2:21">
      <c r="B341" s="84" t="s">
        <v>1098</v>
      </c>
      <c r="C341" s="81" t="s">
        <v>1099</v>
      </c>
      <c r="D341" s="94" t="s">
        <v>30</v>
      </c>
      <c r="E341" s="94" t="s">
        <v>909</v>
      </c>
      <c r="F341" s="81"/>
      <c r="G341" s="94" t="s">
        <v>1011</v>
      </c>
      <c r="H341" s="81" t="s">
        <v>1086</v>
      </c>
      <c r="I341" s="81" t="s">
        <v>927</v>
      </c>
      <c r="J341" s="81"/>
      <c r="K341" s="91">
        <v>6.9999999999999192</v>
      </c>
      <c r="L341" s="94" t="s">
        <v>142</v>
      </c>
      <c r="M341" s="95">
        <v>5.1820000000000005E-2</v>
      </c>
      <c r="N341" s="95">
        <v>4.5399999999999802E-2</v>
      </c>
      <c r="O341" s="91">
        <v>3296798.740586</v>
      </c>
      <c r="P341" s="93">
        <v>105.435</v>
      </c>
      <c r="Q341" s="81"/>
      <c r="R341" s="91">
        <v>12395.347711656001</v>
      </c>
      <c r="S341" s="92">
        <v>3.2967987405860002E-3</v>
      </c>
      <c r="T341" s="92">
        <v>2.2561491872574507E-3</v>
      </c>
      <c r="U341" s="92">
        <v>4.3243807061332996E-4</v>
      </c>
    </row>
    <row r="342" spans="2:21">
      <c r="B342" s="84" t="s">
        <v>1100</v>
      </c>
      <c r="C342" s="81" t="s">
        <v>1101</v>
      </c>
      <c r="D342" s="94" t="s">
        <v>30</v>
      </c>
      <c r="E342" s="94" t="s">
        <v>909</v>
      </c>
      <c r="F342" s="81"/>
      <c r="G342" s="94" t="s">
        <v>950</v>
      </c>
      <c r="H342" s="81" t="s">
        <v>1086</v>
      </c>
      <c r="I342" s="81" t="s">
        <v>913</v>
      </c>
      <c r="J342" s="81"/>
      <c r="K342" s="91">
        <v>3.2900000000005503</v>
      </c>
      <c r="L342" s="94" t="s">
        <v>142</v>
      </c>
      <c r="M342" s="95">
        <v>0.05</v>
      </c>
      <c r="N342" s="95">
        <v>7.6600000000009438E-2</v>
      </c>
      <c r="O342" s="91">
        <v>833114.005</v>
      </c>
      <c r="P342" s="93">
        <v>93.564300000000003</v>
      </c>
      <c r="Q342" s="81"/>
      <c r="R342" s="91">
        <v>2779.6883184429998</v>
      </c>
      <c r="S342" s="92">
        <v>4.1655700250000001E-4</v>
      </c>
      <c r="T342" s="92">
        <v>5.0594720586876992E-4</v>
      </c>
      <c r="U342" s="92">
        <v>9.6975339562564901E-5</v>
      </c>
    </row>
    <row r="343" spans="2:21">
      <c r="B343" s="84" t="s">
        <v>1102</v>
      </c>
      <c r="C343" s="81" t="s">
        <v>1103</v>
      </c>
      <c r="D343" s="94" t="s">
        <v>30</v>
      </c>
      <c r="E343" s="94" t="s">
        <v>909</v>
      </c>
      <c r="F343" s="81"/>
      <c r="G343" s="94" t="s">
        <v>950</v>
      </c>
      <c r="H343" s="81" t="s">
        <v>1086</v>
      </c>
      <c r="I343" s="81" t="s">
        <v>913</v>
      </c>
      <c r="J343" s="81"/>
      <c r="K343" s="91">
        <v>3.9100000000000938</v>
      </c>
      <c r="L343" s="94" t="s">
        <v>142</v>
      </c>
      <c r="M343" s="95">
        <v>7.0000000000000007E-2</v>
      </c>
      <c r="N343" s="95">
        <v>5.4100000000001341E-2</v>
      </c>
      <c r="O343" s="91">
        <v>3165833.2189999996</v>
      </c>
      <c r="P343" s="93">
        <v>108.8887</v>
      </c>
      <c r="Q343" s="81"/>
      <c r="R343" s="91">
        <v>12292.834952834999</v>
      </c>
      <c r="S343" s="92">
        <v>1.2663332875999999E-3</v>
      </c>
      <c r="T343" s="92">
        <v>2.2374902449770312E-3</v>
      </c>
      <c r="U343" s="92">
        <v>4.2886169497070745E-4</v>
      </c>
    </row>
    <row r="344" spans="2:21">
      <c r="B344" s="84" t="s">
        <v>1104</v>
      </c>
      <c r="C344" s="81" t="s">
        <v>1105</v>
      </c>
      <c r="D344" s="94" t="s">
        <v>30</v>
      </c>
      <c r="E344" s="94" t="s">
        <v>909</v>
      </c>
      <c r="F344" s="81"/>
      <c r="G344" s="94" t="s">
        <v>925</v>
      </c>
      <c r="H344" s="81" t="s">
        <v>1086</v>
      </c>
      <c r="I344" s="81" t="s">
        <v>927</v>
      </c>
      <c r="J344" s="81"/>
      <c r="K344" s="91">
        <v>8.0000000000037E-2</v>
      </c>
      <c r="L344" s="94" t="s">
        <v>142</v>
      </c>
      <c r="M344" s="95">
        <v>4.6249999999999999E-2</v>
      </c>
      <c r="N344" s="95">
        <v>2.1200000000000552E-2</v>
      </c>
      <c r="O344" s="91">
        <v>3563395.2221860006</v>
      </c>
      <c r="P344" s="93">
        <v>102.0908</v>
      </c>
      <c r="Q344" s="81"/>
      <c r="R344" s="91">
        <v>12972.750959244002</v>
      </c>
      <c r="S344" s="92">
        <v>4.751193629581334E-3</v>
      </c>
      <c r="T344" s="92">
        <v>2.3612457039562506E-3</v>
      </c>
      <c r="U344" s="92">
        <v>4.525820110788345E-4</v>
      </c>
    </row>
    <row r="345" spans="2:21">
      <c r="B345" s="84" t="s">
        <v>1106</v>
      </c>
      <c r="C345" s="81" t="s">
        <v>1107</v>
      </c>
      <c r="D345" s="94" t="s">
        <v>30</v>
      </c>
      <c r="E345" s="94" t="s">
        <v>909</v>
      </c>
      <c r="F345" s="81"/>
      <c r="G345" s="94" t="s">
        <v>943</v>
      </c>
      <c r="H345" s="81" t="s">
        <v>1108</v>
      </c>
      <c r="I345" s="81" t="s">
        <v>927</v>
      </c>
      <c r="J345" s="81"/>
      <c r="K345" s="91">
        <v>2.1300000000000461</v>
      </c>
      <c r="L345" s="94" t="s">
        <v>142</v>
      </c>
      <c r="M345" s="95">
        <v>0.05</v>
      </c>
      <c r="N345" s="95">
        <v>3.9100000000000926E-2</v>
      </c>
      <c r="O345" s="91">
        <v>3565727.9413999999</v>
      </c>
      <c r="P345" s="93">
        <v>103.09310000000001</v>
      </c>
      <c r="Q345" s="81"/>
      <c r="R345" s="91">
        <v>13108.68685398</v>
      </c>
      <c r="S345" s="92">
        <v>3.5657279413999999E-3</v>
      </c>
      <c r="T345" s="92">
        <v>2.3859881852130965E-3</v>
      </c>
      <c r="U345" s="92">
        <v>4.5732442391098553E-4</v>
      </c>
    </row>
    <row r="346" spans="2:21">
      <c r="B346" s="84" t="s">
        <v>1109</v>
      </c>
      <c r="C346" s="81" t="s">
        <v>1110</v>
      </c>
      <c r="D346" s="94" t="s">
        <v>30</v>
      </c>
      <c r="E346" s="94" t="s">
        <v>909</v>
      </c>
      <c r="F346" s="81"/>
      <c r="G346" s="94" t="s">
        <v>950</v>
      </c>
      <c r="H346" s="81" t="s">
        <v>1108</v>
      </c>
      <c r="I346" s="81" t="s">
        <v>913</v>
      </c>
      <c r="J346" s="81"/>
      <c r="K346" s="91">
        <v>5.0400000000001839</v>
      </c>
      <c r="L346" s="94" t="s">
        <v>142</v>
      </c>
      <c r="M346" s="95">
        <v>7.2499999999999995E-2</v>
      </c>
      <c r="N346" s="95">
        <v>5.7500000000002292E-2</v>
      </c>
      <c r="O346" s="91">
        <v>1666228.01</v>
      </c>
      <c r="P346" s="93">
        <v>109.515</v>
      </c>
      <c r="Q346" s="81"/>
      <c r="R346" s="91">
        <v>6507.1284119700003</v>
      </c>
      <c r="S346" s="92">
        <v>1.1108186733333333E-3</v>
      </c>
      <c r="T346" s="92">
        <v>1.1844002136576302E-3</v>
      </c>
      <c r="U346" s="92">
        <v>2.2701501572718299E-4</v>
      </c>
    </row>
    <row r="347" spans="2:21">
      <c r="B347" s="84" t="s">
        <v>1111</v>
      </c>
      <c r="C347" s="81" t="s">
        <v>1112</v>
      </c>
      <c r="D347" s="94" t="s">
        <v>30</v>
      </c>
      <c r="E347" s="94" t="s">
        <v>909</v>
      </c>
      <c r="F347" s="81"/>
      <c r="G347" s="94" t="s">
        <v>967</v>
      </c>
      <c r="H347" s="81" t="s">
        <v>1108</v>
      </c>
      <c r="I347" s="81" t="s">
        <v>913</v>
      </c>
      <c r="J347" s="81"/>
      <c r="K347" s="91">
        <v>3.4700000000000095</v>
      </c>
      <c r="L347" s="94" t="s">
        <v>142</v>
      </c>
      <c r="M347" s="95">
        <v>7.4999999999999997E-2</v>
      </c>
      <c r="N347" s="95">
        <v>5.5000000000000951E-2</v>
      </c>
      <c r="O347" s="91">
        <v>1332982.4080000001</v>
      </c>
      <c r="P347" s="93">
        <v>110.2418</v>
      </c>
      <c r="Q347" s="81"/>
      <c r="R347" s="91">
        <v>5240.2521389849999</v>
      </c>
      <c r="S347" s="92">
        <v>6.6649120400000001E-4</v>
      </c>
      <c r="T347" s="92">
        <v>9.5380870947876122E-4</v>
      </c>
      <c r="U347" s="92">
        <v>1.8281734221776849E-4</v>
      </c>
    </row>
    <row r="348" spans="2:21">
      <c r="B348" s="84" t="s">
        <v>1113</v>
      </c>
      <c r="C348" s="81" t="s">
        <v>1114</v>
      </c>
      <c r="D348" s="94" t="s">
        <v>30</v>
      </c>
      <c r="E348" s="94" t="s">
        <v>909</v>
      </c>
      <c r="F348" s="81"/>
      <c r="G348" s="94" t="s">
        <v>1115</v>
      </c>
      <c r="H348" s="81" t="s">
        <v>1108</v>
      </c>
      <c r="I348" s="81" t="s">
        <v>913</v>
      </c>
      <c r="J348" s="81"/>
      <c r="K348" s="91">
        <v>7.1099999999999621</v>
      </c>
      <c r="L348" s="94" t="s">
        <v>142</v>
      </c>
      <c r="M348" s="95">
        <v>5.8749999999999997E-2</v>
      </c>
      <c r="N348" s="95">
        <v>4.5799999999999834E-2</v>
      </c>
      <c r="O348" s="91">
        <v>3332456.02</v>
      </c>
      <c r="P348" s="93">
        <v>111.65689999999999</v>
      </c>
      <c r="Q348" s="81"/>
      <c r="R348" s="91">
        <v>13268.792305759001</v>
      </c>
      <c r="S348" s="92">
        <v>3.3324560200000001E-3</v>
      </c>
      <c r="T348" s="92">
        <v>2.4151299078423861E-3</v>
      </c>
      <c r="U348" s="92">
        <v>4.6291004315076543E-4</v>
      </c>
    </row>
    <row r="349" spans="2:21">
      <c r="B349" s="84" t="s">
        <v>1116</v>
      </c>
      <c r="C349" s="81" t="s">
        <v>1117</v>
      </c>
      <c r="D349" s="94" t="s">
        <v>30</v>
      </c>
      <c r="E349" s="94" t="s">
        <v>909</v>
      </c>
      <c r="F349" s="81"/>
      <c r="G349" s="94" t="s">
        <v>1097</v>
      </c>
      <c r="H349" s="81" t="s">
        <v>1108</v>
      </c>
      <c r="I349" s="81" t="s">
        <v>913</v>
      </c>
      <c r="J349" s="81"/>
      <c r="K349" s="91">
        <v>6.7599999999996605</v>
      </c>
      <c r="L349" s="94" t="s">
        <v>142</v>
      </c>
      <c r="M349" s="95">
        <v>4.8750000000000002E-2</v>
      </c>
      <c r="N349" s="95">
        <v>4.9599999999998146E-2</v>
      </c>
      <c r="O349" s="91">
        <v>1083048.2065000001</v>
      </c>
      <c r="P349" s="93">
        <v>100.40989999999999</v>
      </c>
      <c r="Q349" s="81"/>
      <c r="R349" s="91">
        <v>3877.979895257</v>
      </c>
      <c r="S349" s="92">
        <v>1.0830482065000001E-3</v>
      </c>
      <c r="T349" s="92">
        <v>7.0585363092778625E-4</v>
      </c>
      <c r="U349" s="92">
        <v>1.3529157735569304E-4</v>
      </c>
    </row>
    <row r="350" spans="2:21">
      <c r="B350" s="84" t="s">
        <v>1118</v>
      </c>
      <c r="C350" s="81" t="s">
        <v>1119</v>
      </c>
      <c r="D350" s="94" t="s">
        <v>30</v>
      </c>
      <c r="E350" s="94" t="s">
        <v>909</v>
      </c>
      <c r="F350" s="81"/>
      <c r="G350" s="94" t="s">
        <v>1097</v>
      </c>
      <c r="H350" s="81" t="s">
        <v>1108</v>
      </c>
      <c r="I350" s="81" t="s">
        <v>913</v>
      </c>
      <c r="J350" s="81"/>
      <c r="K350" s="91">
        <v>5.4999999999997806</v>
      </c>
      <c r="L350" s="94" t="s">
        <v>142</v>
      </c>
      <c r="M350" s="95">
        <v>5.2499999999999998E-2</v>
      </c>
      <c r="N350" s="95">
        <v>5.1999999999997729E-2</v>
      </c>
      <c r="O350" s="91">
        <v>3165833.2189999996</v>
      </c>
      <c r="P350" s="93">
        <v>101.31019999999999</v>
      </c>
      <c r="Q350" s="81"/>
      <c r="R350" s="91">
        <v>11437.280115683001</v>
      </c>
      <c r="S350" s="92">
        <v>3.8373735987878785E-3</v>
      </c>
      <c r="T350" s="92">
        <v>2.0817657428979538E-3</v>
      </c>
      <c r="U350" s="92">
        <v>3.9901384465715751E-4</v>
      </c>
    </row>
    <row r="351" spans="2:21">
      <c r="B351" s="84" t="s">
        <v>1120</v>
      </c>
      <c r="C351" s="81" t="s">
        <v>1121</v>
      </c>
      <c r="D351" s="94" t="s">
        <v>30</v>
      </c>
      <c r="E351" s="94" t="s">
        <v>909</v>
      </c>
      <c r="F351" s="81"/>
      <c r="G351" s="94" t="s">
        <v>950</v>
      </c>
      <c r="H351" s="81" t="s">
        <v>1108</v>
      </c>
      <c r="I351" s="81" t="s">
        <v>913</v>
      </c>
      <c r="J351" s="81"/>
      <c r="K351" s="91">
        <v>5.0699999999999283</v>
      </c>
      <c r="L351" s="94" t="s">
        <v>142</v>
      </c>
      <c r="M351" s="95">
        <v>7.4999999999999997E-2</v>
      </c>
      <c r="N351" s="95">
        <v>6.4599999999999227E-2</v>
      </c>
      <c r="O351" s="91">
        <v>3915635.8235000004</v>
      </c>
      <c r="P351" s="93">
        <v>105.0675</v>
      </c>
      <c r="Q351" s="81"/>
      <c r="R351" s="91">
        <v>14670.740350972002</v>
      </c>
      <c r="S351" s="92">
        <v>2.6104238823333337E-3</v>
      </c>
      <c r="T351" s="92">
        <v>2.6703066093245191E-3</v>
      </c>
      <c r="U351" s="92">
        <v>5.1181998274059599E-4</v>
      </c>
    </row>
    <row r="352" spans="2:21">
      <c r="B352" s="84" t="s">
        <v>1122</v>
      </c>
      <c r="C352" s="81" t="s">
        <v>1123</v>
      </c>
      <c r="D352" s="94" t="s">
        <v>30</v>
      </c>
      <c r="E352" s="94" t="s">
        <v>909</v>
      </c>
      <c r="F352" s="81"/>
      <c r="G352" s="94" t="s">
        <v>997</v>
      </c>
      <c r="H352" s="81" t="s">
        <v>1108</v>
      </c>
      <c r="I352" s="81" t="s">
        <v>913</v>
      </c>
      <c r="J352" s="81"/>
      <c r="K352" s="91">
        <v>6.2300000000002198</v>
      </c>
      <c r="L352" s="94" t="s">
        <v>142</v>
      </c>
      <c r="M352" s="95">
        <v>5.5E-2</v>
      </c>
      <c r="N352" s="95">
        <v>4.6800000000001722E-2</v>
      </c>
      <c r="O352" s="91">
        <v>1666228.01</v>
      </c>
      <c r="P352" s="93">
        <v>105.9212</v>
      </c>
      <c r="Q352" s="81"/>
      <c r="R352" s="91">
        <v>6293.5944342939993</v>
      </c>
      <c r="S352" s="92">
        <v>1.66622801E-3</v>
      </c>
      <c r="T352" s="92">
        <v>1.1455336548976422E-3</v>
      </c>
      <c r="U352" s="92">
        <v>2.1956542871561676E-4</v>
      </c>
    </row>
    <row r="353" spans="2:21">
      <c r="B353" s="84" t="s">
        <v>1124</v>
      </c>
      <c r="C353" s="81" t="s">
        <v>1125</v>
      </c>
      <c r="D353" s="94" t="s">
        <v>30</v>
      </c>
      <c r="E353" s="94" t="s">
        <v>909</v>
      </c>
      <c r="F353" s="81"/>
      <c r="G353" s="94" t="s">
        <v>967</v>
      </c>
      <c r="H353" s="81" t="s">
        <v>1108</v>
      </c>
      <c r="I353" s="81" t="s">
        <v>927</v>
      </c>
      <c r="J353" s="81"/>
      <c r="K353" s="91">
        <v>4.290000000001009</v>
      </c>
      <c r="L353" s="94" t="s">
        <v>142</v>
      </c>
      <c r="M353" s="95">
        <v>6.5000000000000002E-2</v>
      </c>
      <c r="N353" s="95">
        <v>4.7700000000009783E-2</v>
      </c>
      <c r="O353" s="91">
        <v>333245.60200000001</v>
      </c>
      <c r="P353" s="93">
        <v>110.9431</v>
      </c>
      <c r="Q353" s="81"/>
      <c r="R353" s="91">
        <v>1318.396034723</v>
      </c>
      <c r="S353" s="92">
        <v>4.4432746933333338E-4</v>
      </c>
      <c r="T353" s="92">
        <v>2.3996891506534058E-4</v>
      </c>
      <c r="U353" s="92">
        <v>4.5995049983451496E-5</v>
      </c>
    </row>
    <row r="354" spans="2:21">
      <c r="B354" s="84" t="s">
        <v>1126</v>
      </c>
      <c r="C354" s="81" t="s">
        <v>1127</v>
      </c>
      <c r="D354" s="94" t="s">
        <v>30</v>
      </c>
      <c r="E354" s="94" t="s">
        <v>909</v>
      </c>
      <c r="F354" s="81"/>
      <c r="G354" s="94" t="s">
        <v>967</v>
      </c>
      <c r="H354" s="81" t="s">
        <v>1108</v>
      </c>
      <c r="I354" s="81" t="s">
        <v>927</v>
      </c>
      <c r="J354" s="81"/>
      <c r="K354" s="91">
        <v>3.9000000000000585</v>
      </c>
      <c r="L354" s="94" t="s">
        <v>142</v>
      </c>
      <c r="M354" s="95">
        <v>6.8750000000000006E-2</v>
      </c>
      <c r="N354" s="95">
        <v>4.8100000000000656E-2</v>
      </c>
      <c r="O354" s="91">
        <v>3832324.423</v>
      </c>
      <c r="P354" s="93">
        <v>113.4738</v>
      </c>
      <c r="Q354" s="81"/>
      <c r="R354" s="91">
        <v>15507.414135478999</v>
      </c>
      <c r="S354" s="92">
        <v>5.1097658973333331E-3</v>
      </c>
      <c r="T354" s="92">
        <v>2.822594461414381E-3</v>
      </c>
      <c r="U354" s="92">
        <v>5.410091273714263E-4</v>
      </c>
    </row>
    <row r="355" spans="2:21">
      <c r="B355" s="84" t="s">
        <v>1128</v>
      </c>
      <c r="C355" s="81" t="s">
        <v>1129</v>
      </c>
      <c r="D355" s="94" t="s">
        <v>30</v>
      </c>
      <c r="E355" s="94" t="s">
        <v>909</v>
      </c>
      <c r="F355" s="81"/>
      <c r="G355" s="94" t="s">
        <v>987</v>
      </c>
      <c r="H355" s="81" t="s">
        <v>1108</v>
      </c>
      <c r="I355" s="81" t="s">
        <v>927</v>
      </c>
      <c r="J355" s="81"/>
      <c r="K355" s="91">
        <v>3.7300000000000577</v>
      </c>
      <c r="L355" s="94" t="s">
        <v>142</v>
      </c>
      <c r="M355" s="95">
        <v>4.6249999999999999E-2</v>
      </c>
      <c r="N355" s="95">
        <v>0.04</v>
      </c>
      <c r="O355" s="91">
        <v>3469919.8308249996</v>
      </c>
      <c r="P355" s="93">
        <v>102.014</v>
      </c>
      <c r="Q355" s="81"/>
      <c r="R355" s="91">
        <v>12622.941122999002</v>
      </c>
      <c r="S355" s="92">
        <v>2.3132798872166666E-3</v>
      </c>
      <c r="T355" s="92">
        <v>2.297574785148812E-3</v>
      </c>
      <c r="U355" s="92">
        <v>4.403781508736783E-4</v>
      </c>
    </row>
    <row r="356" spans="2:21">
      <c r="B356" s="84" t="s">
        <v>1130</v>
      </c>
      <c r="C356" s="81" t="s">
        <v>1131</v>
      </c>
      <c r="D356" s="94" t="s">
        <v>30</v>
      </c>
      <c r="E356" s="94" t="s">
        <v>909</v>
      </c>
      <c r="F356" s="81"/>
      <c r="G356" s="94" t="s">
        <v>987</v>
      </c>
      <c r="H356" s="81" t="s">
        <v>1108</v>
      </c>
      <c r="I356" s="81" t="s">
        <v>927</v>
      </c>
      <c r="J356" s="81"/>
      <c r="K356" s="91">
        <v>0.51999999999993995</v>
      </c>
      <c r="L356" s="94" t="s">
        <v>142</v>
      </c>
      <c r="M356" s="95">
        <v>0.06</v>
      </c>
      <c r="N356" s="95">
        <v>5.4000000000004079E-3</v>
      </c>
      <c r="O356" s="91">
        <v>2470849.5160289998</v>
      </c>
      <c r="P356" s="93">
        <v>105.82470000000001</v>
      </c>
      <c r="Q356" s="81"/>
      <c r="R356" s="91">
        <v>9324.2636303529998</v>
      </c>
      <c r="S356" s="92">
        <v>1.6472330106859999E-3</v>
      </c>
      <c r="T356" s="92">
        <v>1.6971633471494303E-3</v>
      </c>
      <c r="U356" s="92">
        <v>3.2529677004609041E-4</v>
      </c>
    </row>
    <row r="357" spans="2:21">
      <c r="B357" s="84" t="s">
        <v>1132</v>
      </c>
      <c r="C357" s="81" t="s">
        <v>1133</v>
      </c>
      <c r="D357" s="94" t="s">
        <v>30</v>
      </c>
      <c r="E357" s="94" t="s">
        <v>909</v>
      </c>
      <c r="F357" s="81"/>
      <c r="G357" s="94" t="s">
        <v>987</v>
      </c>
      <c r="H357" s="81" t="s">
        <v>1108</v>
      </c>
      <c r="I357" s="81" t="s">
        <v>927</v>
      </c>
      <c r="J357" s="81"/>
      <c r="K357" s="91">
        <v>0.86000000000005883</v>
      </c>
      <c r="L357" s="94" t="s">
        <v>142</v>
      </c>
      <c r="M357" s="95">
        <v>4.6249999999999999E-2</v>
      </c>
      <c r="N357" s="95">
        <v>3.739999999999688E-2</v>
      </c>
      <c r="O357" s="91">
        <v>655993.96753699996</v>
      </c>
      <c r="P357" s="93">
        <v>101.563</v>
      </c>
      <c r="Q357" s="81"/>
      <c r="R357" s="91">
        <v>2375.8366927510001</v>
      </c>
      <c r="S357" s="92">
        <v>1.3119879350739999E-3</v>
      </c>
      <c r="T357" s="92">
        <v>4.3243982727213693E-4</v>
      </c>
      <c r="U357" s="92">
        <v>8.2886116582230014E-5</v>
      </c>
    </row>
    <row r="358" spans="2:21">
      <c r="B358" s="84" t="s">
        <v>1134</v>
      </c>
      <c r="C358" s="81" t="s">
        <v>1135</v>
      </c>
      <c r="D358" s="94" t="s">
        <v>30</v>
      </c>
      <c r="E358" s="94" t="s">
        <v>909</v>
      </c>
      <c r="F358" s="81"/>
      <c r="G358" s="94" t="s">
        <v>921</v>
      </c>
      <c r="H358" s="81" t="s">
        <v>1108</v>
      </c>
      <c r="I358" s="81" t="s">
        <v>927</v>
      </c>
      <c r="J358" s="81"/>
      <c r="K358" s="91">
        <v>4.8999999999998867</v>
      </c>
      <c r="L358" s="94" t="s">
        <v>142</v>
      </c>
      <c r="M358" s="95">
        <v>4.8750000000000002E-2</v>
      </c>
      <c r="N358" s="95">
        <v>4.2499999999998934E-2</v>
      </c>
      <c r="O358" s="91">
        <v>3822826.923343</v>
      </c>
      <c r="P358" s="93">
        <v>103.3336</v>
      </c>
      <c r="Q358" s="81"/>
      <c r="R358" s="91">
        <v>14086.647259574002</v>
      </c>
      <c r="S358" s="92">
        <v>1.0922362638122856E-2</v>
      </c>
      <c r="T358" s="92">
        <v>2.5639924353218733E-3</v>
      </c>
      <c r="U358" s="92">
        <v>4.9144265284405673E-4</v>
      </c>
    </row>
    <row r="359" spans="2:21">
      <c r="B359" s="84" t="s">
        <v>1136</v>
      </c>
      <c r="C359" s="81" t="s">
        <v>1137</v>
      </c>
      <c r="D359" s="94" t="s">
        <v>30</v>
      </c>
      <c r="E359" s="94" t="s">
        <v>909</v>
      </c>
      <c r="F359" s="81"/>
      <c r="G359" s="94" t="s">
        <v>921</v>
      </c>
      <c r="H359" s="81" t="s">
        <v>1138</v>
      </c>
      <c r="I359" s="81" t="s">
        <v>927</v>
      </c>
      <c r="J359" s="81"/>
      <c r="K359" s="91">
        <v>2.7400000000000944</v>
      </c>
      <c r="L359" s="94" t="s">
        <v>142</v>
      </c>
      <c r="M359" s="95">
        <v>0.05</v>
      </c>
      <c r="N359" s="95">
        <v>3.9500000000000646E-2</v>
      </c>
      <c r="O359" s="91">
        <v>3332456.02</v>
      </c>
      <c r="P359" s="93">
        <v>103.06659999999999</v>
      </c>
      <c r="Q359" s="81"/>
      <c r="R359" s="91">
        <v>12247.953466816001</v>
      </c>
      <c r="S359" s="92">
        <v>4.4432746933333331E-3</v>
      </c>
      <c r="T359" s="92">
        <v>2.22932110518683E-3</v>
      </c>
      <c r="U359" s="92">
        <v>4.2729590886516207E-4</v>
      </c>
    </row>
    <row r="360" spans="2:21">
      <c r="B360" s="84" t="s">
        <v>1139</v>
      </c>
      <c r="C360" s="81" t="s">
        <v>1140</v>
      </c>
      <c r="D360" s="94" t="s">
        <v>30</v>
      </c>
      <c r="E360" s="94" t="s">
        <v>909</v>
      </c>
      <c r="F360" s="81"/>
      <c r="G360" s="94" t="s">
        <v>950</v>
      </c>
      <c r="H360" s="81" t="s">
        <v>1138</v>
      </c>
      <c r="I360" s="81" t="s">
        <v>913</v>
      </c>
      <c r="J360" s="81"/>
      <c r="K360" s="91">
        <v>4.0800000000002177</v>
      </c>
      <c r="L360" s="94" t="s">
        <v>142</v>
      </c>
      <c r="M360" s="95">
        <v>0.08</v>
      </c>
      <c r="N360" s="95">
        <v>6.7800000000003732E-2</v>
      </c>
      <c r="O360" s="91">
        <v>1349644.6880999999</v>
      </c>
      <c r="P360" s="93">
        <v>106.8387</v>
      </c>
      <c r="Q360" s="81"/>
      <c r="R360" s="91">
        <v>5141.9665606359995</v>
      </c>
      <c r="S360" s="92">
        <v>6.7482234404999991E-4</v>
      </c>
      <c r="T360" s="92">
        <v>9.3591918085321848E-4</v>
      </c>
      <c r="U360" s="92">
        <v>1.793884407573932E-4</v>
      </c>
    </row>
    <row r="361" spans="2:21">
      <c r="B361" s="84" t="s">
        <v>1141</v>
      </c>
      <c r="C361" s="81" t="s">
        <v>1142</v>
      </c>
      <c r="D361" s="94" t="s">
        <v>30</v>
      </c>
      <c r="E361" s="94" t="s">
        <v>909</v>
      </c>
      <c r="F361" s="81"/>
      <c r="G361" s="94" t="s">
        <v>950</v>
      </c>
      <c r="H361" s="81" t="s">
        <v>1138</v>
      </c>
      <c r="I361" s="81" t="s">
        <v>913</v>
      </c>
      <c r="J361" s="81"/>
      <c r="K361" s="91">
        <v>3.6200000000000845</v>
      </c>
      <c r="L361" s="94" t="s">
        <v>142</v>
      </c>
      <c r="M361" s="95">
        <v>7.7499999999999999E-2</v>
      </c>
      <c r="N361" s="95">
        <v>7.0400000000001364E-2</v>
      </c>
      <c r="O361" s="91">
        <v>3365780.5802000002</v>
      </c>
      <c r="P361" s="93">
        <v>102.54989999999999</v>
      </c>
      <c r="Q361" s="81"/>
      <c r="R361" s="91">
        <v>12308.424075457999</v>
      </c>
      <c r="S361" s="92">
        <v>1.3463122320800001E-3</v>
      </c>
      <c r="T361" s="92">
        <v>2.2403277116745455E-3</v>
      </c>
      <c r="U361" s="92">
        <v>4.2940555467246518E-4</v>
      </c>
    </row>
    <row r="362" spans="2:21">
      <c r="B362" s="84" t="s">
        <v>1143</v>
      </c>
      <c r="C362" s="81" t="s">
        <v>1144</v>
      </c>
      <c r="D362" s="94" t="s">
        <v>30</v>
      </c>
      <c r="E362" s="94" t="s">
        <v>909</v>
      </c>
      <c r="F362" s="81"/>
      <c r="G362" s="94" t="s">
        <v>950</v>
      </c>
      <c r="H362" s="81" t="s">
        <v>1138</v>
      </c>
      <c r="I362" s="81" t="s">
        <v>913</v>
      </c>
      <c r="J362" s="81"/>
      <c r="K362" s="91">
        <v>4.8699999999999717</v>
      </c>
      <c r="L362" s="94" t="s">
        <v>142</v>
      </c>
      <c r="M362" s="95">
        <v>0.08</v>
      </c>
      <c r="N362" s="95">
        <v>6.3600000000000254E-2</v>
      </c>
      <c r="O362" s="91">
        <v>4165570.0249999999</v>
      </c>
      <c r="P362" s="93">
        <v>107.858</v>
      </c>
      <c r="Q362" s="81"/>
      <c r="R362" s="91">
        <v>16021.683245634998</v>
      </c>
      <c r="S362" s="92">
        <v>3.622234804347826E-3</v>
      </c>
      <c r="T362" s="92">
        <v>2.9161995672896289E-3</v>
      </c>
      <c r="U362" s="92">
        <v>5.5895049916229343E-4</v>
      </c>
    </row>
    <row r="363" spans="2:21">
      <c r="B363" s="84" t="s">
        <v>1145</v>
      </c>
      <c r="C363" s="81" t="s">
        <v>1146</v>
      </c>
      <c r="D363" s="94" t="s">
        <v>30</v>
      </c>
      <c r="E363" s="94" t="s">
        <v>909</v>
      </c>
      <c r="F363" s="81"/>
      <c r="G363" s="94" t="s">
        <v>911</v>
      </c>
      <c r="H363" s="81" t="s">
        <v>1138</v>
      </c>
      <c r="I363" s="81" t="s">
        <v>913</v>
      </c>
      <c r="J363" s="81"/>
      <c r="K363" s="91">
        <v>3.030000000000042</v>
      </c>
      <c r="L363" s="94" t="s">
        <v>142</v>
      </c>
      <c r="M363" s="95">
        <v>7.7499999999999999E-2</v>
      </c>
      <c r="N363" s="95">
        <v>5.4600000000000488E-2</v>
      </c>
      <c r="O363" s="91">
        <v>2879866.8367839996</v>
      </c>
      <c r="P363" s="93">
        <v>108.3061</v>
      </c>
      <c r="Q363" s="81"/>
      <c r="R363" s="91">
        <v>11122.609953450999</v>
      </c>
      <c r="S363" s="92">
        <v>5.9997225766333321E-3</v>
      </c>
      <c r="T363" s="92">
        <v>2.0244908001300068E-3</v>
      </c>
      <c r="U363" s="92">
        <v>3.8803590672426426E-4</v>
      </c>
    </row>
    <row r="364" spans="2:21">
      <c r="B364" s="84" t="s">
        <v>1147</v>
      </c>
      <c r="C364" s="81" t="s">
        <v>1148</v>
      </c>
      <c r="D364" s="94" t="s">
        <v>30</v>
      </c>
      <c r="E364" s="94" t="s">
        <v>909</v>
      </c>
      <c r="F364" s="81"/>
      <c r="G364" s="94" t="s">
        <v>1022</v>
      </c>
      <c r="H364" s="81" t="s">
        <v>1149</v>
      </c>
      <c r="I364" s="81"/>
      <c r="J364" s="81"/>
      <c r="K364" s="91">
        <v>8.8400000000001597</v>
      </c>
      <c r="L364" s="94" t="s">
        <v>144</v>
      </c>
      <c r="M364" s="95">
        <v>2.8750000000000001E-2</v>
      </c>
      <c r="N364" s="95">
        <v>2.4500000000000473E-2</v>
      </c>
      <c r="O364" s="91">
        <v>5098657.7105999999</v>
      </c>
      <c r="P364" s="93">
        <v>103.4603</v>
      </c>
      <c r="Q364" s="81"/>
      <c r="R364" s="91">
        <v>21425.286605239999</v>
      </c>
      <c r="S364" s="92">
        <v>5.0986577106000002E-3</v>
      </c>
      <c r="T364" s="92">
        <v>3.8997407806248782E-3</v>
      </c>
      <c r="U364" s="92">
        <v>7.4746669616981658E-4</v>
      </c>
    </row>
    <row r="365" spans="2:21">
      <c r="B365" s="151"/>
      <c r="C365" s="152"/>
      <c r="D365" s="152"/>
      <c r="E365" s="152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  <c r="R365" s="152"/>
      <c r="S365" s="152"/>
      <c r="T365" s="152"/>
      <c r="U365" s="152"/>
    </row>
    <row r="366" spans="2:21">
      <c r="B366" s="151"/>
      <c r="C366" s="152"/>
      <c r="D366" s="152"/>
      <c r="E366" s="152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  <c r="R366" s="152"/>
      <c r="S366" s="152"/>
      <c r="T366" s="152"/>
      <c r="U366" s="152"/>
    </row>
    <row r="367" spans="2:21">
      <c r="B367" s="151"/>
      <c r="C367" s="152"/>
      <c r="D367" s="152"/>
      <c r="E367" s="152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  <c r="R367" s="152"/>
      <c r="S367" s="152"/>
      <c r="T367" s="152"/>
      <c r="U367" s="152"/>
    </row>
    <row r="368" spans="2:21">
      <c r="B368" s="153" t="s">
        <v>232</v>
      </c>
      <c r="C368" s="155"/>
      <c r="D368" s="155"/>
      <c r="E368" s="155"/>
      <c r="F368" s="155"/>
      <c r="G368" s="155"/>
      <c r="H368" s="155"/>
      <c r="I368" s="155"/>
      <c r="J368" s="155"/>
      <c r="K368" s="155"/>
      <c r="L368" s="152"/>
      <c r="M368" s="152"/>
      <c r="N368" s="152"/>
      <c r="O368" s="152"/>
      <c r="P368" s="152"/>
      <c r="Q368" s="152"/>
      <c r="R368" s="152"/>
      <c r="S368" s="152"/>
      <c r="T368" s="152"/>
      <c r="U368" s="152"/>
    </row>
    <row r="369" spans="2:21">
      <c r="B369" s="153" t="s">
        <v>125</v>
      </c>
      <c r="C369" s="155"/>
      <c r="D369" s="155"/>
      <c r="E369" s="155"/>
      <c r="F369" s="155"/>
      <c r="G369" s="155"/>
      <c r="H369" s="155"/>
      <c r="I369" s="155"/>
      <c r="J369" s="155"/>
      <c r="K369" s="155"/>
      <c r="L369" s="152"/>
      <c r="M369" s="152"/>
      <c r="N369" s="152"/>
      <c r="O369" s="152"/>
      <c r="P369" s="152"/>
      <c r="Q369" s="152"/>
      <c r="R369" s="152"/>
      <c r="S369" s="152"/>
      <c r="T369" s="152"/>
      <c r="U369" s="152"/>
    </row>
    <row r="370" spans="2:21">
      <c r="B370" s="153" t="s">
        <v>214</v>
      </c>
      <c r="C370" s="155"/>
      <c r="D370" s="155"/>
      <c r="E370" s="155"/>
      <c r="F370" s="155"/>
      <c r="G370" s="155"/>
      <c r="H370" s="155"/>
      <c r="I370" s="155"/>
      <c r="J370" s="155"/>
      <c r="K370" s="155"/>
      <c r="L370" s="152"/>
      <c r="M370" s="152"/>
      <c r="N370" s="152"/>
      <c r="O370" s="152"/>
      <c r="P370" s="152"/>
      <c r="Q370" s="152"/>
      <c r="R370" s="152"/>
      <c r="S370" s="152"/>
      <c r="T370" s="152"/>
      <c r="U370" s="152"/>
    </row>
    <row r="371" spans="2:21">
      <c r="B371" s="153" t="s">
        <v>222</v>
      </c>
      <c r="C371" s="155"/>
      <c r="D371" s="155"/>
      <c r="E371" s="155"/>
      <c r="F371" s="155"/>
      <c r="G371" s="155"/>
      <c r="H371" s="155"/>
      <c r="I371" s="155"/>
      <c r="J371" s="155"/>
      <c r="K371" s="155"/>
      <c r="L371" s="152"/>
      <c r="M371" s="152"/>
      <c r="N371" s="152"/>
      <c r="O371" s="152"/>
      <c r="P371" s="152"/>
      <c r="Q371" s="152"/>
      <c r="R371" s="152"/>
      <c r="S371" s="152"/>
      <c r="T371" s="152"/>
      <c r="U371" s="152"/>
    </row>
    <row r="372" spans="2:21">
      <c r="B372" s="156" t="s">
        <v>228</v>
      </c>
      <c r="C372" s="156"/>
      <c r="D372" s="156"/>
      <c r="E372" s="156"/>
      <c r="F372" s="156"/>
      <c r="G372" s="156"/>
      <c r="H372" s="156"/>
      <c r="I372" s="156"/>
      <c r="J372" s="156"/>
      <c r="K372" s="156"/>
      <c r="L372" s="152"/>
      <c r="M372" s="152"/>
      <c r="N372" s="152"/>
      <c r="O372" s="152"/>
      <c r="P372" s="152"/>
      <c r="Q372" s="152"/>
      <c r="R372" s="152"/>
      <c r="S372" s="152"/>
      <c r="T372" s="152"/>
      <c r="U372" s="152"/>
    </row>
    <row r="373" spans="2:21">
      <c r="B373" s="151"/>
      <c r="C373" s="152"/>
      <c r="D373" s="152"/>
      <c r="E373" s="152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  <c r="R373" s="152"/>
      <c r="S373" s="152"/>
      <c r="T373" s="152"/>
      <c r="U373" s="152"/>
    </row>
    <row r="374" spans="2:21">
      <c r="B374" s="151"/>
      <c r="C374" s="152"/>
      <c r="D374" s="152"/>
      <c r="E374" s="152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  <c r="R374" s="152"/>
      <c r="S374" s="152"/>
      <c r="T374" s="152"/>
      <c r="U374" s="152"/>
    </row>
    <row r="375" spans="2:21">
      <c r="B375" s="151"/>
      <c r="C375" s="152"/>
      <c r="D375" s="152"/>
      <c r="E375" s="152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  <c r="R375" s="152"/>
      <c r="S375" s="152"/>
      <c r="T375" s="152"/>
      <c r="U375" s="152"/>
    </row>
    <row r="376" spans="2:21">
      <c r="B376" s="151"/>
      <c r="C376" s="152"/>
      <c r="D376" s="152"/>
      <c r="E376" s="152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  <c r="R376" s="152"/>
      <c r="S376" s="152"/>
      <c r="T376" s="152"/>
      <c r="U376" s="152"/>
    </row>
    <row r="377" spans="2:21">
      <c r="B377" s="151"/>
      <c r="C377" s="152"/>
      <c r="D377" s="152"/>
      <c r="E377" s="152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  <c r="R377" s="152"/>
      <c r="S377" s="152"/>
      <c r="T377" s="152"/>
      <c r="U377" s="152"/>
    </row>
    <row r="378" spans="2:21">
      <c r="B378" s="151"/>
      <c r="C378" s="152"/>
      <c r="D378" s="152"/>
      <c r="E378" s="152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  <c r="R378" s="152"/>
      <c r="S378" s="152"/>
      <c r="T378" s="152"/>
      <c r="U378" s="152"/>
    </row>
    <row r="379" spans="2:21">
      <c r="B379" s="151"/>
      <c r="C379" s="152"/>
      <c r="D379" s="152"/>
      <c r="E379" s="152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  <c r="R379" s="152"/>
      <c r="S379" s="152"/>
      <c r="T379" s="152"/>
      <c r="U379" s="152"/>
    </row>
    <row r="380" spans="2:21">
      <c r="B380" s="151"/>
      <c r="C380" s="152"/>
      <c r="D380" s="152"/>
      <c r="E380" s="152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  <c r="R380" s="152"/>
      <c r="S380" s="152"/>
      <c r="T380" s="152"/>
      <c r="U380" s="152"/>
    </row>
    <row r="381" spans="2:21">
      <c r="B381" s="151"/>
      <c r="C381" s="152"/>
      <c r="D381" s="152"/>
      <c r="E381" s="152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  <c r="Q381" s="152"/>
      <c r="R381" s="152"/>
      <c r="S381" s="152"/>
      <c r="T381" s="152"/>
      <c r="U381" s="152"/>
    </row>
    <row r="382" spans="2:21">
      <c r="B382" s="151"/>
      <c r="C382" s="152"/>
      <c r="D382" s="152"/>
      <c r="E382" s="152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  <c r="R382" s="152"/>
      <c r="S382" s="152"/>
      <c r="T382" s="152"/>
      <c r="U382" s="152"/>
    </row>
    <row r="383" spans="2:21">
      <c r="B383" s="151"/>
      <c r="C383" s="152"/>
      <c r="D383" s="152"/>
      <c r="E383" s="152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  <c r="R383" s="152"/>
      <c r="S383" s="152"/>
      <c r="T383" s="152"/>
      <c r="U383" s="152"/>
    </row>
    <row r="384" spans="2:21">
      <c r="B384" s="151"/>
      <c r="C384" s="152"/>
      <c r="D384" s="152"/>
      <c r="E384" s="152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  <c r="R384" s="152"/>
      <c r="S384" s="152"/>
      <c r="T384" s="152"/>
      <c r="U384" s="152"/>
    </row>
    <row r="385" spans="2:21">
      <c r="B385" s="151"/>
      <c r="C385" s="152"/>
      <c r="D385" s="152"/>
      <c r="E385" s="152"/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  <c r="U385" s="152"/>
    </row>
    <row r="386" spans="2:21">
      <c r="B386" s="151"/>
      <c r="C386" s="152"/>
      <c r="D386" s="152"/>
      <c r="E386" s="152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  <c r="S386" s="152"/>
      <c r="T386" s="152"/>
      <c r="U386" s="152"/>
    </row>
    <row r="387" spans="2:21">
      <c r="B387" s="151"/>
      <c r="C387" s="152"/>
      <c r="D387" s="152"/>
      <c r="E387" s="152"/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  <c r="S387" s="152"/>
      <c r="T387" s="152"/>
      <c r="U387" s="152"/>
    </row>
    <row r="388" spans="2:21">
      <c r="B388" s="151"/>
      <c r="C388" s="152"/>
      <c r="D388" s="152"/>
      <c r="E388" s="152"/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  <c r="R388" s="152"/>
      <c r="S388" s="152"/>
      <c r="T388" s="152"/>
      <c r="U388" s="152"/>
    </row>
    <row r="389" spans="2:21">
      <c r="B389" s="151"/>
      <c r="C389" s="152"/>
      <c r="D389" s="152"/>
      <c r="E389" s="152"/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  <c r="R389" s="152"/>
      <c r="S389" s="152"/>
      <c r="T389" s="152"/>
      <c r="U389" s="152"/>
    </row>
    <row r="390" spans="2:21">
      <c r="B390" s="151"/>
      <c r="C390" s="152"/>
      <c r="D390" s="152"/>
      <c r="E390" s="152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  <c r="R390" s="152"/>
      <c r="S390" s="152"/>
      <c r="T390" s="152"/>
      <c r="U390" s="152"/>
    </row>
    <row r="391" spans="2:21">
      <c r="B391" s="151"/>
      <c r="C391" s="152"/>
      <c r="D391" s="152"/>
      <c r="E391" s="152"/>
      <c r="F391" s="152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  <c r="R391" s="152"/>
      <c r="S391" s="152"/>
      <c r="T391" s="152"/>
      <c r="U391" s="152"/>
    </row>
    <row r="392" spans="2:21">
      <c r="B392" s="151"/>
      <c r="C392" s="152"/>
      <c r="D392" s="152"/>
      <c r="E392" s="152"/>
      <c r="F392" s="152"/>
      <c r="G392" s="152"/>
      <c r="H392" s="152"/>
      <c r="I392" s="152"/>
      <c r="J392" s="152"/>
      <c r="K392" s="152"/>
      <c r="L392" s="152"/>
      <c r="M392" s="152"/>
      <c r="N392" s="152"/>
      <c r="O392" s="152"/>
      <c r="P392" s="152"/>
      <c r="Q392" s="152"/>
      <c r="R392" s="152"/>
      <c r="S392" s="152"/>
      <c r="T392" s="152"/>
      <c r="U392" s="152"/>
    </row>
    <row r="393" spans="2:21">
      <c r="B393" s="151"/>
      <c r="C393" s="152"/>
      <c r="D393" s="152"/>
      <c r="E393" s="152"/>
      <c r="F393" s="152"/>
      <c r="G393" s="152"/>
      <c r="H393" s="152"/>
      <c r="I393" s="152"/>
      <c r="J393" s="152"/>
      <c r="K393" s="152"/>
      <c r="L393" s="152"/>
      <c r="M393" s="152"/>
      <c r="N393" s="152"/>
      <c r="O393" s="152"/>
      <c r="P393" s="152"/>
      <c r="Q393" s="152"/>
      <c r="R393" s="152"/>
      <c r="S393" s="152"/>
      <c r="T393" s="152"/>
      <c r="U393" s="152"/>
    </row>
    <row r="394" spans="2:21">
      <c r="B394" s="151"/>
      <c r="C394" s="152"/>
      <c r="D394" s="152"/>
      <c r="E394" s="152"/>
      <c r="F394" s="152"/>
      <c r="G394" s="152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  <c r="R394" s="152"/>
      <c r="S394" s="152"/>
      <c r="T394" s="152"/>
      <c r="U394" s="152"/>
    </row>
    <row r="395" spans="2:21">
      <c r="B395" s="151"/>
      <c r="C395" s="152"/>
      <c r="D395" s="152"/>
      <c r="E395" s="152"/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  <c r="R395" s="152"/>
      <c r="S395" s="152"/>
      <c r="T395" s="152"/>
      <c r="U395" s="152"/>
    </row>
    <row r="396" spans="2:21">
      <c r="B396" s="151"/>
      <c r="C396" s="152"/>
      <c r="D396" s="152"/>
      <c r="E396" s="152"/>
      <c r="F396" s="152"/>
      <c r="G396" s="152"/>
      <c r="H396" s="152"/>
      <c r="I396" s="152"/>
      <c r="J396" s="152"/>
      <c r="K396" s="152"/>
      <c r="L396" s="152"/>
      <c r="M396" s="152"/>
      <c r="N396" s="152"/>
      <c r="O396" s="152"/>
      <c r="P396" s="152"/>
      <c r="Q396" s="152"/>
      <c r="R396" s="152"/>
      <c r="S396" s="152"/>
      <c r="T396" s="152"/>
      <c r="U396" s="152"/>
    </row>
    <row r="397" spans="2:21">
      <c r="B397" s="151"/>
      <c r="C397" s="152"/>
      <c r="D397" s="152"/>
      <c r="E397" s="152"/>
      <c r="F397" s="152"/>
      <c r="G397" s="152"/>
      <c r="H397" s="152"/>
      <c r="I397" s="152"/>
      <c r="J397" s="152"/>
      <c r="K397" s="152"/>
      <c r="L397" s="152"/>
      <c r="M397" s="152"/>
      <c r="N397" s="152"/>
      <c r="O397" s="152"/>
      <c r="P397" s="152"/>
      <c r="Q397" s="152"/>
      <c r="R397" s="152"/>
      <c r="S397" s="152"/>
      <c r="T397" s="152"/>
      <c r="U397" s="152"/>
    </row>
    <row r="398" spans="2:21">
      <c r="B398" s="151"/>
      <c r="C398" s="152"/>
      <c r="D398" s="152"/>
      <c r="E398" s="152"/>
      <c r="F398" s="152"/>
      <c r="G398" s="152"/>
      <c r="H398" s="152"/>
      <c r="I398" s="152"/>
      <c r="J398" s="152"/>
      <c r="K398" s="152"/>
      <c r="L398" s="152"/>
      <c r="M398" s="152"/>
      <c r="N398" s="152"/>
      <c r="O398" s="152"/>
      <c r="P398" s="152"/>
      <c r="Q398" s="152"/>
      <c r="R398" s="152"/>
      <c r="S398" s="152"/>
      <c r="T398" s="152"/>
      <c r="U398" s="152"/>
    </row>
    <row r="399" spans="2:21">
      <c r="B399" s="151"/>
      <c r="C399" s="152"/>
      <c r="D399" s="152"/>
      <c r="E399" s="152"/>
      <c r="F399" s="152"/>
      <c r="G399" s="152"/>
      <c r="H399" s="152"/>
      <c r="I399" s="152"/>
      <c r="J399" s="152"/>
      <c r="K399" s="152"/>
      <c r="L399" s="152"/>
      <c r="M399" s="152"/>
      <c r="N399" s="152"/>
      <c r="O399" s="152"/>
      <c r="P399" s="152"/>
      <c r="Q399" s="152"/>
      <c r="R399" s="152"/>
      <c r="S399" s="152"/>
      <c r="T399" s="152"/>
      <c r="U399" s="152"/>
    </row>
    <row r="400" spans="2:21">
      <c r="B400" s="151"/>
      <c r="C400" s="152"/>
      <c r="D400" s="152"/>
      <c r="E400" s="152"/>
      <c r="F400" s="152"/>
      <c r="G400" s="152"/>
      <c r="H400" s="152"/>
      <c r="I400" s="152"/>
      <c r="J400" s="152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</row>
    <row r="401" spans="2:21">
      <c r="B401" s="151"/>
      <c r="C401" s="152"/>
      <c r="D401" s="152"/>
      <c r="E401" s="152"/>
      <c r="F401" s="152"/>
      <c r="G401" s="152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  <c r="R401" s="152"/>
      <c r="S401" s="152"/>
      <c r="T401" s="152"/>
      <c r="U401" s="152"/>
    </row>
    <row r="402" spans="2:21">
      <c r="B402" s="151"/>
      <c r="C402" s="152"/>
      <c r="D402" s="152"/>
      <c r="E402" s="152"/>
      <c r="F402" s="152"/>
      <c r="G402" s="152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  <c r="R402" s="152"/>
      <c r="S402" s="152"/>
      <c r="T402" s="152"/>
      <c r="U402" s="152"/>
    </row>
    <row r="403" spans="2:21">
      <c r="B403" s="151"/>
      <c r="C403" s="152"/>
      <c r="D403" s="152"/>
      <c r="E403" s="152"/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  <c r="R403" s="152"/>
      <c r="S403" s="152"/>
      <c r="T403" s="152"/>
      <c r="U403" s="152"/>
    </row>
    <row r="404" spans="2:21">
      <c r="B404" s="151"/>
      <c r="C404" s="152"/>
      <c r="D404" s="152"/>
      <c r="E404" s="152"/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  <c r="R404" s="152"/>
      <c r="S404" s="152"/>
      <c r="T404" s="152"/>
      <c r="U404" s="152"/>
    </row>
    <row r="405" spans="2:21">
      <c r="B405" s="151"/>
      <c r="C405" s="152"/>
      <c r="D405" s="152"/>
      <c r="E405" s="152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  <c r="R405" s="152"/>
      <c r="S405" s="152"/>
      <c r="T405" s="152"/>
      <c r="U405" s="152"/>
    </row>
    <row r="406" spans="2:21">
      <c r="B406" s="151"/>
      <c r="C406" s="152"/>
      <c r="D406" s="152"/>
      <c r="E406" s="152"/>
      <c r="F406" s="152"/>
      <c r="G406" s="152"/>
      <c r="H406" s="152"/>
      <c r="I406" s="152"/>
      <c r="J406" s="152"/>
      <c r="K406" s="152"/>
      <c r="L406" s="152"/>
      <c r="M406" s="152"/>
      <c r="N406" s="152"/>
      <c r="O406" s="152"/>
      <c r="P406" s="152"/>
      <c r="Q406" s="152"/>
      <c r="R406" s="152"/>
      <c r="S406" s="152"/>
      <c r="T406" s="152"/>
      <c r="U406" s="152"/>
    </row>
    <row r="407" spans="2:21">
      <c r="B407" s="151"/>
      <c r="C407" s="152"/>
      <c r="D407" s="152"/>
      <c r="E407" s="152"/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  <c r="R407" s="152"/>
      <c r="S407" s="152"/>
      <c r="T407" s="152"/>
      <c r="U407" s="152"/>
    </row>
    <row r="408" spans="2:21">
      <c r="B408" s="151"/>
      <c r="C408" s="152"/>
      <c r="D408" s="152"/>
      <c r="E408" s="152"/>
      <c r="F408" s="152"/>
      <c r="G408" s="152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</row>
    <row r="409" spans="2:21">
      <c r="B409" s="151"/>
      <c r="C409" s="152"/>
      <c r="D409" s="152"/>
      <c r="E409" s="152"/>
      <c r="F409" s="152"/>
      <c r="G409" s="152"/>
      <c r="H409" s="152"/>
      <c r="I409" s="152"/>
      <c r="J409" s="152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</row>
    <row r="410" spans="2:21">
      <c r="B410" s="151"/>
      <c r="C410" s="152"/>
      <c r="D410" s="152"/>
      <c r="E410" s="152"/>
      <c r="F410" s="152"/>
      <c r="G410" s="152"/>
      <c r="H410" s="152"/>
      <c r="I410" s="152"/>
      <c r="J410" s="152"/>
      <c r="K410" s="152"/>
      <c r="L410" s="152"/>
      <c r="M410" s="152"/>
      <c r="N410" s="152"/>
      <c r="O410" s="152"/>
      <c r="P410" s="152"/>
      <c r="Q410" s="152"/>
      <c r="R410" s="152"/>
      <c r="S410" s="152"/>
      <c r="T410" s="152"/>
      <c r="U410" s="152"/>
    </row>
    <row r="411" spans="2:21">
      <c r="B411" s="151"/>
      <c r="C411" s="152"/>
      <c r="D411" s="152"/>
      <c r="E411" s="152"/>
      <c r="F411" s="152"/>
      <c r="G411" s="152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  <c r="R411" s="152"/>
      <c r="S411" s="152"/>
      <c r="T411" s="152"/>
      <c r="U411" s="152"/>
    </row>
    <row r="412" spans="2:21">
      <c r="B412" s="151"/>
      <c r="C412" s="152"/>
      <c r="D412" s="152"/>
      <c r="E412" s="152"/>
      <c r="F412" s="152"/>
      <c r="G412" s="152"/>
      <c r="H412" s="152"/>
      <c r="I412" s="152"/>
      <c r="J412" s="152"/>
      <c r="K412" s="152"/>
      <c r="L412" s="152"/>
      <c r="M412" s="152"/>
      <c r="N412" s="152"/>
      <c r="O412" s="152"/>
      <c r="P412" s="152"/>
      <c r="Q412" s="152"/>
      <c r="R412" s="152"/>
      <c r="S412" s="152"/>
      <c r="T412" s="152"/>
      <c r="U412" s="152"/>
    </row>
    <row r="413" spans="2:21">
      <c r="B413" s="151"/>
      <c r="C413" s="152"/>
      <c r="D413" s="152"/>
      <c r="E413" s="152"/>
      <c r="F413" s="152"/>
      <c r="G413" s="152"/>
      <c r="H413" s="152"/>
      <c r="I413" s="152"/>
      <c r="J413" s="152"/>
      <c r="K413" s="152"/>
      <c r="L413" s="152"/>
      <c r="M413" s="152"/>
      <c r="N413" s="152"/>
      <c r="O413" s="152"/>
      <c r="P413" s="152"/>
      <c r="Q413" s="152"/>
      <c r="R413" s="152"/>
      <c r="S413" s="152"/>
      <c r="T413" s="152"/>
      <c r="U413" s="152"/>
    </row>
    <row r="414" spans="2:21">
      <c r="B414" s="151"/>
      <c r="C414" s="152"/>
      <c r="D414" s="152"/>
      <c r="E414" s="152"/>
      <c r="F414" s="152"/>
      <c r="G414" s="152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  <c r="R414" s="152"/>
      <c r="S414" s="152"/>
      <c r="T414" s="152"/>
      <c r="U414" s="152"/>
    </row>
    <row r="415" spans="2:21">
      <c r="B415" s="151"/>
      <c r="C415" s="152"/>
      <c r="D415" s="152"/>
      <c r="E415" s="152"/>
      <c r="F415" s="152"/>
      <c r="G415" s="152"/>
      <c r="H415" s="152"/>
      <c r="I415" s="152"/>
      <c r="J415" s="152"/>
      <c r="K415" s="152"/>
      <c r="L415" s="152"/>
      <c r="M415" s="152"/>
      <c r="N415" s="152"/>
      <c r="O415" s="152"/>
      <c r="P415" s="152"/>
      <c r="Q415" s="152"/>
      <c r="R415" s="152"/>
      <c r="S415" s="152"/>
      <c r="T415" s="152"/>
      <c r="U415" s="152"/>
    </row>
    <row r="416" spans="2:21">
      <c r="B416" s="151"/>
      <c r="C416" s="152"/>
      <c r="D416" s="152"/>
      <c r="E416" s="152"/>
      <c r="F416" s="152"/>
      <c r="G416" s="152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  <c r="R416" s="152"/>
      <c r="S416" s="152"/>
      <c r="T416" s="152"/>
      <c r="U416" s="152"/>
    </row>
    <row r="417" spans="2:21">
      <c r="B417" s="151"/>
      <c r="C417" s="152"/>
      <c r="D417" s="152"/>
      <c r="E417" s="152"/>
      <c r="F417" s="152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  <c r="R417" s="152"/>
      <c r="S417" s="152"/>
      <c r="T417" s="152"/>
      <c r="U417" s="152"/>
    </row>
    <row r="418" spans="2:21">
      <c r="B418" s="151"/>
      <c r="C418" s="152"/>
      <c r="D418" s="152"/>
      <c r="E418" s="152"/>
      <c r="F418" s="152"/>
      <c r="G418" s="152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  <c r="R418" s="152"/>
      <c r="S418" s="152"/>
      <c r="T418" s="152"/>
      <c r="U418" s="152"/>
    </row>
    <row r="419" spans="2:21">
      <c r="B419" s="151"/>
      <c r="C419" s="152"/>
      <c r="D419" s="152"/>
      <c r="E419" s="152"/>
      <c r="F419" s="152"/>
      <c r="G419" s="152"/>
      <c r="H419" s="152"/>
      <c r="I419" s="152"/>
      <c r="J419" s="152"/>
      <c r="K419" s="152"/>
      <c r="L419" s="152"/>
      <c r="M419" s="152"/>
      <c r="N419" s="152"/>
      <c r="O419" s="152"/>
      <c r="P419" s="152"/>
      <c r="Q419" s="152"/>
      <c r="R419" s="152"/>
      <c r="S419" s="152"/>
      <c r="T419" s="152"/>
      <c r="U419" s="152"/>
    </row>
    <row r="420" spans="2:21">
      <c r="B420" s="151"/>
      <c r="C420" s="152"/>
      <c r="D420" s="152"/>
      <c r="E420" s="152"/>
      <c r="F420" s="152"/>
      <c r="G420" s="152"/>
      <c r="H420" s="152"/>
      <c r="I420" s="152"/>
      <c r="J420" s="152"/>
      <c r="K420" s="152"/>
      <c r="L420" s="152"/>
      <c r="M420" s="152"/>
      <c r="N420" s="152"/>
      <c r="O420" s="152"/>
      <c r="P420" s="152"/>
      <c r="Q420" s="152"/>
      <c r="R420" s="152"/>
      <c r="S420" s="152"/>
      <c r="T420" s="152"/>
      <c r="U420" s="152"/>
    </row>
    <row r="421" spans="2:21">
      <c r="B421" s="151"/>
      <c r="C421" s="152"/>
      <c r="D421" s="152"/>
      <c r="E421" s="152"/>
      <c r="F421" s="152"/>
      <c r="G421" s="152"/>
      <c r="H421" s="152"/>
      <c r="I421" s="152"/>
      <c r="J421" s="152"/>
      <c r="K421" s="152"/>
      <c r="L421" s="152"/>
      <c r="M421" s="152"/>
      <c r="N421" s="152"/>
      <c r="O421" s="152"/>
      <c r="P421" s="152"/>
      <c r="Q421" s="152"/>
      <c r="R421" s="152"/>
      <c r="S421" s="152"/>
      <c r="T421" s="152"/>
      <c r="U421" s="152"/>
    </row>
    <row r="422" spans="2:21">
      <c r="B422" s="151"/>
      <c r="C422" s="152"/>
      <c r="D422" s="152"/>
      <c r="E422" s="152"/>
      <c r="F422" s="152"/>
      <c r="G422" s="152"/>
      <c r="H422" s="152"/>
      <c r="I422" s="152"/>
      <c r="J422" s="152"/>
      <c r="K422" s="152"/>
      <c r="L422" s="152"/>
      <c r="M422" s="152"/>
      <c r="N422" s="152"/>
      <c r="O422" s="152"/>
      <c r="P422" s="152"/>
      <c r="Q422" s="152"/>
      <c r="R422" s="152"/>
      <c r="S422" s="152"/>
      <c r="T422" s="152"/>
      <c r="U422" s="152"/>
    </row>
    <row r="423" spans="2:21">
      <c r="B423" s="151"/>
      <c r="C423" s="152"/>
      <c r="D423" s="152"/>
      <c r="E423" s="152"/>
      <c r="F423" s="152"/>
      <c r="G423" s="152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  <c r="R423" s="152"/>
      <c r="S423" s="152"/>
      <c r="T423" s="152"/>
      <c r="U423" s="152"/>
    </row>
    <row r="424" spans="2:21">
      <c r="B424" s="151"/>
      <c r="C424" s="152"/>
      <c r="D424" s="152"/>
      <c r="E424" s="152"/>
      <c r="F424" s="152"/>
      <c r="G424" s="152"/>
      <c r="H424" s="152"/>
      <c r="I424" s="152"/>
      <c r="J424" s="152"/>
      <c r="K424" s="152"/>
      <c r="L424" s="152"/>
      <c r="M424" s="152"/>
      <c r="N424" s="152"/>
      <c r="O424" s="152"/>
      <c r="P424" s="152"/>
      <c r="Q424" s="152"/>
      <c r="R424" s="152"/>
      <c r="S424" s="152"/>
      <c r="T424" s="152"/>
      <c r="U424" s="152"/>
    </row>
    <row r="425" spans="2:21">
      <c r="B425" s="151"/>
      <c r="C425" s="152"/>
      <c r="D425" s="152"/>
      <c r="E425" s="152"/>
      <c r="F425" s="152"/>
      <c r="G425" s="152"/>
      <c r="H425" s="152"/>
      <c r="I425" s="152"/>
      <c r="J425" s="152"/>
      <c r="K425" s="152"/>
      <c r="L425" s="152"/>
      <c r="M425" s="152"/>
      <c r="N425" s="152"/>
      <c r="O425" s="152"/>
      <c r="P425" s="152"/>
      <c r="Q425" s="152"/>
      <c r="R425" s="152"/>
      <c r="S425" s="152"/>
      <c r="T425" s="152"/>
      <c r="U425" s="152"/>
    </row>
    <row r="426" spans="2:21">
      <c r="B426" s="151"/>
      <c r="C426" s="152"/>
      <c r="D426" s="152"/>
      <c r="E426" s="152"/>
      <c r="F426" s="152"/>
      <c r="G426" s="152"/>
      <c r="H426" s="152"/>
      <c r="I426" s="152"/>
      <c r="J426" s="152"/>
      <c r="K426" s="152"/>
      <c r="L426" s="152"/>
      <c r="M426" s="152"/>
      <c r="N426" s="152"/>
      <c r="O426" s="152"/>
      <c r="P426" s="152"/>
      <c r="Q426" s="152"/>
      <c r="R426" s="152"/>
      <c r="S426" s="152"/>
      <c r="T426" s="152"/>
      <c r="U426" s="152"/>
    </row>
    <row r="427" spans="2:21">
      <c r="B427" s="151"/>
      <c r="C427" s="152"/>
      <c r="D427" s="152"/>
      <c r="E427" s="152"/>
      <c r="F427" s="152"/>
      <c r="G427" s="152"/>
      <c r="H427" s="152"/>
      <c r="I427" s="152"/>
      <c r="J427" s="152"/>
      <c r="K427" s="152"/>
      <c r="L427" s="152"/>
      <c r="M427" s="152"/>
      <c r="N427" s="152"/>
      <c r="O427" s="152"/>
      <c r="P427" s="152"/>
      <c r="Q427" s="152"/>
      <c r="R427" s="152"/>
      <c r="S427" s="152"/>
      <c r="T427" s="152"/>
      <c r="U427" s="152"/>
    </row>
    <row r="428" spans="2:21">
      <c r="B428" s="151"/>
      <c r="C428" s="152"/>
      <c r="D428" s="152"/>
      <c r="E428" s="152"/>
      <c r="F428" s="152"/>
      <c r="G428" s="152"/>
      <c r="H428" s="152"/>
      <c r="I428" s="152"/>
      <c r="J428" s="152"/>
      <c r="K428" s="152"/>
      <c r="L428" s="152"/>
      <c r="M428" s="152"/>
      <c r="N428" s="152"/>
      <c r="O428" s="152"/>
      <c r="P428" s="152"/>
      <c r="Q428" s="152"/>
      <c r="R428" s="152"/>
      <c r="S428" s="152"/>
      <c r="T428" s="152"/>
      <c r="U428" s="152"/>
    </row>
    <row r="429" spans="2:21">
      <c r="B429" s="151"/>
      <c r="C429" s="152"/>
      <c r="D429" s="152"/>
      <c r="E429" s="152"/>
      <c r="F429" s="152"/>
      <c r="G429" s="152"/>
      <c r="H429" s="152"/>
      <c r="I429" s="152"/>
      <c r="J429" s="152"/>
      <c r="K429" s="152"/>
      <c r="L429" s="152"/>
      <c r="M429" s="152"/>
      <c r="N429" s="152"/>
      <c r="O429" s="152"/>
      <c r="P429" s="152"/>
      <c r="Q429" s="152"/>
      <c r="R429" s="152"/>
      <c r="S429" s="152"/>
      <c r="T429" s="152"/>
      <c r="U429" s="152"/>
    </row>
    <row r="430" spans="2:21">
      <c r="B430" s="151"/>
      <c r="C430" s="152"/>
      <c r="D430" s="152"/>
      <c r="E430" s="152"/>
      <c r="F430" s="152"/>
      <c r="G430" s="152"/>
      <c r="H430" s="152"/>
      <c r="I430" s="152"/>
      <c r="J430" s="152"/>
      <c r="K430" s="152"/>
      <c r="L430" s="152"/>
      <c r="M430" s="152"/>
      <c r="N430" s="152"/>
      <c r="O430" s="152"/>
      <c r="P430" s="152"/>
      <c r="Q430" s="152"/>
      <c r="R430" s="152"/>
      <c r="S430" s="152"/>
      <c r="T430" s="152"/>
      <c r="U430" s="152"/>
    </row>
    <row r="431" spans="2:21">
      <c r="B431" s="151"/>
      <c r="C431" s="152"/>
      <c r="D431" s="152"/>
      <c r="E431" s="152"/>
      <c r="F431" s="152"/>
      <c r="G431" s="152"/>
      <c r="H431" s="152"/>
      <c r="I431" s="152"/>
      <c r="J431" s="152"/>
      <c r="K431" s="152"/>
      <c r="L431" s="152"/>
      <c r="M431" s="152"/>
      <c r="N431" s="152"/>
      <c r="O431" s="152"/>
      <c r="P431" s="152"/>
      <c r="Q431" s="152"/>
      <c r="R431" s="152"/>
      <c r="S431" s="152"/>
      <c r="T431" s="152"/>
      <c r="U431" s="152"/>
    </row>
    <row r="432" spans="2:21">
      <c r="B432" s="151"/>
      <c r="C432" s="152"/>
      <c r="D432" s="152"/>
      <c r="E432" s="152"/>
      <c r="F432" s="152"/>
      <c r="G432" s="152"/>
      <c r="H432" s="152"/>
      <c r="I432" s="152"/>
      <c r="J432" s="152"/>
      <c r="K432" s="152"/>
      <c r="L432" s="152"/>
      <c r="M432" s="152"/>
      <c r="N432" s="152"/>
      <c r="O432" s="152"/>
      <c r="P432" s="152"/>
      <c r="Q432" s="152"/>
      <c r="R432" s="152"/>
      <c r="S432" s="152"/>
      <c r="T432" s="152"/>
      <c r="U432" s="152"/>
    </row>
    <row r="433" spans="2:21">
      <c r="B433" s="151"/>
      <c r="C433" s="152"/>
      <c r="D433" s="152"/>
      <c r="E433" s="152"/>
      <c r="F433" s="152"/>
      <c r="G433" s="152"/>
      <c r="H433" s="152"/>
      <c r="I433" s="152"/>
      <c r="J433" s="152"/>
      <c r="K433" s="152"/>
      <c r="L433" s="152"/>
      <c r="M433" s="152"/>
      <c r="N433" s="152"/>
      <c r="O433" s="152"/>
      <c r="P433" s="152"/>
      <c r="Q433" s="152"/>
      <c r="R433" s="152"/>
      <c r="S433" s="152"/>
      <c r="T433" s="152"/>
      <c r="U433" s="152"/>
    </row>
    <row r="434" spans="2:21">
      <c r="B434" s="151"/>
      <c r="C434" s="152"/>
      <c r="D434" s="152"/>
      <c r="E434" s="152"/>
      <c r="F434" s="152"/>
      <c r="G434" s="152"/>
      <c r="H434" s="152"/>
      <c r="I434" s="152"/>
      <c r="J434" s="152"/>
      <c r="K434" s="152"/>
      <c r="L434" s="152"/>
      <c r="M434" s="152"/>
      <c r="N434" s="152"/>
      <c r="O434" s="152"/>
      <c r="P434" s="152"/>
      <c r="Q434" s="152"/>
      <c r="R434" s="152"/>
      <c r="S434" s="152"/>
      <c r="T434" s="152"/>
      <c r="U434" s="152"/>
    </row>
    <row r="435" spans="2:21">
      <c r="B435" s="151"/>
      <c r="C435" s="152"/>
      <c r="D435" s="152"/>
      <c r="E435" s="152"/>
      <c r="F435" s="152"/>
      <c r="G435" s="152"/>
      <c r="H435" s="152"/>
      <c r="I435" s="152"/>
      <c r="J435" s="152"/>
      <c r="K435" s="152"/>
      <c r="L435" s="152"/>
      <c r="M435" s="152"/>
      <c r="N435" s="152"/>
      <c r="O435" s="152"/>
      <c r="P435" s="152"/>
      <c r="Q435" s="152"/>
      <c r="R435" s="152"/>
      <c r="S435" s="152"/>
      <c r="T435" s="152"/>
      <c r="U435" s="152"/>
    </row>
    <row r="436" spans="2:21">
      <c r="B436" s="151"/>
      <c r="C436" s="152"/>
      <c r="D436" s="152"/>
      <c r="E436" s="152"/>
      <c r="F436" s="152"/>
      <c r="G436" s="152"/>
      <c r="H436" s="152"/>
      <c r="I436" s="152"/>
      <c r="J436" s="152"/>
      <c r="K436" s="152"/>
      <c r="L436" s="152"/>
      <c r="M436" s="152"/>
      <c r="N436" s="152"/>
      <c r="O436" s="152"/>
      <c r="P436" s="152"/>
      <c r="Q436" s="152"/>
      <c r="R436" s="152"/>
      <c r="S436" s="152"/>
      <c r="T436" s="152"/>
      <c r="U436" s="152"/>
    </row>
    <row r="437" spans="2:21">
      <c r="B437" s="151"/>
      <c r="C437" s="152"/>
      <c r="D437" s="152"/>
      <c r="E437" s="152"/>
      <c r="F437" s="152"/>
      <c r="G437" s="152"/>
      <c r="H437" s="152"/>
      <c r="I437" s="152"/>
      <c r="J437" s="152"/>
      <c r="K437" s="152"/>
      <c r="L437" s="152"/>
      <c r="M437" s="152"/>
      <c r="N437" s="152"/>
      <c r="O437" s="152"/>
      <c r="P437" s="152"/>
      <c r="Q437" s="152"/>
      <c r="R437" s="152"/>
      <c r="S437" s="152"/>
      <c r="T437" s="152"/>
      <c r="U437" s="152"/>
    </row>
    <row r="438" spans="2:21">
      <c r="B438" s="151"/>
      <c r="C438" s="152"/>
      <c r="D438" s="152"/>
      <c r="E438" s="152"/>
      <c r="F438" s="152"/>
      <c r="G438" s="152"/>
      <c r="H438" s="152"/>
      <c r="I438" s="152"/>
      <c r="J438" s="152"/>
      <c r="K438" s="152"/>
      <c r="L438" s="152"/>
      <c r="M438" s="152"/>
      <c r="N438" s="152"/>
      <c r="O438" s="152"/>
      <c r="P438" s="152"/>
      <c r="Q438" s="152"/>
      <c r="R438" s="152"/>
      <c r="S438" s="152"/>
      <c r="T438" s="152"/>
      <c r="U438" s="152"/>
    </row>
    <row r="439" spans="2:21">
      <c r="B439" s="151"/>
      <c r="C439" s="152"/>
      <c r="D439" s="152"/>
      <c r="E439" s="152"/>
      <c r="F439" s="152"/>
      <c r="G439" s="152"/>
      <c r="H439" s="152"/>
      <c r="I439" s="152"/>
      <c r="J439" s="152"/>
      <c r="K439" s="152"/>
      <c r="L439" s="152"/>
      <c r="M439" s="152"/>
      <c r="N439" s="152"/>
      <c r="O439" s="152"/>
      <c r="P439" s="152"/>
      <c r="Q439" s="152"/>
      <c r="R439" s="152"/>
      <c r="S439" s="152"/>
      <c r="T439" s="152"/>
      <c r="U439" s="152"/>
    </row>
    <row r="440" spans="2:21">
      <c r="B440" s="151"/>
      <c r="C440" s="152"/>
      <c r="D440" s="152"/>
      <c r="E440" s="152"/>
      <c r="F440" s="152"/>
      <c r="G440" s="152"/>
      <c r="H440" s="152"/>
      <c r="I440" s="152"/>
      <c r="J440" s="152"/>
      <c r="K440" s="152"/>
      <c r="L440" s="152"/>
      <c r="M440" s="152"/>
      <c r="N440" s="152"/>
      <c r="O440" s="152"/>
      <c r="P440" s="152"/>
      <c r="Q440" s="152"/>
      <c r="R440" s="152"/>
      <c r="S440" s="152"/>
      <c r="T440" s="152"/>
      <c r="U440" s="152"/>
    </row>
    <row r="441" spans="2:21">
      <c r="B441" s="151"/>
      <c r="C441" s="152"/>
      <c r="D441" s="152"/>
      <c r="E441" s="152"/>
      <c r="F441" s="152"/>
      <c r="G441" s="152"/>
      <c r="H441" s="152"/>
      <c r="I441" s="152"/>
      <c r="J441" s="152"/>
      <c r="K441" s="152"/>
      <c r="L441" s="152"/>
      <c r="M441" s="152"/>
      <c r="N441" s="152"/>
      <c r="O441" s="152"/>
      <c r="P441" s="152"/>
      <c r="Q441" s="152"/>
      <c r="R441" s="152"/>
      <c r="S441" s="152"/>
      <c r="T441" s="152"/>
      <c r="U441" s="152"/>
    </row>
    <row r="442" spans="2:21">
      <c r="B442" s="151"/>
      <c r="C442" s="152"/>
      <c r="D442" s="152"/>
      <c r="E442" s="152"/>
      <c r="F442" s="152"/>
      <c r="G442" s="152"/>
      <c r="H442" s="152"/>
      <c r="I442" s="152"/>
      <c r="J442" s="152"/>
      <c r="K442" s="152"/>
      <c r="L442" s="152"/>
      <c r="M442" s="152"/>
      <c r="N442" s="152"/>
      <c r="O442" s="152"/>
      <c r="P442" s="152"/>
      <c r="Q442" s="152"/>
      <c r="R442" s="152"/>
      <c r="S442" s="152"/>
      <c r="T442" s="152"/>
      <c r="U442" s="152"/>
    </row>
    <row r="443" spans="2:21">
      <c r="B443" s="151"/>
      <c r="C443" s="152"/>
      <c r="D443" s="152"/>
      <c r="E443" s="152"/>
      <c r="F443" s="152"/>
      <c r="G443" s="152"/>
      <c r="H443" s="152"/>
      <c r="I443" s="152"/>
      <c r="J443" s="152"/>
      <c r="K443" s="152"/>
      <c r="L443" s="152"/>
      <c r="M443" s="152"/>
      <c r="N443" s="152"/>
      <c r="O443" s="152"/>
      <c r="P443" s="152"/>
      <c r="Q443" s="152"/>
      <c r="R443" s="152"/>
      <c r="S443" s="152"/>
      <c r="T443" s="152"/>
      <c r="U443" s="152"/>
    </row>
    <row r="444" spans="2:21">
      <c r="B444" s="151"/>
      <c r="C444" s="152"/>
      <c r="D444" s="152"/>
      <c r="E444" s="152"/>
      <c r="F444" s="152"/>
      <c r="G444" s="152"/>
      <c r="H444" s="152"/>
      <c r="I444" s="152"/>
      <c r="J444" s="152"/>
      <c r="K444" s="152"/>
      <c r="L444" s="152"/>
      <c r="M444" s="152"/>
      <c r="N444" s="152"/>
      <c r="O444" s="152"/>
      <c r="P444" s="152"/>
      <c r="Q444" s="152"/>
      <c r="R444" s="152"/>
      <c r="S444" s="152"/>
      <c r="T444" s="152"/>
      <c r="U444" s="152"/>
    </row>
    <row r="445" spans="2:21">
      <c r="B445" s="151"/>
      <c r="C445" s="152"/>
      <c r="D445" s="152"/>
      <c r="E445" s="152"/>
      <c r="F445" s="152"/>
      <c r="G445" s="152"/>
      <c r="H445" s="152"/>
      <c r="I445" s="152"/>
      <c r="J445" s="152"/>
      <c r="K445" s="152"/>
      <c r="L445" s="152"/>
      <c r="M445" s="152"/>
      <c r="N445" s="152"/>
      <c r="O445" s="152"/>
      <c r="P445" s="152"/>
      <c r="Q445" s="152"/>
      <c r="R445" s="152"/>
      <c r="S445" s="152"/>
      <c r="T445" s="152"/>
      <c r="U445" s="152"/>
    </row>
    <row r="446" spans="2:21">
      <c r="B446" s="151"/>
      <c r="C446" s="152"/>
      <c r="D446" s="152"/>
      <c r="E446" s="152"/>
      <c r="F446" s="152"/>
      <c r="G446" s="152"/>
      <c r="H446" s="152"/>
      <c r="I446" s="152"/>
      <c r="J446" s="152"/>
      <c r="K446" s="152"/>
      <c r="L446" s="152"/>
      <c r="M446" s="152"/>
      <c r="N446" s="152"/>
      <c r="O446" s="152"/>
      <c r="P446" s="152"/>
      <c r="Q446" s="152"/>
      <c r="R446" s="152"/>
      <c r="S446" s="152"/>
      <c r="T446" s="152"/>
      <c r="U446" s="152"/>
    </row>
    <row r="447" spans="2:21">
      <c r="B447" s="151"/>
      <c r="C447" s="152"/>
      <c r="D447" s="152"/>
      <c r="E447" s="152"/>
      <c r="F447" s="152"/>
      <c r="G447" s="152"/>
      <c r="H447" s="152"/>
      <c r="I447" s="152"/>
      <c r="J447" s="152"/>
      <c r="K447" s="152"/>
      <c r="L447" s="152"/>
      <c r="M447" s="152"/>
      <c r="N447" s="152"/>
      <c r="O447" s="152"/>
      <c r="P447" s="152"/>
      <c r="Q447" s="152"/>
      <c r="R447" s="152"/>
      <c r="S447" s="152"/>
      <c r="T447" s="152"/>
      <c r="U447" s="152"/>
    </row>
    <row r="448" spans="2:21">
      <c r="B448" s="151"/>
      <c r="C448" s="152"/>
      <c r="D448" s="152"/>
      <c r="E448" s="152"/>
      <c r="F448" s="152"/>
      <c r="G448" s="152"/>
      <c r="H448" s="152"/>
      <c r="I448" s="152"/>
      <c r="J448" s="152"/>
      <c r="K448" s="152"/>
      <c r="L448" s="152"/>
      <c r="M448" s="152"/>
      <c r="N448" s="152"/>
      <c r="O448" s="152"/>
      <c r="P448" s="152"/>
      <c r="Q448" s="152"/>
      <c r="R448" s="152"/>
      <c r="S448" s="152"/>
      <c r="T448" s="152"/>
      <c r="U448" s="152"/>
    </row>
    <row r="449" spans="2:21">
      <c r="B449" s="151"/>
      <c r="C449" s="152"/>
      <c r="D449" s="152"/>
      <c r="E449" s="152"/>
      <c r="F449" s="152"/>
      <c r="G449" s="152"/>
      <c r="H449" s="152"/>
      <c r="I449" s="152"/>
      <c r="J449" s="152"/>
      <c r="K449" s="152"/>
      <c r="L449" s="152"/>
      <c r="M449" s="152"/>
      <c r="N449" s="152"/>
      <c r="O449" s="152"/>
      <c r="P449" s="152"/>
      <c r="Q449" s="152"/>
      <c r="R449" s="152"/>
      <c r="S449" s="152"/>
      <c r="T449" s="152"/>
      <c r="U449" s="152"/>
    </row>
    <row r="450" spans="2:21">
      <c r="B450" s="151"/>
      <c r="C450" s="152"/>
      <c r="D450" s="152"/>
      <c r="E450" s="152"/>
      <c r="F450" s="152"/>
      <c r="G450" s="152"/>
      <c r="H450" s="152"/>
      <c r="I450" s="152"/>
      <c r="J450" s="152"/>
      <c r="K450" s="152"/>
      <c r="L450" s="152"/>
      <c r="M450" s="152"/>
      <c r="N450" s="152"/>
      <c r="O450" s="152"/>
      <c r="P450" s="152"/>
      <c r="Q450" s="152"/>
      <c r="R450" s="152"/>
      <c r="S450" s="152"/>
      <c r="T450" s="152"/>
      <c r="U450" s="152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43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372:K372"/>
  </mergeCells>
  <phoneticPr fontId="4" type="noConversion"/>
  <conditionalFormatting sqref="B12:B364">
    <cfRule type="cellIs" dxfId="53" priority="2" operator="equal">
      <formula>"NR3"</formula>
    </cfRule>
  </conditionalFormatting>
  <conditionalFormatting sqref="B12:B364">
    <cfRule type="containsText" dxfId="52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370 B372"/>
    <dataValidation type="list" allowBlank="1" showInputMessage="1" showErrorMessage="1" sqref="I12:I35 I373:I828 I37:I371">
      <formula1>$AH$7:$AH$10</formula1>
    </dataValidation>
    <dataValidation type="list" allowBlank="1" showInputMessage="1" showErrorMessage="1" sqref="E12:E35 E373:E822 E37:E371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35 G373:G555 G37:G371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.28515625" style="2" bestFit="1" customWidth="1"/>
    <col min="3" max="3" width="27.570312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5.7109375" style="2" bestFit="1" customWidth="1"/>
    <col min="8" max="8" width="12.28515625" style="1" bestFit="1" customWidth="1"/>
    <col min="9" max="9" width="15.42578125" style="1" bestFit="1" customWidth="1"/>
    <col min="10" max="10" width="10.7109375" style="1" bestFit="1" customWidth="1"/>
    <col min="11" max="11" width="8.28515625" style="1" bestFit="1" customWidth="1"/>
    <col min="12" max="12" width="13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56" t="s">
        <v>156</v>
      </c>
      <c r="C1" s="75" t="s" vm="1">
        <v>233</v>
      </c>
    </row>
    <row r="2" spans="2:28">
      <c r="B2" s="56" t="s">
        <v>155</v>
      </c>
      <c r="C2" s="75" t="s">
        <v>234</v>
      </c>
    </row>
    <row r="3" spans="2:28">
      <c r="B3" s="56" t="s">
        <v>157</v>
      </c>
      <c r="C3" s="75" t="s">
        <v>235</v>
      </c>
    </row>
    <row r="4" spans="2:28">
      <c r="B4" s="56" t="s">
        <v>158</v>
      </c>
      <c r="C4" s="75">
        <v>17013</v>
      </c>
    </row>
    <row r="6" spans="2:28" ht="26.25" customHeight="1">
      <c r="B6" s="140" t="s">
        <v>183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  <c r="AB6" s="3"/>
    </row>
    <row r="7" spans="2:28" ht="26.25" customHeight="1">
      <c r="B7" s="140" t="s">
        <v>102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2"/>
      <c r="X7" s="3"/>
      <c r="AB7" s="3"/>
    </row>
    <row r="8" spans="2:28" s="3" customFormat="1" ht="78.75">
      <c r="B8" s="22" t="s">
        <v>128</v>
      </c>
      <c r="C8" s="30" t="s">
        <v>49</v>
      </c>
      <c r="D8" s="30" t="s">
        <v>132</v>
      </c>
      <c r="E8" s="30" t="s">
        <v>201</v>
      </c>
      <c r="F8" s="30" t="s">
        <v>130</v>
      </c>
      <c r="G8" s="30" t="s">
        <v>70</v>
      </c>
      <c r="H8" s="30" t="s">
        <v>114</v>
      </c>
      <c r="I8" s="13" t="s">
        <v>216</v>
      </c>
      <c r="J8" s="13" t="s">
        <v>215</v>
      </c>
      <c r="K8" s="30" t="s">
        <v>231</v>
      </c>
      <c r="L8" s="13" t="s">
        <v>67</v>
      </c>
      <c r="M8" s="13" t="s">
        <v>64</v>
      </c>
      <c r="N8" s="13" t="s">
        <v>159</v>
      </c>
      <c r="O8" s="14" t="s">
        <v>161</v>
      </c>
      <c r="X8" s="1"/>
      <c r="Y8" s="1"/>
      <c r="Z8" s="1"/>
      <c r="AB8" s="4"/>
    </row>
    <row r="9" spans="2:28" s="3" customFormat="1" ht="24" customHeight="1">
      <c r="B9" s="15"/>
      <c r="C9" s="16"/>
      <c r="D9" s="16"/>
      <c r="E9" s="16"/>
      <c r="F9" s="16"/>
      <c r="G9" s="16"/>
      <c r="H9" s="16"/>
      <c r="I9" s="16" t="s">
        <v>223</v>
      </c>
      <c r="J9" s="16"/>
      <c r="K9" s="16" t="s">
        <v>219</v>
      </c>
      <c r="L9" s="16" t="s">
        <v>219</v>
      </c>
      <c r="M9" s="16" t="s">
        <v>20</v>
      </c>
      <c r="N9" s="16" t="s">
        <v>20</v>
      </c>
      <c r="O9" s="17" t="s">
        <v>20</v>
      </c>
      <c r="X9" s="1"/>
      <c r="Z9" s="1"/>
      <c r="AB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X10" s="1"/>
      <c r="Y10" s="3"/>
      <c r="Z10" s="1"/>
      <c r="AB10" s="1"/>
    </row>
    <row r="11" spans="2:28" s="4" customFormat="1" ht="18" customHeight="1">
      <c r="B11" s="76" t="s">
        <v>32</v>
      </c>
      <c r="C11" s="77"/>
      <c r="D11" s="77"/>
      <c r="E11" s="77"/>
      <c r="F11" s="77"/>
      <c r="G11" s="77"/>
      <c r="H11" s="77"/>
      <c r="I11" s="85"/>
      <c r="J11" s="87"/>
      <c r="K11" s="85">
        <v>689.12015391899979</v>
      </c>
      <c r="L11" s="85">
        <v>3870625.4497320899</v>
      </c>
      <c r="M11" s="77"/>
      <c r="N11" s="86">
        <v>1</v>
      </c>
      <c r="O11" s="86">
        <v>0.13503500188018361</v>
      </c>
      <c r="X11" s="1"/>
      <c r="Y11" s="3"/>
      <c r="Z11" s="1"/>
      <c r="AB11" s="1"/>
    </row>
    <row r="12" spans="2:28" ht="20.25">
      <c r="B12" s="78" t="s">
        <v>210</v>
      </c>
      <c r="C12" s="79"/>
      <c r="D12" s="79"/>
      <c r="E12" s="79"/>
      <c r="F12" s="79"/>
      <c r="G12" s="79"/>
      <c r="H12" s="79"/>
      <c r="I12" s="88"/>
      <c r="J12" s="90"/>
      <c r="K12" s="88">
        <v>194.22327181499998</v>
      </c>
      <c r="L12" s="88">
        <v>2810127.2757997857</v>
      </c>
      <c r="M12" s="79"/>
      <c r="N12" s="89">
        <v>0.72601374436637678</v>
      </c>
      <c r="O12" s="89">
        <v>9.8037267335552833E-2</v>
      </c>
      <c r="Y12" s="4"/>
    </row>
    <row r="13" spans="2:28">
      <c r="B13" s="97" t="s">
        <v>1150</v>
      </c>
      <c r="C13" s="79"/>
      <c r="D13" s="79"/>
      <c r="E13" s="79"/>
      <c r="F13" s="79"/>
      <c r="G13" s="79"/>
      <c r="H13" s="79"/>
      <c r="I13" s="88"/>
      <c r="J13" s="90"/>
      <c r="K13" s="88">
        <v>194.22327181499998</v>
      </c>
      <c r="L13" s="88">
        <v>2050899.4502970332</v>
      </c>
      <c r="M13" s="79"/>
      <c r="N13" s="89">
        <v>0.52986254467969474</v>
      </c>
      <c r="O13" s="89">
        <v>7.1549989717061446E-2</v>
      </c>
    </row>
    <row r="14" spans="2:28">
      <c r="B14" s="84" t="s">
        <v>1151</v>
      </c>
      <c r="C14" s="81" t="s">
        <v>1152</v>
      </c>
      <c r="D14" s="94" t="s">
        <v>133</v>
      </c>
      <c r="E14" s="94" t="s">
        <v>323</v>
      </c>
      <c r="F14" s="81" t="s">
        <v>1153</v>
      </c>
      <c r="G14" s="94" t="s">
        <v>166</v>
      </c>
      <c r="H14" s="94" t="s">
        <v>143</v>
      </c>
      <c r="I14" s="91">
        <v>287239.37569299998</v>
      </c>
      <c r="J14" s="93">
        <v>22840</v>
      </c>
      <c r="K14" s="81"/>
      <c r="L14" s="91">
        <v>65605.473491369994</v>
      </c>
      <c r="M14" s="92">
        <v>5.6596548720810585E-3</v>
      </c>
      <c r="N14" s="92">
        <v>1.6949579426733464E-2</v>
      </c>
      <c r="O14" s="92">
        <v>2.2887864897572748E-3</v>
      </c>
    </row>
    <row r="15" spans="2:28">
      <c r="B15" s="84" t="s">
        <v>1154</v>
      </c>
      <c r="C15" s="81" t="s">
        <v>1155</v>
      </c>
      <c r="D15" s="94" t="s">
        <v>133</v>
      </c>
      <c r="E15" s="94" t="s">
        <v>323</v>
      </c>
      <c r="F15" s="81">
        <v>29389</v>
      </c>
      <c r="G15" s="94" t="s">
        <v>1011</v>
      </c>
      <c r="H15" s="94" t="s">
        <v>143</v>
      </c>
      <c r="I15" s="91">
        <v>21131.479406999995</v>
      </c>
      <c r="J15" s="93">
        <v>52150</v>
      </c>
      <c r="K15" s="91">
        <v>194.22327181499998</v>
      </c>
      <c r="L15" s="91">
        <v>11214.289782822001</v>
      </c>
      <c r="M15" s="92">
        <v>1.9819419376124414E-4</v>
      </c>
      <c r="N15" s="92">
        <v>2.897281054047276E-3</v>
      </c>
      <c r="O15" s="92">
        <v>3.9123435258069426E-4</v>
      </c>
    </row>
    <row r="16" spans="2:28" ht="20.25">
      <c r="B16" s="84" t="s">
        <v>1156</v>
      </c>
      <c r="C16" s="81" t="s">
        <v>1157</v>
      </c>
      <c r="D16" s="94" t="s">
        <v>133</v>
      </c>
      <c r="E16" s="94" t="s">
        <v>323</v>
      </c>
      <c r="F16" s="81" t="s">
        <v>406</v>
      </c>
      <c r="G16" s="94" t="s">
        <v>373</v>
      </c>
      <c r="H16" s="94" t="s">
        <v>143</v>
      </c>
      <c r="I16" s="91">
        <v>489677.94803199999</v>
      </c>
      <c r="J16" s="93">
        <v>6550</v>
      </c>
      <c r="K16" s="81"/>
      <c r="L16" s="91">
        <v>32073.905596101999</v>
      </c>
      <c r="M16" s="92">
        <v>3.724087152826551E-3</v>
      </c>
      <c r="N16" s="92">
        <v>8.28649168271294E-3</v>
      </c>
      <c r="O16" s="92">
        <v>1.1189664199552677E-3</v>
      </c>
      <c r="X16" s="4"/>
    </row>
    <row r="17" spans="2:15">
      <c r="B17" s="84" t="s">
        <v>1158</v>
      </c>
      <c r="C17" s="81" t="s">
        <v>1159</v>
      </c>
      <c r="D17" s="94" t="s">
        <v>133</v>
      </c>
      <c r="E17" s="94" t="s">
        <v>323</v>
      </c>
      <c r="F17" s="81" t="s">
        <v>707</v>
      </c>
      <c r="G17" s="94" t="s">
        <v>708</v>
      </c>
      <c r="H17" s="94" t="s">
        <v>143</v>
      </c>
      <c r="I17" s="91">
        <v>164378.666417</v>
      </c>
      <c r="J17" s="93">
        <v>53780</v>
      </c>
      <c r="K17" s="81"/>
      <c r="L17" s="91">
        <v>88402.846799360006</v>
      </c>
      <c r="M17" s="92">
        <v>3.7221657314870172E-3</v>
      </c>
      <c r="N17" s="92">
        <v>2.2839421676793585E-2</v>
      </c>
      <c r="O17" s="92">
        <v>3.0841213490681277E-3</v>
      </c>
    </row>
    <row r="18" spans="2:15">
      <c r="B18" s="84" t="s">
        <v>1160</v>
      </c>
      <c r="C18" s="81" t="s">
        <v>1161</v>
      </c>
      <c r="D18" s="94" t="s">
        <v>133</v>
      </c>
      <c r="E18" s="94" t="s">
        <v>323</v>
      </c>
      <c r="F18" s="81" t="s">
        <v>412</v>
      </c>
      <c r="G18" s="94" t="s">
        <v>373</v>
      </c>
      <c r="H18" s="94" t="s">
        <v>143</v>
      </c>
      <c r="I18" s="91">
        <v>1215400.9074820001</v>
      </c>
      <c r="J18" s="93">
        <v>2387</v>
      </c>
      <c r="K18" s="81"/>
      <c r="L18" s="91">
        <v>29011.619661589004</v>
      </c>
      <c r="M18" s="92">
        <v>3.3747544401693487E-3</v>
      </c>
      <c r="N18" s="92">
        <v>7.4953311908795206E-3</v>
      </c>
      <c r="O18" s="92">
        <v>1.0121320614530148E-3</v>
      </c>
    </row>
    <row r="19" spans="2:15">
      <c r="B19" s="84" t="s">
        <v>1162</v>
      </c>
      <c r="C19" s="81" t="s">
        <v>1163</v>
      </c>
      <c r="D19" s="94" t="s">
        <v>133</v>
      </c>
      <c r="E19" s="94" t="s">
        <v>323</v>
      </c>
      <c r="F19" s="81" t="s">
        <v>1164</v>
      </c>
      <c r="G19" s="94" t="s">
        <v>899</v>
      </c>
      <c r="H19" s="94" t="s">
        <v>143</v>
      </c>
      <c r="I19" s="91">
        <v>73875.232638999994</v>
      </c>
      <c r="J19" s="93">
        <v>3841</v>
      </c>
      <c r="K19" s="81"/>
      <c r="L19" s="91">
        <v>2837.5476856709997</v>
      </c>
      <c r="M19" s="92">
        <v>4.8181520761969874E-4</v>
      </c>
      <c r="N19" s="92">
        <v>7.3309797667645785E-4</v>
      </c>
      <c r="O19" s="92">
        <v>9.8993886658864283E-5</v>
      </c>
    </row>
    <row r="20" spans="2:15">
      <c r="B20" s="84" t="s">
        <v>1165</v>
      </c>
      <c r="C20" s="81" t="s">
        <v>1166</v>
      </c>
      <c r="D20" s="94" t="s">
        <v>133</v>
      </c>
      <c r="E20" s="94" t="s">
        <v>323</v>
      </c>
      <c r="F20" s="81" t="s">
        <v>421</v>
      </c>
      <c r="G20" s="94" t="s">
        <v>422</v>
      </c>
      <c r="H20" s="94" t="s">
        <v>143</v>
      </c>
      <c r="I20" s="91">
        <v>19159810.733213</v>
      </c>
      <c r="J20" s="93">
        <v>270.89999999999998</v>
      </c>
      <c r="K20" s="81"/>
      <c r="L20" s="91">
        <v>51903.92727628901</v>
      </c>
      <c r="M20" s="92">
        <v>6.928189997879552E-3</v>
      </c>
      <c r="N20" s="92">
        <v>1.3409700305639649E-2</v>
      </c>
      <c r="O20" s="92">
        <v>1.8107789059847487E-3</v>
      </c>
    </row>
    <row r="21" spans="2:15">
      <c r="B21" s="84" t="s">
        <v>1167</v>
      </c>
      <c r="C21" s="81" t="s">
        <v>1168</v>
      </c>
      <c r="D21" s="94" t="s">
        <v>133</v>
      </c>
      <c r="E21" s="94" t="s">
        <v>323</v>
      </c>
      <c r="F21" s="81" t="s">
        <v>368</v>
      </c>
      <c r="G21" s="94" t="s">
        <v>331</v>
      </c>
      <c r="H21" s="94" t="s">
        <v>143</v>
      </c>
      <c r="I21" s="91">
        <v>484382.95077900001</v>
      </c>
      <c r="J21" s="93">
        <v>8960</v>
      </c>
      <c r="K21" s="81"/>
      <c r="L21" s="91">
        <v>43400.71238979901</v>
      </c>
      <c r="M21" s="92">
        <v>4.8278955214111343E-3</v>
      </c>
      <c r="N21" s="92">
        <v>1.1212842201717824E-2</v>
      </c>
      <c r="O21" s="92">
        <v>1.5141261677911683E-3</v>
      </c>
    </row>
    <row r="22" spans="2:15">
      <c r="B22" s="84" t="s">
        <v>1169</v>
      </c>
      <c r="C22" s="81" t="s">
        <v>1170</v>
      </c>
      <c r="D22" s="94" t="s">
        <v>133</v>
      </c>
      <c r="E22" s="94" t="s">
        <v>323</v>
      </c>
      <c r="F22" s="81" t="s">
        <v>660</v>
      </c>
      <c r="G22" s="94" t="s">
        <v>587</v>
      </c>
      <c r="H22" s="94" t="s">
        <v>143</v>
      </c>
      <c r="I22" s="91">
        <v>8342226.3719020002</v>
      </c>
      <c r="J22" s="93">
        <v>183</v>
      </c>
      <c r="K22" s="81"/>
      <c r="L22" s="91">
        <v>15266.274260566002</v>
      </c>
      <c r="M22" s="92">
        <v>2.6026747422073825E-3</v>
      </c>
      <c r="N22" s="92">
        <v>3.9441362794797614E-3</v>
      </c>
      <c r="O22" s="92">
        <v>5.3259644991524989E-4</v>
      </c>
    </row>
    <row r="23" spans="2:15">
      <c r="B23" s="84" t="s">
        <v>1171</v>
      </c>
      <c r="C23" s="81" t="s">
        <v>1172</v>
      </c>
      <c r="D23" s="94" t="s">
        <v>133</v>
      </c>
      <c r="E23" s="94" t="s">
        <v>323</v>
      </c>
      <c r="F23" s="81" t="s">
        <v>441</v>
      </c>
      <c r="G23" s="94" t="s">
        <v>331</v>
      </c>
      <c r="H23" s="94" t="s">
        <v>143</v>
      </c>
      <c r="I23" s="91">
        <v>6090928.1997269997</v>
      </c>
      <c r="J23" s="93">
        <v>1457</v>
      </c>
      <c r="K23" s="81"/>
      <c r="L23" s="91">
        <v>88744.823870456996</v>
      </c>
      <c r="M23" s="92">
        <v>5.2326797945010757E-3</v>
      </c>
      <c r="N23" s="92">
        <v>2.2927773566052374E-2</v>
      </c>
      <c r="O23" s="92">
        <v>3.0960519466003062E-3</v>
      </c>
    </row>
    <row r="24" spans="2:15">
      <c r="B24" s="84" t="s">
        <v>1173</v>
      </c>
      <c r="C24" s="81" t="s">
        <v>1174</v>
      </c>
      <c r="D24" s="94" t="s">
        <v>133</v>
      </c>
      <c r="E24" s="94" t="s">
        <v>323</v>
      </c>
      <c r="F24" s="81" t="s">
        <v>1175</v>
      </c>
      <c r="G24" s="94" t="s">
        <v>899</v>
      </c>
      <c r="H24" s="94" t="s">
        <v>143</v>
      </c>
      <c r="I24" s="91">
        <v>9818944.9820649996</v>
      </c>
      <c r="J24" s="93">
        <v>1059</v>
      </c>
      <c r="K24" s="81"/>
      <c r="L24" s="91">
        <v>103982.627367507</v>
      </c>
      <c r="M24" s="92">
        <v>8.3649872994007359E-3</v>
      </c>
      <c r="N24" s="92">
        <v>2.6864554247868204E-2</v>
      </c>
      <c r="O24" s="92">
        <v>3.6276551333711774E-3</v>
      </c>
    </row>
    <row r="25" spans="2:15">
      <c r="B25" s="84" t="s">
        <v>1176</v>
      </c>
      <c r="C25" s="81" t="s">
        <v>1177</v>
      </c>
      <c r="D25" s="94" t="s">
        <v>133</v>
      </c>
      <c r="E25" s="94" t="s">
        <v>323</v>
      </c>
      <c r="F25" s="81" t="s">
        <v>592</v>
      </c>
      <c r="G25" s="94" t="s">
        <v>454</v>
      </c>
      <c r="H25" s="94" t="s">
        <v>143</v>
      </c>
      <c r="I25" s="91">
        <v>1369662.5388720001</v>
      </c>
      <c r="J25" s="93">
        <v>2180</v>
      </c>
      <c r="K25" s="81"/>
      <c r="L25" s="91">
        <v>29858.643348027003</v>
      </c>
      <c r="M25" s="92">
        <v>5.3477404427921347E-3</v>
      </c>
      <c r="N25" s="92">
        <v>7.7141649936946768E-3</v>
      </c>
      <c r="O25" s="92">
        <v>1.0416822844276073E-3</v>
      </c>
    </row>
    <row r="26" spans="2:15">
      <c r="B26" s="84" t="s">
        <v>1178</v>
      </c>
      <c r="C26" s="81" t="s">
        <v>1179</v>
      </c>
      <c r="D26" s="94" t="s">
        <v>133</v>
      </c>
      <c r="E26" s="94" t="s">
        <v>323</v>
      </c>
      <c r="F26" s="81" t="s">
        <v>453</v>
      </c>
      <c r="G26" s="94" t="s">
        <v>454</v>
      </c>
      <c r="H26" s="94" t="s">
        <v>143</v>
      </c>
      <c r="I26" s="91">
        <v>1175284.2221220001</v>
      </c>
      <c r="J26" s="93">
        <v>2716</v>
      </c>
      <c r="K26" s="81"/>
      <c r="L26" s="91">
        <v>31920.719472830002</v>
      </c>
      <c r="M26" s="92">
        <v>5.4822788920524329E-3</v>
      </c>
      <c r="N26" s="92">
        <v>8.2469151012892327E-3</v>
      </c>
      <c r="O26" s="92">
        <v>1.1136221962083062E-3</v>
      </c>
    </row>
    <row r="27" spans="2:15">
      <c r="B27" s="84" t="s">
        <v>1180</v>
      </c>
      <c r="C27" s="81" t="s">
        <v>1181</v>
      </c>
      <c r="D27" s="94" t="s">
        <v>133</v>
      </c>
      <c r="E27" s="94" t="s">
        <v>323</v>
      </c>
      <c r="F27" s="81" t="s">
        <v>1182</v>
      </c>
      <c r="G27" s="94" t="s">
        <v>1183</v>
      </c>
      <c r="H27" s="94" t="s">
        <v>143</v>
      </c>
      <c r="I27" s="91">
        <v>242627.93501300001</v>
      </c>
      <c r="J27" s="93">
        <v>5749</v>
      </c>
      <c r="K27" s="81"/>
      <c r="L27" s="91">
        <v>13948.679972412998</v>
      </c>
      <c r="M27" s="92">
        <v>2.2827781407723539E-3</v>
      </c>
      <c r="N27" s="92">
        <v>3.6037276542421519E-3</v>
      </c>
      <c r="O27" s="92">
        <v>4.8662937056625859E-4</v>
      </c>
    </row>
    <row r="28" spans="2:15">
      <c r="B28" s="84" t="s">
        <v>1184</v>
      </c>
      <c r="C28" s="81" t="s">
        <v>1185</v>
      </c>
      <c r="D28" s="94" t="s">
        <v>133</v>
      </c>
      <c r="E28" s="94" t="s">
        <v>323</v>
      </c>
      <c r="F28" s="81" t="s">
        <v>1186</v>
      </c>
      <c r="G28" s="94" t="s">
        <v>1187</v>
      </c>
      <c r="H28" s="94" t="s">
        <v>143</v>
      </c>
      <c r="I28" s="91">
        <v>578921.97938399995</v>
      </c>
      <c r="J28" s="93">
        <v>3394</v>
      </c>
      <c r="K28" s="81"/>
      <c r="L28" s="91">
        <v>19648.611980303001</v>
      </c>
      <c r="M28" s="92">
        <v>5.2992293305837432E-4</v>
      </c>
      <c r="N28" s="92">
        <v>5.0763403061029853E-3</v>
      </c>
      <c r="O28" s="92">
        <v>6.8548362277906841E-4</v>
      </c>
    </row>
    <row r="29" spans="2:15">
      <c r="B29" s="84" t="s">
        <v>1188</v>
      </c>
      <c r="C29" s="81" t="s">
        <v>1189</v>
      </c>
      <c r="D29" s="94" t="s">
        <v>133</v>
      </c>
      <c r="E29" s="94" t="s">
        <v>323</v>
      </c>
      <c r="F29" s="81" t="s">
        <v>898</v>
      </c>
      <c r="G29" s="94" t="s">
        <v>899</v>
      </c>
      <c r="H29" s="94" t="s">
        <v>143</v>
      </c>
      <c r="I29" s="91">
        <v>124669126.937999</v>
      </c>
      <c r="J29" s="93">
        <v>75.900000000000006</v>
      </c>
      <c r="K29" s="81"/>
      <c r="L29" s="91">
        <v>94623.867346314</v>
      </c>
      <c r="M29" s="92">
        <v>2.406315310264175E-2</v>
      </c>
      <c r="N29" s="92">
        <v>2.4446660772321306E-2</v>
      </c>
      <c r="O29" s="92">
        <v>3.3011548833546183E-3</v>
      </c>
    </row>
    <row r="30" spans="2:15">
      <c r="B30" s="84" t="s">
        <v>1190</v>
      </c>
      <c r="C30" s="81" t="s">
        <v>1191</v>
      </c>
      <c r="D30" s="94" t="s">
        <v>133</v>
      </c>
      <c r="E30" s="94" t="s">
        <v>323</v>
      </c>
      <c r="F30" s="81" t="s">
        <v>752</v>
      </c>
      <c r="G30" s="94" t="s">
        <v>502</v>
      </c>
      <c r="H30" s="94" t="s">
        <v>143</v>
      </c>
      <c r="I30" s="91">
        <v>6625827.5812879987</v>
      </c>
      <c r="J30" s="93">
        <v>1907</v>
      </c>
      <c r="K30" s="81"/>
      <c r="L30" s="91">
        <v>126354.53197517</v>
      </c>
      <c r="M30" s="92">
        <v>5.1752102205122833E-3</v>
      </c>
      <c r="N30" s="92">
        <v>3.2644474030396248E-2</v>
      </c>
      <c r="O30" s="92">
        <v>4.408146612072162E-3</v>
      </c>
    </row>
    <row r="31" spans="2:15">
      <c r="B31" s="84" t="s">
        <v>1192</v>
      </c>
      <c r="C31" s="81" t="s">
        <v>1193</v>
      </c>
      <c r="D31" s="94" t="s">
        <v>133</v>
      </c>
      <c r="E31" s="94" t="s">
        <v>323</v>
      </c>
      <c r="F31" s="81" t="s">
        <v>330</v>
      </c>
      <c r="G31" s="94" t="s">
        <v>331</v>
      </c>
      <c r="H31" s="94" t="s">
        <v>143</v>
      </c>
      <c r="I31" s="91">
        <v>10051566.770533999</v>
      </c>
      <c r="J31" s="93">
        <v>2530</v>
      </c>
      <c r="K31" s="81"/>
      <c r="L31" s="91">
        <v>254304.639294511</v>
      </c>
      <c r="M31" s="92">
        <v>6.7529460089956472E-3</v>
      </c>
      <c r="N31" s="92">
        <v>6.5701174809387197E-2</v>
      </c>
      <c r="O31" s="92">
        <v>8.8719582639158728E-3</v>
      </c>
    </row>
    <row r="32" spans="2:15">
      <c r="B32" s="84" t="s">
        <v>1194</v>
      </c>
      <c r="C32" s="81" t="s">
        <v>1195</v>
      </c>
      <c r="D32" s="94" t="s">
        <v>133</v>
      </c>
      <c r="E32" s="94" t="s">
        <v>323</v>
      </c>
      <c r="F32" s="81" t="s">
        <v>336</v>
      </c>
      <c r="G32" s="94" t="s">
        <v>331</v>
      </c>
      <c r="H32" s="94" t="s">
        <v>143</v>
      </c>
      <c r="I32" s="91">
        <v>1664068.6081970001</v>
      </c>
      <c r="J32" s="93">
        <v>8200</v>
      </c>
      <c r="K32" s="81"/>
      <c r="L32" s="91">
        <v>136453.625872167</v>
      </c>
      <c r="M32" s="92">
        <v>7.0983427814551451E-3</v>
      </c>
      <c r="N32" s="92">
        <v>3.5253637336986922E-2</v>
      </c>
      <c r="O32" s="92">
        <v>4.7604749840833398E-3</v>
      </c>
    </row>
    <row r="33" spans="2:15">
      <c r="B33" s="84" t="s">
        <v>1196</v>
      </c>
      <c r="C33" s="81" t="s">
        <v>1197</v>
      </c>
      <c r="D33" s="94" t="s">
        <v>133</v>
      </c>
      <c r="E33" s="94" t="s">
        <v>323</v>
      </c>
      <c r="F33" s="81" t="s">
        <v>476</v>
      </c>
      <c r="G33" s="94" t="s">
        <v>373</v>
      </c>
      <c r="H33" s="94" t="s">
        <v>143</v>
      </c>
      <c r="I33" s="91">
        <v>293257.966403</v>
      </c>
      <c r="J33" s="93">
        <v>19400</v>
      </c>
      <c r="K33" s="81"/>
      <c r="L33" s="91">
        <v>56892.045482144997</v>
      </c>
      <c r="M33" s="92">
        <v>6.5427550433398611E-3</v>
      </c>
      <c r="N33" s="92">
        <v>1.4698411463729421E-2</v>
      </c>
      <c r="O33" s="92">
        <v>1.9848000196404144E-3</v>
      </c>
    </row>
    <row r="34" spans="2:15">
      <c r="B34" s="84" t="s">
        <v>1198</v>
      </c>
      <c r="C34" s="81" t="s">
        <v>1199</v>
      </c>
      <c r="D34" s="94" t="s">
        <v>133</v>
      </c>
      <c r="E34" s="94" t="s">
        <v>323</v>
      </c>
      <c r="F34" s="81" t="s">
        <v>1200</v>
      </c>
      <c r="G34" s="94" t="s">
        <v>167</v>
      </c>
      <c r="H34" s="94" t="s">
        <v>143</v>
      </c>
      <c r="I34" s="91">
        <v>51602.344293000002</v>
      </c>
      <c r="J34" s="93">
        <v>49460</v>
      </c>
      <c r="K34" s="81"/>
      <c r="L34" s="91">
        <v>25522.519487229998</v>
      </c>
      <c r="M34" s="92">
        <v>8.2876383128336294E-4</v>
      </c>
      <c r="N34" s="92">
        <v>6.5939006030657325E-3</v>
      </c>
      <c r="O34" s="92">
        <v>8.9040738033272491E-4</v>
      </c>
    </row>
    <row r="35" spans="2:15">
      <c r="B35" s="84" t="s">
        <v>1201</v>
      </c>
      <c r="C35" s="81" t="s">
        <v>1202</v>
      </c>
      <c r="D35" s="94" t="s">
        <v>133</v>
      </c>
      <c r="E35" s="94" t="s">
        <v>323</v>
      </c>
      <c r="F35" s="81" t="s">
        <v>357</v>
      </c>
      <c r="G35" s="94" t="s">
        <v>331</v>
      </c>
      <c r="H35" s="94" t="s">
        <v>143</v>
      </c>
      <c r="I35" s="91">
        <v>9316206.7244169991</v>
      </c>
      <c r="J35" s="93">
        <v>2642</v>
      </c>
      <c r="K35" s="81"/>
      <c r="L35" s="91">
        <v>246134.18165939505</v>
      </c>
      <c r="M35" s="92">
        <v>6.9775530981764514E-3</v>
      </c>
      <c r="N35" s="92">
        <v>6.3590286597333137E-2</v>
      </c>
      <c r="O35" s="92">
        <v>8.5869144702322934E-3</v>
      </c>
    </row>
    <row r="36" spans="2:15">
      <c r="B36" s="84" t="s">
        <v>1203</v>
      </c>
      <c r="C36" s="81" t="s">
        <v>1204</v>
      </c>
      <c r="D36" s="94" t="s">
        <v>133</v>
      </c>
      <c r="E36" s="94" t="s">
        <v>323</v>
      </c>
      <c r="F36" s="81" t="s">
        <v>586</v>
      </c>
      <c r="G36" s="94" t="s">
        <v>587</v>
      </c>
      <c r="H36" s="94" t="s">
        <v>143</v>
      </c>
      <c r="I36" s="91">
        <v>140662.88013500001</v>
      </c>
      <c r="J36" s="93">
        <v>50300</v>
      </c>
      <c r="K36" s="81"/>
      <c r="L36" s="91">
        <v>70753.428707657993</v>
      </c>
      <c r="M36" s="92">
        <v>1.3835021789270555E-2</v>
      </c>
      <c r="N36" s="92">
        <v>1.8279585464037931E-2</v>
      </c>
      <c r="O36" s="92">
        <v>2.4683838575053391E-3</v>
      </c>
    </row>
    <row r="37" spans="2:15">
      <c r="B37" s="84" t="s">
        <v>1205</v>
      </c>
      <c r="C37" s="81" t="s">
        <v>1206</v>
      </c>
      <c r="D37" s="94" t="s">
        <v>133</v>
      </c>
      <c r="E37" s="94" t="s">
        <v>323</v>
      </c>
      <c r="F37" s="81" t="s">
        <v>1207</v>
      </c>
      <c r="G37" s="94" t="s">
        <v>1187</v>
      </c>
      <c r="H37" s="94" t="s">
        <v>143</v>
      </c>
      <c r="I37" s="91">
        <v>148887.87708000001</v>
      </c>
      <c r="J37" s="93">
        <v>17190</v>
      </c>
      <c r="K37" s="81"/>
      <c r="L37" s="91">
        <v>25593.826069978</v>
      </c>
      <c r="M37" s="92">
        <v>1.0953726278846649E-3</v>
      </c>
      <c r="N37" s="92">
        <v>6.6123230992938126E-3</v>
      </c>
      <c r="O37" s="92">
        <v>8.9289506214552147E-4</v>
      </c>
    </row>
    <row r="38" spans="2:15">
      <c r="B38" s="84" t="s">
        <v>1208</v>
      </c>
      <c r="C38" s="81" t="s">
        <v>1209</v>
      </c>
      <c r="D38" s="94" t="s">
        <v>133</v>
      </c>
      <c r="E38" s="94" t="s">
        <v>323</v>
      </c>
      <c r="F38" s="81" t="s">
        <v>1210</v>
      </c>
      <c r="G38" s="94" t="s">
        <v>1211</v>
      </c>
      <c r="H38" s="94" t="s">
        <v>143</v>
      </c>
      <c r="I38" s="91">
        <v>142260</v>
      </c>
      <c r="J38" s="93">
        <v>42830</v>
      </c>
      <c r="K38" s="81"/>
      <c r="L38" s="91">
        <v>60223.183019999997</v>
      </c>
      <c r="M38" s="92">
        <v>9.8505726432993115E-3</v>
      </c>
      <c r="N38" s="92">
        <v>1.5559031428413828E-2</v>
      </c>
      <c r="O38" s="92">
        <v>2.101013838189697E-3</v>
      </c>
    </row>
    <row r="39" spans="2:15">
      <c r="B39" s="84" t="s">
        <v>1212</v>
      </c>
      <c r="C39" s="81" t="s">
        <v>1213</v>
      </c>
      <c r="D39" s="94" t="s">
        <v>133</v>
      </c>
      <c r="E39" s="94" t="s">
        <v>323</v>
      </c>
      <c r="F39" s="81" t="s">
        <v>389</v>
      </c>
      <c r="G39" s="94" t="s">
        <v>373</v>
      </c>
      <c r="H39" s="94" t="s">
        <v>143</v>
      </c>
      <c r="I39" s="91">
        <v>674150.57535400009</v>
      </c>
      <c r="J39" s="93">
        <v>23800</v>
      </c>
      <c r="K39" s="81"/>
      <c r="L39" s="91">
        <v>160447.83693419601</v>
      </c>
      <c r="M39" s="92">
        <v>5.5589612651183997E-3</v>
      </c>
      <c r="N39" s="92">
        <v>4.1452690015589495E-2</v>
      </c>
      <c r="O39" s="92">
        <v>5.5975640741937954E-3</v>
      </c>
    </row>
    <row r="40" spans="2:15">
      <c r="B40" s="84" t="s">
        <v>1214</v>
      </c>
      <c r="C40" s="81" t="s">
        <v>1215</v>
      </c>
      <c r="D40" s="94" t="s">
        <v>133</v>
      </c>
      <c r="E40" s="94" t="s">
        <v>323</v>
      </c>
      <c r="F40" s="81" t="s">
        <v>764</v>
      </c>
      <c r="G40" s="94" t="s">
        <v>140</v>
      </c>
      <c r="H40" s="94" t="s">
        <v>143</v>
      </c>
      <c r="I40" s="91">
        <v>1901183.3001019999</v>
      </c>
      <c r="J40" s="93">
        <v>2385</v>
      </c>
      <c r="K40" s="81"/>
      <c r="L40" s="91">
        <v>45343.221708035991</v>
      </c>
      <c r="M40" s="92">
        <v>7.9829186718278454E-3</v>
      </c>
      <c r="N40" s="92">
        <v>1.1714701486080106E-2</v>
      </c>
      <c r="O40" s="92">
        <v>1.5818947371986167E-3</v>
      </c>
    </row>
    <row r="41" spans="2:15">
      <c r="B41" s="84" t="s">
        <v>1216</v>
      </c>
      <c r="C41" s="81" t="s">
        <v>1217</v>
      </c>
      <c r="D41" s="94" t="s">
        <v>133</v>
      </c>
      <c r="E41" s="94" t="s">
        <v>323</v>
      </c>
      <c r="F41" s="81" t="s">
        <v>724</v>
      </c>
      <c r="G41" s="94" t="s">
        <v>725</v>
      </c>
      <c r="H41" s="94" t="s">
        <v>143</v>
      </c>
      <c r="I41" s="91">
        <v>808223.02197999996</v>
      </c>
      <c r="J41" s="93">
        <v>10290</v>
      </c>
      <c r="K41" s="81"/>
      <c r="L41" s="91">
        <v>83166.148961774001</v>
      </c>
      <c r="M41" s="92">
        <v>6.991942927819606E-3</v>
      </c>
      <c r="N41" s="92">
        <v>2.1486488434971265E-2</v>
      </c>
      <c r="O41" s="92">
        <v>2.9014280062148881E-3</v>
      </c>
    </row>
    <row r="42" spans="2:15">
      <c r="B42" s="84" t="s">
        <v>1218</v>
      </c>
      <c r="C42" s="81" t="s">
        <v>1219</v>
      </c>
      <c r="D42" s="94" t="s">
        <v>133</v>
      </c>
      <c r="E42" s="94" t="s">
        <v>323</v>
      </c>
      <c r="F42" s="81" t="s">
        <v>864</v>
      </c>
      <c r="G42" s="94" t="s">
        <v>865</v>
      </c>
      <c r="H42" s="94" t="s">
        <v>143</v>
      </c>
      <c r="I42" s="91">
        <v>2797724.5362880002</v>
      </c>
      <c r="J42" s="93">
        <v>1332</v>
      </c>
      <c r="K42" s="81"/>
      <c r="L42" s="91">
        <v>37265.690823354002</v>
      </c>
      <c r="M42" s="92">
        <v>7.8868904279612156E-3</v>
      </c>
      <c r="N42" s="92">
        <v>9.6278214741582369E-3</v>
      </c>
      <c r="O42" s="92">
        <v>1.3000928908650296E-3</v>
      </c>
    </row>
    <row r="43" spans="2:15">
      <c r="B43" s="80"/>
      <c r="C43" s="81"/>
      <c r="D43" s="81"/>
      <c r="E43" s="81"/>
      <c r="F43" s="81"/>
      <c r="G43" s="81"/>
      <c r="H43" s="81"/>
      <c r="I43" s="91"/>
      <c r="J43" s="93"/>
      <c r="K43" s="81"/>
      <c r="L43" s="81"/>
      <c r="M43" s="81"/>
      <c r="N43" s="92"/>
      <c r="O43" s="81"/>
    </row>
    <row r="44" spans="2:15">
      <c r="B44" s="97" t="s">
        <v>1220</v>
      </c>
      <c r="C44" s="79"/>
      <c r="D44" s="79"/>
      <c r="E44" s="79"/>
      <c r="F44" s="79"/>
      <c r="G44" s="79"/>
      <c r="H44" s="79"/>
      <c r="I44" s="88"/>
      <c r="J44" s="90"/>
      <c r="K44" s="79"/>
      <c r="L44" s="88">
        <v>668710.80313155684</v>
      </c>
      <c r="M44" s="79"/>
      <c r="N44" s="89">
        <v>0.17276556768825113</v>
      </c>
      <c r="O44" s="89">
        <v>2.332939875761398E-2</v>
      </c>
    </row>
    <row r="45" spans="2:15">
      <c r="B45" s="84" t="s">
        <v>1221</v>
      </c>
      <c r="C45" s="81" t="s">
        <v>1222</v>
      </c>
      <c r="D45" s="94" t="s">
        <v>133</v>
      </c>
      <c r="E45" s="94" t="s">
        <v>323</v>
      </c>
      <c r="F45" s="81" t="s">
        <v>1223</v>
      </c>
      <c r="G45" s="94" t="s">
        <v>1224</v>
      </c>
      <c r="H45" s="94" t="s">
        <v>143</v>
      </c>
      <c r="I45" s="91">
        <v>3696006.3547920003</v>
      </c>
      <c r="J45" s="93">
        <v>370</v>
      </c>
      <c r="K45" s="81"/>
      <c r="L45" s="91">
        <v>13675.223512732002</v>
      </c>
      <c r="M45" s="92">
        <v>1.2450803090213946E-2</v>
      </c>
      <c r="N45" s="92">
        <v>3.5330784883044028E-3</v>
      </c>
      <c r="O45" s="92">
        <v>4.7708926031102131E-4</v>
      </c>
    </row>
    <row r="46" spans="2:15">
      <c r="B46" s="84" t="s">
        <v>1225</v>
      </c>
      <c r="C46" s="81" t="s">
        <v>1226</v>
      </c>
      <c r="D46" s="94" t="s">
        <v>133</v>
      </c>
      <c r="E46" s="94" t="s">
        <v>323</v>
      </c>
      <c r="F46" s="81" t="s">
        <v>881</v>
      </c>
      <c r="G46" s="94" t="s">
        <v>587</v>
      </c>
      <c r="H46" s="94" t="s">
        <v>143</v>
      </c>
      <c r="I46" s="91">
        <v>1715286.0599150001</v>
      </c>
      <c r="J46" s="93">
        <v>2944</v>
      </c>
      <c r="K46" s="81"/>
      <c r="L46" s="91">
        <v>50498.021603900997</v>
      </c>
      <c r="M46" s="92">
        <v>1.2514319465112935E-2</v>
      </c>
      <c r="N46" s="92">
        <v>1.3046475888643858E-2</v>
      </c>
      <c r="O46" s="92">
        <v>1.7617308961527932E-3</v>
      </c>
    </row>
    <row r="47" spans="2:15">
      <c r="B47" s="84" t="s">
        <v>1227</v>
      </c>
      <c r="C47" s="81" t="s">
        <v>1228</v>
      </c>
      <c r="D47" s="94" t="s">
        <v>133</v>
      </c>
      <c r="E47" s="94" t="s">
        <v>323</v>
      </c>
      <c r="F47" s="81" t="s">
        <v>650</v>
      </c>
      <c r="G47" s="94" t="s">
        <v>651</v>
      </c>
      <c r="H47" s="94" t="s">
        <v>143</v>
      </c>
      <c r="I47" s="91">
        <v>1588154.075958</v>
      </c>
      <c r="J47" s="93">
        <v>489.4</v>
      </c>
      <c r="K47" s="81"/>
      <c r="L47" s="91">
        <v>7772.4260470620002</v>
      </c>
      <c r="M47" s="92">
        <v>7.5360710432892134E-3</v>
      </c>
      <c r="N47" s="92">
        <v>2.0080542920007873E-3</v>
      </c>
      <c r="O47" s="92">
        <v>2.7115761509583706E-4</v>
      </c>
    </row>
    <row r="48" spans="2:15">
      <c r="B48" s="84" t="s">
        <v>1229</v>
      </c>
      <c r="C48" s="81" t="s">
        <v>1230</v>
      </c>
      <c r="D48" s="94" t="s">
        <v>133</v>
      </c>
      <c r="E48" s="94" t="s">
        <v>323</v>
      </c>
      <c r="F48" s="81" t="s">
        <v>874</v>
      </c>
      <c r="G48" s="94" t="s">
        <v>454</v>
      </c>
      <c r="H48" s="94" t="s">
        <v>143</v>
      </c>
      <c r="I48" s="91">
        <v>104489.853908</v>
      </c>
      <c r="J48" s="93">
        <v>14220</v>
      </c>
      <c r="K48" s="81"/>
      <c r="L48" s="91">
        <v>14858.457225724</v>
      </c>
      <c r="M48" s="92">
        <v>7.1203048296095521E-3</v>
      </c>
      <c r="N48" s="92">
        <v>3.838774228788385E-3</v>
      </c>
      <c r="O48" s="92">
        <v>5.1836888520203999E-4</v>
      </c>
    </row>
    <row r="49" spans="2:15">
      <c r="B49" s="84" t="s">
        <v>1231</v>
      </c>
      <c r="C49" s="81" t="s">
        <v>1232</v>
      </c>
      <c r="D49" s="94" t="s">
        <v>133</v>
      </c>
      <c r="E49" s="94" t="s">
        <v>323</v>
      </c>
      <c r="F49" s="81" t="s">
        <v>1233</v>
      </c>
      <c r="G49" s="94" t="s">
        <v>865</v>
      </c>
      <c r="H49" s="94" t="s">
        <v>143</v>
      </c>
      <c r="I49" s="91">
        <v>1503534.789409</v>
      </c>
      <c r="J49" s="93">
        <v>1245</v>
      </c>
      <c r="K49" s="81"/>
      <c r="L49" s="91">
        <v>18719.008128146001</v>
      </c>
      <c r="M49" s="92">
        <v>1.3817366391033356E-2</v>
      </c>
      <c r="N49" s="92">
        <v>4.8361714072441856E-3</v>
      </c>
      <c r="O49" s="92">
        <v>6.5305241507010881E-4</v>
      </c>
    </row>
    <row r="50" spans="2:15">
      <c r="B50" s="84" t="s">
        <v>1234</v>
      </c>
      <c r="C50" s="81" t="s">
        <v>1235</v>
      </c>
      <c r="D50" s="94" t="s">
        <v>133</v>
      </c>
      <c r="E50" s="94" t="s">
        <v>323</v>
      </c>
      <c r="F50" s="81" t="s">
        <v>1236</v>
      </c>
      <c r="G50" s="94" t="s">
        <v>167</v>
      </c>
      <c r="H50" s="94" t="s">
        <v>143</v>
      </c>
      <c r="I50" s="91">
        <v>21645.814457</v>
      </c>
      <c r="J50" s="93">
        <v>2570</v>
      </c>
      <c r="K50" s="81"/>
      <c r="L50" s="91">
        <v>556.29743154599998</v>
      </c>
      <c r="M50" s="92">
        <v>6.3859003377983198E-4</v>
      </c>
      <c r="N50" s="92">
        <v>1.4372287858142017E-4</v>
      </c>
      <c r="O50" s="92">
        <v>1.9407619179467473E-5</v>
      </c>
    </row>
    <row r="51" spans="2:15">
      <c r="B51" s="84" t="s">
        <v>1237</v>
      </c>
      <c r="C51" s="81" t="s">
        <v>1238</v>
      </c>
      <c r="D51" s="94" t="s">
        <v>133</v>
      </c>
      <c r="E51" s="94" t="s">
        <v>323</v>
      </c>
      <c r="F51" s="81" t="s">
        <v>772</v>
      </c>
      <c r="G51" s="94" t="s">
        <v>696</v>
      </c>
      <c r="H51" s="94" t="s">
        <v>143</v>
      </c>
      <c r="I51" s="91">
        <v>47532.78143499999</v>
      </c>
      <c r="J51" s="93">
        <v>100300</v>
      </c>
      <c r="K51" s="81"/>
      <c r="L51" s="91">
        <v>47675.379779339004</v>
      </c>
      <c r="M51" s="92">
        <v>1.315602061967237E-2</v>
      </c>
      <c r="N51" s="92">
        <v>1.2317228933282324E-2</v>
      </c>
      <c r="O51" s="92">
        <v>1.6632570321644304E-3</v>
      </c>
    </row>
    <row r="52" spans="2:15">
      <c r="B52" s="84" t="s">
        <v>1239</v>
      </c>
      <c r="C52" s="81" t="s">
        <v>1240</v>
      </c>
      <c r="D52" s="94" t="s">
        <v>133</v>
      </c>
      <c r="E52" s="94" t="s">
        <v>323</v>
      </c>
      <c r="F52" s="81" t="s">
        <v>1241</v>
      </c>
      <c r="G52" s="94" t="s">
        <v>166</v>
      </c>
      <c r="H52" s="94" t="s">
        <v>143</v>
      </c>
      <c r="I52" s="91">
        <v>5935158.5595340002</v>
      </c>
      <c r="J52" s="93">
        <v>283.60000000000002</v>
      </c>
      <c r="K52" s="81"/>
      <c r="L52" s="91">
        <v>16832.109675144999</v>
      </c>
      <c r="M52" s="92">
        <v>8.9078015726368823E-3</v>
      </c>
      <c r="N52" s="92">
        <v>4.3486795335131315E-3</v>
      </c>
      <c r="O52" s="92">
        <v>5.8722394898426161E-4</v>
      </c>
    </row>
    <row r="53" spans="2:15">
      <c r="B53" s="84" t="s">
        <v>1242</v>
      </c>
      <c r="C53" s="81" t="s">
        <v>1243</v>
      </c>
      <c r="D53" s="94" t="s">
        <v>133</v>
      </c>
      <c r="E53" s="94" t="s">
        <v>323</v>
      </c>
      <c r="F53" s="81" t="s">
        <v>1244</v>
      </c>
      <c r="G53" s="94" t="s">
        <v>166</v>
      </c>
      <c r="H53" s="94" t="s">
        <v>143</v>
      </c>
      <c r="I53" s="91">
        <v>2942919.9520279998</v>
      </c>
      <c r="J53" s="93">
        <v>754.9</v>
      </c>
      <c r="K53" s="81"/>
      <c r="L53" s="91">
        <v>22216.102718392001</v>
      </c>
      <c r="M53" s="92">
        <v>7.291303557333738E-3</v>
      </c>
      <c r="N53" s="92">
        <v>5.7396674017967083E-3</v>
      </c>
      <c r="O53" s="92">
        <v>7.7505599839324706E-4</v>
      </c>
    </row>
    <row r="54" spans="2:15">
      <c r="B54" s="84" t="s">
        <v>1245</v>
      </c>
      <c r="C54" s="81" t="s">
        <v>1246</v>
      </c>
      <c r="D54" s="94" t="s">
        <v>133</v>
      </c>
      <c r="E54" s="94" t="s">
        <v>323</v>
      </c>
      <c r="F54" s="81" t="s">
        <v>1247</v>
      </c>
      <c r="G54" s="94" t="s">
        <v>458</v>
      </c>
      <c r="H54" s="94" t="s">
        <v>143</v>
      </c>
      <c r="I54" s="91">
        <v>45240.548281000003</v>
      </c>
      <c r="J54" s="93">
        <v>17130</v>
      </c>
      <c r="K54" s="81"/>
      <c r="L54" s="91">
        <v>7749.7059208779983</v>
      </c>
      <c r="M54" s="92">
        <v>8.9454198148929548E-3</v>
      </c>
      <c r="N54" s="92">
        <v>2.0021844070224888E-3</v>
      </c>
      <c r="O54" s="92">
        <v>2.7036497516675604E-4</v>
      </c>
    </row>
    <row r="55" spans="2:15">
      <c r="B55" s="84" t="s">
        <v>1248</v>
      </c>
      <c r="C55" s="81" t="s">
        <v>1249</v>
      </c>
      <c r="D55" s="94" t="s">
        <v>133</v>
      </c>
      <c r="E55" s="94" t="s">
        <v>323</v>
      </c>
      <c r="F55" s="81" t="s">
        <v>1250</v>
      </c>
      <c r="G55" s="94" t="s">
        <v>696</v>
      </c>
      <c r="H55" s="94" t="s">
        <v>143</v>
      </c>
      <c r="I55" s="91">
        <v>96738.317613000007</v>
      </c>
      <c r="J55" s="93">
        <v>11130</v>
      </c>
      <c r="K55" s="81"/>
      <c r="L55" s="91">
        <v>10766.974751078</v>
      </c>
      <c r="M55" s="92">
        <v>2.6626907900536944E-3</v>
      </c>
      <c r="N55" s="92">
        <v>2.7817144518137889E-3</v>
      </c>
      <c r="O55" s="92">
        <v>3.7562881623080888E-4</v>
      </c>
    </row>
    <row r="56" spans="2:15">
      <c r="B56" s="84" t="s">
        <v>1251</v>
      </c>
      <c r="C56" s="81" t="s">
        <v>1252</v>
      </c>
      <c r="D56" s="94" t="s">
        <v>133</v>
      </c>
      <c r="E56" s="94" t="s">
        <v>323</v>
      </c>
      <c r="F56" s="81" t="s">
        <v>1253</v>
      </c>
      <c r="G56" s="94" t="s">
        <v>1254</v>
      </c>
      <c r="H56" s="94" t="s">
        <v>143</v>
      </c>
      <c r="I56" s="91">
        <v>250556.05128099999</v>
      </c>
      <c r="J56" s="93">
        <v>4793</v>
      </c>
      <c r="K56" s="81"/>
      <c r="L56" s="91">
        <v>12009.151537918</v>
      </c>
      <c r="M56" s="92">
        <v>1.0131365776252118E-2</v>
      </c>
      <c r="N56" s="92">
        <v>3.1026384996123116E-3</v>
      </c>
      <c r="O56" s="92">
        <v>4.1896479562867852E-4</v>
      </c>
    </row>
    <row r="57" spans="2:15">
      <c r="B57" s="84" t="s">
        <v>1255</v>
      </c>
      <c r="C57" s="81" t="s">
        <v>1256</v>
      </c>
      <c r="D57" s="94" t="s">
        <v>133</v>
      </c>
      <c r="E57" s="94" t="s">
        <v>323</v>
      </c>
      <c r="F57" s="81" t="s">
        <v>438</v>
      </c>
      <c r="G57" s="94" t="s">
        <v>373</v>
      </c>
      <c r="H57" s="94" t="s">
        <v>143</v>
      </c>
      <c r="I57" s="91">
        <v>31505.573473999997</v>
      </c>
      <c r="J57" s="93">
        <v>189700</v>
      </c>
      <c r="K57" s="81"/>
      <c r="L57" s="91">
        <v>59766.072879624</v>
      </c>
      <c r="M57" s="92">
        <v>1.4744588628083238E-2</v>
      </c>
      <c r="N57" s="92">
        <v>1.5440934199345169E-2</v>
      </c>
      <c r="O57" s="92">
        <v>2.0850665786403661E-3</v>
      </c>
    </row>
    <row r="58" spans="2:15">
      <c r="B58" s="84" t="s">
        <v>1257</v>
      </c>
      <c r="C58" s="81" t="s">
        <v>1258</v>
      </c>
      <c r="D58" s="94" t="s">
        <v>133</v>
      </c>
      <c r="E58" s="94" t="s">
        <v>323</v>
      </c>
      <c r="F58" s="81" t="s">
        <v>1259</v>
      </c>
      <c r="G58" s="94" t="s">
        <v>651</v>
      </c>
      <c r="H58" s="94" t="s">
        <v>143</v>
      </c>
      <c r="I58" s="91">
        <v>116846.296003</v>
      </c>
      <c r="J58" s="93">
        <v>7106</v>
      </c>
      <c r="K58" s="81"/>
      <c r="L58" s="91">
        <v>8303.0977939450004</v>
      </c>
      <c r="M58" s="92">
        <v>6.5149127653126903E-3</v>
      </c>
      <c r="N58" s="92">
        <v>2.1451566166185649E-3</v>
      </c>
      <c r="O58" s="92">
        <v>2.896712277583762E-4</v>
      </c>
    </row>
    <row r="59" spans="2:15">
      <c r="B59" s="84" t="s">
        <v>1260</v>
      </c>
      <c r="C59" s="81" t="s">
        <v>1261</v>
      </c>
      <c r="D59" s="94" t="s">
        <v>133</v>
      </c>
      <c r="E59" s="94" t="s">
        <v>323</v>
      </c>
      <c r="F59" s="81" t="s">
        <v>1262</v>
      </c>
      <c r="G59" s="94" t="s">
        <v>354</v>
      </c>
      <c r="H59" s="94" t="s">
        <v>143</v>
      </c>
      <c r="I59" s="91">
        <v>93484.432117999997</v>
      </c>
      <c r="J59" s="93">
        <v>23190</v>
      </c>
      <c r="K59" s="81"/>
      <c r="L59" s="91">
        <v>21679.039808148005</v>
      </c>
      <c r="M59" s="92">
        <v>1.7735003670523993E-2</v>
      </c>
      <c r="N59" s="92">
        <v>5.6009138806361507E-3</v>
      </c>
      <c r="O59" s="92">
        <v>7.5631941640244907E-4</v>
      </c>
    </row>
    <row r="60" spans="2:15">
      <c r="B60" s="84" t="s">
        <v>1263</v>
      </c>
      <c r="C60" s="81" t="s">
        <v>1264</v>
      </c>
      <c r="D60" s="94" t="s">
        <v>133</v>
      </c>
      <c r="E60" s="94" t="s">
        <v>323</v>
      </c>
      <c r="F60" s="81" t="s">
        <v>1265</v>
      </c>
      <c r="G60" s="94" t="s">
        <v>865</v>
      </c>
      <c r="H60" s="94" t="s">
        <v>143</v>
      </c>
      <c r="I60" s="91">
        <v>104443.251195</v>
      </c>
      <c r="J60" s="93">
        <v>6526</v>
      </c>
      <c r="K60" s="81"/>
      <c r="L60" s="91">
        <v>6815.9665729550006</v>
      </c>
      <c r="M60" s="92">
        <v>7.4369561491010603E-3</v>
      </c>
      <c r="N60" s="92">
        <v>1.7609470772809537E-3</v>
      </c>
      <c r="O60" s="92">
        <v>2.377894918915374E-4</v>
      </c>
    </row>
    <row r="61" spans="2:15">
      <c r="B61" s="84" t="s">
        <v>1266</v>
      </c>
      <c r="C61" s="81" t="s">
        <v>1267</v>
      </c>
      <c r="D61" s="94" t="s">
        <v>133</v>
      </c>
      <c r="E61" s="94" t="s">
        <v>323</v>
      </c>
      <c r="F61" s="81" t="s">
        <v>1268</v>
      </c>
      <c r="G61" s="94" t="s">
        <v>1269</v>
      </c>
      <c r="H61" s="94" t="s">
        <v>143</v>
      </c>
      <c r="I61" s="91">
        <v>69917.974681000007</v>
      </c>
      <c r="J61" s="93">
        <v>19970</v>
      </c>
      <c r="K61" s="81"/>
      <c r="L61" s="91">
        <v>13962.619543827999</v>
      </c>
      <c r="M61" s="92">
        <v>1.0292020197349906E-2</v>
      </c>
      <c r="N61" s="92">
        <v>3.6073290286443085E-3</v>
      </c>
      <c r="O61" s="92">
        <v>4.871156821654251E-4</v>
      </c>
    </row>
    <row r="62" spans="2:15">
      <c r="B62" s="84" t="s">
        <v>1270</v>
      </c>
      <c r="C62" s="81" t="s">
        <v>1271</v>
      </c>
      <c r="D62" s="94" t="s">
        <v>133</v>
      </c>
      <c r="E62" s="94" t="s">
        <v>323</v>
      </c>
      <c r="F62" s="81" t="s">
        <v>1272</v>
      </c>
      <c r="G62" s="94" t="s">
        <v>1269</v>
      </c>
      <c r="H62" s="94" t="s">
        <v>143</v>
      </c>
      <c r="I62" s="91">
        <v>251757.026128</v>
      </c>
      <c r="J62" s="93">
        <v>11620</v>
      </c>
      <c r="K62" s="81"/>
      <c r="L62" s="91">
        <v>29254.166436067</v>
      </c>
      <c r="M62" s="92">
        <v>1.1197822489199129E-2</v>
      </c>
      <c r="N62" s="92">
        <v>7.5579946486663708E-3</v>
      </c>
      <c r="O62" s="92">
        <v>1.0205938215930811E-3</v>
      </c>
    </row>
    <row r="63" spans="2:15">
      <c r="B63" s="84" t="s">
        <v>1273</v>
      </c>
      <c r="C63" s="81" t="s">
        <v>1274</v>
      </c>
      <c r="D63" s="94" t="s">
        <v>133</v>
      </c>
      <c r="E63" s="94" t="s">
        <v>323</v>
      </c>
      <c r="F63" s="81" t="s">
        <v>749</v>
      </c>
      <c r="G63" s="94" t="s">
        <v>325</v>
      </c>
      <c r="H63" s="94" t="s">
        <v>143</v>
      </c>
      <c r="I63" s="91">
        <v>1329323.3034000001</v>
      </c>
      <c r="J63" s="93">
        <v>1217</v>
      </c>
      <c r="K63" s="81"/>
      <c r="L63" s="91">
        <v>16177.864602378</v>
      </c>
      <c r="M63" s="92">
        <v>6.6466165170000003E-3</v>
      </c>
      <c r="N63" s="92">
        <v>4.1796512766425825E-3</v>
      </c>
      <c r="O63" s="92">
        <v>5.643992179999429E-4</v>
      </c>
    </row>
    <row r="64" spans="2:15">
      <c r="B64" s="84" t="s">
        <v>1275</v>
      </c>
      <c r="C64" s="81" t="s">
        <v>1276</v>
      </c>
      <c r="D64" s="94" t="s">
        <v>133</v>
      </c>
      <c r="E64" s="94" t="s">
        <v>323</v>
      </c>
      <c r="F64" s="81" t="s">
        <v>546</v>
      </c>
      <c r="G64" s="94" t="s">
        <v>373</v>
      </c>
      <c r="H64" s="94" t="s">
        <v>143</v>
      </c>
      <c r="I64" s="91">
        <v>18946.371375999999</v>
      </c>
      <c r="J64" s="93">
        <v>56440</v>
      </c>
      <c r="K64" s="81"/>
      <c r="L64" s="91">
        <v>10693.33200486</v>
      </c>
      <c r="M64" s="92">
        <v>3.5060577361222347E-3</v>
      </c>
      <c r="N64" s="92">
        <v>2.7626883933190055E-3</v>
      </c>
      <c r="O64" s="92">
        <v>3.7305963238619329E-4</v>
      </c>
    </row>
    <row r="65" spans="2:15">
      <c r="B65" s="84" t="s">
        <v>1277</v>
      </c>
      <c r="C65" s="81" t="s">
        <v>1278</v>
      </c>
      <c r="D65" s="94" t="s">
        <v>133</v>
      </c>
      <c r="E65" s="94" t="s">
        <v>323</v>
      </c>
      <c r="F65" s="81" t="s">
        <v>1279</v>
      </c>
      <c r="G65" s="94" t="s">
        <v>454</v>
      </c>
      <c r="H65" s="94" t="s">
        <v>143</v>
      </c>
      <c r="I65" s="91">
        <v>371906.30549399997</v>
      </c>
      <c r="J65" s="93">
        <v>6080</v>
      </c>
      <c r="K65" s="81"/>
      <c r="L65" s="91">
        <v>22611.903373431</v>
      </c>
      <c r="M65" s="92">
        <v>6.6915057029500076E-3</v>
      </c>
      <c r="N65" s="92">
        <v>5.841924946521527E-3</v>
      </c>
      <c r="O65" s="92">
        <v>7.8886434613742581E-4</v>
      </c>
    </row>
    <row r="66" spans="2:15">
      <c r="B66" s="84" t="s">
        <v>1280</v>
      </c>
      <c r="C66" s="81" t="s">
        <v>1281</v>
      </c>
      <c r="D66" s="94" t="s">
        <v>133</v>
      </c>
      <c r="E66" s="94" t="s">
        <v>323</v>
      </c>
      <c r="F66" s="81" t="s">
        <v>1282</v>
      </c>
      <c r="G66" s="94" t="s">
        <v>1269</v>
      </c>
      <c r="H66" s="94" t="s">
        <v>143</v>
      </c>
      <c r="I66" s="91">
        <v>757988.85695800011</v>
      </c>
      <c r="J66" s="93">
        <v>5282</v>
      </c>
      <c r="K66" s="81"/>
      <c r="L66" s="91">
        <v>40036.971424534997</v>
      </c>
      <c r="M66" s="92">
        <v>1.220878352675869E-2</v>
      </c>
      <c r="N66" s="92">
        <v>1.0343798940118632E-2</v>
      </c>
      <c r="O66" s="92">
        <v>1.3967749093271606E-3</v>
      </c>
    </row>
    <row r="67" spans="2:15">
      <c r="B67" s="84" t="s">
        <v>1283</v>
      </c>
      <c r="C67" s="81" t="s">
        <v>1284</v>
      </c>
      <c r="D67" s="94" t="s">
        <v>133</v>
      </c>
      <c r="E67" s="94" t="s">
        <v>323</v>
      </c>
      <c r="F67" s="81" t="s">
        <v>1285</v>
      </c>
      <c r="G67" s="94" t="s">
        <v>1254</v>
      </c>
      <c r="H67" s="94" t="s">
        <v>143</v>
      </c>
      <c r="I67" s="91">
        <v>1483259.3437870003</v>
      </c>
      <c r="J67" s="93">
        <v>2500</v>
      </c>
      <c r="K67" s="81"/>
      <c r="L67" s="91">
        <v>37081.483594665995</v>
      </c>
      <c r="M67" s="92">
        <v>1.3776764907055376E-2</v>
      </c>
      <c r="N67" s="92">
        <v>9.5802303984831791E-3</v>
      </c>
      <c r="O67" s="92">
        <v>1.2936664298717681E-3</v>
      </c>
    </row>
    <row r="68" spans="2:15">
      <c r="B68" s="84" t="s">
        <v>1286</v>
      </c>
      <c r="C68" s="81" t="s">
        <v>1287</v>
      </c>
      <c r="D68" s="94" t="s">
        <v>133</v>
      </c>
      <c r="E68" s="94" t="s">
        <v>323</v>
      </c>
      <c r="F68" s="81" t="s">
        <v>487</v>
      </c>
      <c r="G68" s="94" t="s">
        <v>454</v>
      </c>
      <c r="H68" s="94" t="s">
        <v>143</v>
      </c>
      <c r="I68" s="91">
        <v>342941.27054400003</v>
      </c>
      <c r="J68" s="93">
        <v>5655</v>
      </c>
      <c r="K68" s="81"/>
      <c r="L68" s="91">
        <v>19393.328849243</v>
      </c>
      <c r="M68" s="92">
        <v>5.4201170269957471E-3</v>
      </c>
      <c r="N68" s="92">
        <v>5.0103863319002706E-3</v>
      </c>
      <c r="O68" s="92">
        <v>6.765775277485992E-4</v>
      </c>
    </row>
    <row r="69" spans="2:15">
      <c r="B69" s="84" t="s">
        <v>1288</v>
      </c>
      <c r="C69" s="81" t="s">
        <v>1289</v>
      </c>
      <c r="D69" s="94" t="s">
        <v>133</v>
      </c>
      <c r="E69" s="94" t="s">
        <v>323</v>
      </c>
      <c r="F69" s="81" t="s">
        <v>1290</v>
      </c>
      <c r="G69" s="94" t="s">
        <v>1183</v>
      </c>
      <c r="H69" s="94" t="s">
        <v>143</v>
      </c>
      <c r="I69" s="91">
        <v>27453.582130999999</v>
      </c>
      <c r="J69" s="93">
        <v>9030</v>
      </c>
      <c r="K69" s="81"/>
      <c r="L69" s="91">
        <v>2479.0584664160001</v>
      </c>
      <c r="M69" s="92">
        <v>9.8277145880707687E-4</v>
      </c>
      <c r="N69" s="92">
        <v>6.4048007191902056E-4</v>
      </c>
      <c r="O69" s="92">
        <v>8.6487227715805062E-5</v>
      </c>
    </row>
    <row r="70" spans="2:15">
      <c r="B70" s="84" t="s">
        <v>1291</v>
      </c>
      <c r="C70" s="81" t="s">
        <v>1292</v>
      </c>
      <c r="D70" s="94" t="s">
        <v>133</v>
      </c>
      <c r="E70" s="94" t="s">
        <v>323</v>
      </c>
      <c r="F70" s="81" t="s">
        <v>1293</v>
      </c>
      <c r="G70" s="94" t="s">
        <v>899</v>
      </c>
      <c r="H70" s="94" t="s">
        <v>143</v>
      </c>
      <c r="I70" s="91">
        <v>997979.39772999997</v>
      </c>
      <c r="J70" s="93">
        <v>2252</v>
      </c>
      <c r="K70" s="81"/>
      <c r="L70" s="91">
        <v>22474.496036625998</v>
      </c>
      <c r="M70" s="92">
        <v>1.0165031343472091E-2</v>
      </c>
      <c r="N70" s="92">
        <v>5.8064249120724403E-3</v>
      </c>
      <c r="O70" s="92">
        <v>7.840705989188468E-4</v>
      </c>
    </row>
    <row r="71" spans="2:15">
      <c r="B71" s="84" t="s">
        <v>1294</v>
      </c>
      <c r="C71" s="81" t="s">
        <v>1295</v>
      </c>
      <c r="D71" s="94" t="s">
        <v>133</v>
      </c>
      <c r="E71" s="94" t="s">
        <v>323</v>
      </c>
      <c r="F71" s="81" t="s">
        <v>635</v>
      </c>
      <c r="G71" s="94" t="s">
        <v>422</v>
      </c>
      <c r="H71" s="94" t="s">
        <v>143</v>
      </c>
      <c r="I71" s="91">
        <v>315873.65055800002</v>
      </c>
      <c r="J71" s="93">
        <v>1027</v>
      </c>
      <c r="K71" s="81"/>
      <c r="L71" s="91">
        <v>3244.0223912320002</v>
      </c>
      <c r="M71" s="92">
        <v>2.7184384042170415E-3</v>
      </c>
      <c r="N71" s="92">
        <v>8.38113228304366E-4</v>
      </c>
      <c r="O71" s="92">
        <v>1.1317462135988681E-4</v>
      </c>
    </row>
    <row r="72" spans="2:15">
      <c r="B72" s="84" t="s">
        <v>1296</v>
      </c>
      <c r="C72" s="81" t="s">
        <v>1297</v>
      </c>
      <c r="D72" s="94" t="s">
        <v>133</v>
      </c>
      <c r="E72" s="94" t="s">
        <v>323</v>
      </c>
      <c r="F72" s="81" t="s">
        <v>1298</v>
      </c>
      <c r="G72" s="94" t="s">
        <v>140</v>
      </c>
      <c r="H72" s="94" t="s">
        <v>143</v>
      </c>
      <c r="I72" s="91">
        <v>128907.53664599999</v>
      </c>
      <c r="J72" s="93">
        <v>8361</v>
      </c>
      <c r="K72" s="81"/>
      <c r="L72" s="91">
        <v>10777.959139000001</v>
      </c>
      <c r="M72" s="92">
        <v>1.1833032061144099E-2</v>
      </c>
      <c r="N72" s="92">
        <v>2.7845523363016203E-3</v>
      </c>
      <c r="O72" s="92">
        <v>3.7601202996795895E-4</v>
      </c>
    </row>
    <row r="73" spans="2:15">
      <c r="B73" s="84" t="s">
        <v>1299</v>
      </c>
      <c r="C73" s="81" t="s">
        <v>1300</v>
      </c>
      <c r="D73" s="94" t="s">
        <v>133</v>
      </c>
      <c r="E73" s="94" t="s">
        <v>323</v>
      </c>
      <c r="F73" s="81" t="s">
        <v>1301</v>
      </c>
      <c r="G73" s="94" t="s">
        <v>502</v>
      </c>
      <c r="H73" s="94" t="s">
        <v>143</v>
      </c>
      <c r="I73" s="91">
        <v>81754.299933999995</v>
      </c>
      <c r="J73" s="93">
        <v>15180</v>
      </c>
      <c r="K73" s="81"/>
      <c r="L73" s="91">
        <v>12410.302729949999</v>
      </c>
      <c r="M73" s="92">
        <v>8.5624932180765403E-3</v>
      </c>
      <c r="N73" s="92">
        <v>3.2062783886281205E-3</v>
      </c>
      <c r="O73" s="92">
        <v>4.3295980823679028E-4</v>
      </c>
    </row>
    <row r="74" spans="2:15">
      <c r="B74" s="84" t="s">
        <v>1302</v>
      </c>
      <c r="C74" s="81" t="s">
        <v>1303</v>
      </c>
      <c r="D74" s="94" t="s">
        <v>133</v>
      </c>
      <c r="E74" s="94" t="s">
        <v>323</v>
      </c>
      <c r="F74" s="81" t="s">
        <v>854</v>
      </c>
      <c r="G74" s="94" t="s">
        <v>422</v>
      </c>
      <c r="H74" s="94" t="s">
        <v>143</v>
      </c>
      <c r="I74" s="91">
        <v>772555.03165200015</v>
      </c>
      <c r="J74" s="93">
        <v>1565</v>
      </c>
      <c r="K74" s="81"/>
      <c r="L74" s="91">
        <v>12090.486245355001</v>
      </c>
      <c r="M74" s="92">
        <v>4.7116097764018927E-3</v>
      </c>
      <c r="N74" s="92">
        <v>3.1236518238136057E-3</v>
      </c>
      <c r="O74" s="92">
        <v>4.2180232990170923E-4</v>
      </c>
    </row>
    <row r="75" spans="2:15">
      <c r="B75" s="84" t="s">
        <v>1304</v>
      </c>
      <c r="C75" s="81" t="s">
        <v>1305</v>
      </c>
      <c r="D75" s="94" t="s">
        <v>133</v>
      </c>
      <c r="E75" s="94" t="s">
        <v>323</v>
      </c>
      <c r="F75" s="81" t="s">
        <v>1306</v>
      </c>
      <c r="G75" s="94" t="s">
        <v>865</v>
      </c>
      <c r="H75" s="94" t="s">
        <v>143</v>
      </c>
      <c r="I75" s="91">
        <v>20047.723373000001</v>
      </c>
      <c r="J75" s="93">
        <v>30370</v>
      </c>
      <c r="K75" s="81"/>
      <c r="L75" s="91">
        <v>6088.4935884079987</v>
      </c>
      <c r="M75" s="92">
        <v>8.5687873395787865E-3</v>
      </c>
      <c r="N75" s="92">
        <v>1.5729999369557758E-3</v>
      </c>
      <c r="O75" s="92">
        <v>2.1241004944435186E-4</v>
      </c>
    </row>
    <row r="76" spans="2:15">
      <c r="B76" s="84" t="s">
        <v>1307</v>
      </c>
      <c r="C76" s="81" t="s">
        <v>1308</v>
      </c>
      <c r="D76" s="94" t="s">
        <v>133</v>
      </c>
      <c r="E76" s="94" t="s">
        <v>323</v>
      </c>
      <c r="F76" s="81" t="s">
        <v>1309</v>
      </c>
      <c r="G76" s="94" t="s">
        <v>1310</v>
      </c>
      <c r="H76" s="94" t="s">
        <v>143</v>
      </c>
      <c r="I76" s="91">
        <v>185444.42071899999</v>
      </c>
      <c r="J76" s="93">
        <v>1957</v>
      </c>
      <c r="K76" s="81"/>
      <c r="L76" s="91">
        <v>3629.147313468</v>
      </c>
      <c r="M76" s="92">
        <v>4.6053094027601943E-3</v>
      </c>
      <c r="N76" s="92">
        <v>9.3761263149840445E-4</v>
      </c>
      <c r="O76" s="92">
        <v>1.2661052345727095E-4</v>
      </c>
    </row>
    <row r="77" spans="2:15">
      <c r="B77" s="84" t="s">
        <v>1311</v>
      </c>
      <c r="C77" s="81" t="s">
        <v>1312</v>
      </c>
      <c r="D77" s="94" t="s">
        <v>133</v>
      </c>
      <c r="E77" s="94" t="s">
        <v>323</v>
      </c>
      <c r="F77" s="81" t="s">
        <v>1313</v>
      </c>
      <c r="G77" s="94" t="s">
        <v>725</v>
      </c>
      <c r="H77" s="94" t="s">
        <v>143</v>
      </c>
      <c r="I77" s="91">
        <v>140493.42961200001</v>
      </c>
      <c r="J77" s="93">
        <v>9256</v>
      </c>
      <c r="K77" s="81"/>
      <c r="L77" s="91">
        <v>13004.071844912</v>
      </c>
      <c r="M77" s="92">
        <v>1.1170188815390999E-2</v>
      </c>
      <c r="N77" s="92">
        <v>3.3596823081427558E-3</v>
      </c>
      <c r="O77" s="92">
        <v>4.5367470679687661E-4</v>
      </c>
    </row>
    <row r="78" spans="2:15">
      <c r="B78" s="84" t="s">
        <v>1314</v>
      </c>
      <c r="C78" s="81" t="s">
        <v>1315</v>
      </c>
      <c r="D78" s="94" t="s">
        <v>133</v>
      </c>
      <c r="E78" s="94" t="s">
        <v>323</v>
      </c>
      <c r="F78" s="81" t="s">
        <v>1316</v>
      </c>
      <c r="G78" s="94" t="s">
        <v>1310</v>
      </c>
      <c r="H78" s="94" t="s">
        <v>143</v>
      </c>
      <c r="I78" s="91">
        <v>764627.52809499996</v>
      </c>
      <c r="J78" s="93">
        <v>230.6</v>
      </c>
      <c r="K78" s="81"/>
      <c r="L78" s="91">
        <v>1763.2310797859998</v>
      </c>
      <c r="M78" s="92">
        <v>2.6953218725729844E-3</v>
      </c>
      <c r="N78" s="92">
        <v>4.5554164376923736E-4</v>
      </c>
      <c r="O78" s="92">
        <v>6.151406672288089E-5</v>
      </c>
    </row>
    <row r="79" spans="2:15">
      <c r="B79" s="84" t="s">
        <v>1317</v>
      </c>
      <c r="C79" s="81" t="s">
        <v>1318</v>
      </c>
      <c r="D79" s="94" t="s">
        <v>133</v>
      </c>
      <c r="E79" s="94" t="s">
        <v>323</v>
      </c>
      <c r="F79" s="81" t="s">
        <v>494</v>
      </c>
      <c r="G79" s="94" t="s">
        <v>373</v>
      </c>
      <c r="H79" s="94" t="s">
        <v>143</v>
      </c>
      <c r="I79" s="91">
        <v>1278202.1130250001</v>
      </c>
      <c r="J79" s="93">
        <v>1874</v>
      </c>
      <c r="K79" s="81"/>
      <c r="L79" s="91">
        <v>23953.507598083001</v>
      </c>
      <c r="M79" s="92">
        <v>7.178652698092325E-3</v>
      </c>
      <c r="N79" s="92">
        <v>6.1885366872015402E-3</v>
      </c>
      <c r="O79" s="92">
        <v>8.3566906319184524E-4</v>
      </c>
    </row>
    <row r="80" spans="2:15">
      <c r="B80" s="84" t="s">
        <v>1319</v>
      </c>
      <c r="C80" s="81" t="s">
        <v>1320</v>
      </c>
      <c r="D80" s="94" t="s">
        <v>133</v>
      </c>
      <c r="E80" s="94" t="s">
        <v>323</v>
      </c>
      <c r="F80" s="81" t="s">
        <v>1321</v>
      </c>
      <c r="G80" s="94" t="s">
        <v>140</v>
      </c>
      <c r="H80" s="94" t="s">
        <v>143</v>
      </c>
      <c r="I80" s="91">
        <v>59735.358177000002</v>
      </c>
      <c r="J80" s="93">
        <v>18660</v>
      </c>
      <c r="K80" s="81"/>
      <c r="L80" s="91">
        <v>11146.61783585</v>
      </c>
      <c r="M80" s="92">
        <v>4.336321604464944E-3</v>
      </c>
      <c r="N80" s="92">
        <v>2.8797975884289001E-3</v>
      </c>
      <c r="O80" s="92">
        <v>3.8887347276804474E-4</v>
      </c>
    </row>
    <row r="81" spans="2:15">
      <c r="B81" s="84" t="s">
        <v>1322</v>
      </c>
      <c r="C81" s="81" t="s">
        <v>1323</v>
      </c>
      <c r="D81" s="94" t="s">
        <v>133</v>
      </c>
      <c r="E81" s="94" t="s">
        <v>323</v>
      </c>
      <c r="F81" s="81" t="s">
        <v>1324</v>
      </c>
      <c r="G81" s="94" t="s">
        <v>899</v>
      </c>
      <c r="H81" s="94" t="s">
        <v>143</v>
      </c>
      <c r="I81" s="91">
        <v>9517593.3451639991</v>
      </c>
      <c r="J81" s="93">
        <v>269.89999999999998</v>
      </c>
      <c r="K81" s="81"/>
      <c r="L81" s="91">
        <v>25687.984438451</v>
      </c>
      <c r="M81" s="92">
        <v>8.4689865959952006E-3</v>
      </c>
      <c r="N81" s="92">
        <v>6.6366494955560802E-3</v>
      </c>
      <c r="O81" s="92">
        <v>8.9617997711053483E-4</v>
      </c>
    </row>
    <row r="82" spans="2:15">
      <c r="B82" s="84" t="s">
        <v>1325</v>
      </c>
      <c r="C82" s="81" t="s">
        <v>1326</v>
      </c>
      <c r="D82" s="94" t="s">
        <v>133</v>
      </c>
      <c r="E82" s="94" t="s">
        <v>323</v>
      </c>
      <c r="F82" s="81" t="s">
        <v>902</v>
      </c>
      <c r="G82" s="94" t="s">
        <v>899</v>
      </c>
      <c r="H82" s="94" t="s">
        <v>143</v>
      </c>
      <c r="I82" s="91">
        <v>1014646.654998</v>
      </c>
      <c r="J82" s="93">
        <v>1070</v>
      </c>
      <c r="K82" s="81"/>
      <c r="L82" s="91">
        <v>10856.719208478999</v>
      </c>
      <c r="M82" s="92">
        <v>1.1465507100580937E-2</v>
      </c>
      <c r="N82" s="92">
        <v>2.8049004868787963E-3</v>
      </c>
      <c r="O82" s="92">
        <v>3.7875974251940615E-4</v>
      </c>
    </row>
    <row r="83" spans="2:15">
      <c r="B83" s="80"/>
      <c r="C83" s="81"/>
      <c r="D83" s="81"/>
      <c r="E83" s="81"/>
      <c r="F83" s="81"/>
      <c r="G83" s="81"/>
      <c r="H83" s="81"/>
      <c r="I83" s="91"/>
      <c r="J83" s="93"/>
      <c r="K83" s="81"/>
      <c r="L83" s="81"/>
      <c r="M83" s="81"/>
      <c r="N83" s="92"/>
      <c r="O83" s="81"/>
    </row>
    <row r="84" spans="2:15">
      <c r="B84" s="97" t="s">
        <v>31</v>
      </c>
      <c r="C84" s="79"/>
      <c r="D84" s="79"/>
      <c r="E84" s="79"/>
      <c r="F84" s="79"/>
      <c r="G84" s="79"/>
      <c r="H84" s="79"/>
      <c r="I84" s="88"/>
      <c r="J84" s="90"/>
      <c r="K84" s="79"/>
      <c r="L84" s="88">
        <v>90517.02237119597</v>
      </c>
      <c r="M84" s="79"/>
      <c r="N84" s="89">
        <v>2.3385631998430956E-2</v>
      </c>
      <c r="O84" s="89">
        <v>3.1578788608774061E-3</v>
      </c>
    </row>
    <row r="85" spans="2:15">
      <c r="B85" s="84" t="s">
        <v>1327</v>
      </c>
      <c r="C85" s="81" t="s">
        <v>1328</v>
      </c>
      <c r="D85" s="94" t="s">
        <v>133</v>
      </c>
      <c r="E85" s="94" t="s">
        <v>323</v>
      </c>
      <c r="F85" s="81" t="s">
        <v>1329</v>
      </c>
      <c r="G85" s="94" t="s">
        <v>1254</v>
      </c>
      <c r="H85" s="94" t="s">
        <v>143</v>
      </c>
      <c r="I85" s="91">
        <v>51026.151398999995</v>
      </c>
      <c r="J85" s="93">
        <v>3627</v>
      </c>
      <c r="K85" s="81"/>
      <c r="L85" s="91">
        <v>1850.7185112379998</v>
      </c>
      <c r="M85" s="92">
        <v>1.0336271462142752E-2</v>
      </c>
      <c r="N85" s="92">
        <v>4.781445622350516E-4</v>
      </c>
      <c r="O85" s="92">
        <v>6.4566251860409757E-5</v>
      </c>
    </row>
    <row r="86" spans="2:15">
      <c r="B86" s="84" t="s">
        <v>1330</v>
      </c>
      <c r="C86" s="81" t="s">
        <v>1331</v>
      </c>
      <c r="D86" s="94" t="s">
        <v>133</v>
      </c>
      <c r="E86" s="94" t="s">
        <v>323</v>
      </c>
      <c r="F86" s="81" t="s">
        <v>1332</v>
      </c>
      <c r="G86" s="94" t="s">
        <v>354</v>
      </c>
      <c r="H86" s="94" t="s">
        <v>143</v>
      </c>
      <c r="I86" s="91">
        <v>666966.42327599996</v>
      </c>
      <c r="J86" s="93">
        <v>354.6</v>
      </c>
      <c r="K86" s="81"/>
      <c r="L86" s="91">
        <v>2365.062936324</v>
      </c>
      <c r="M86" s="92">
        <v>1.2129330694134527E-2</v>
      </c>
      <c r="N86" s="92">
        <v>6.1102862238651917E-4</v>
      </c>
      <c r="O86" s="92">
        <v>8.251025117280961E-5</v>
      </c>
    </row>
    <row r="87" spans="2:15">
      <c r="B87" s="84" t="s">
        <v>1333</v>
      </c>
      <c r="C87" s="81" t="s">
        <v>1334</v>
      </c>
      <c r="D87" s="94" t="s">
        <v>133</v>
      </c>
      <c r="E87" s="94" t="s">
        <v>323</v>
      </c>
      <c r="F87" s="81" t="s">
        <v>1335</v>
      </c>
      <c r="G87" s="94" t="s">
        <v>354</v>
      </c>
      <c r="H87" s="94" t="s">
        <v>143</v>
      </c>
      <c r="I87" s="91">
        <v>212303.93284900003</v>
      </c>
      <c r="J87" s="93">
        <v>1928</v>
      </c>
      <c r="K87" s="81"/>
      <c r="L87" s="91">
        <v>4093.2198253339998</v>
      </c>
      <c r="M87" s="92">
        <v>1.5993066900328354E-2</v>
      </c>
      <c r="N87" s="92">
        <v>1.057508632259243E-3</v>
      </c>
      <c r="O87" s="92">
        <v>1.4280068014543726E-4</v>
      </c>
    </row>
    <row r="88" spans="2:15">
      <c r="B88" s="84" t="s">
        <v>1336</v>
      </c>
      <c r="C88" s="81" t="s">
        <v>1337</v>
      </c>
      <c r="D88" s="94" t="s">
        <v>133</v>
      </c>
      <c r="E88" s="94" t="s">
        <v>323</v>
      </c>
      <c r="F88" s="81" t="s">
        <v>1338</v>
      </c>
      <c r="G88" s="94" t="s">
        <v>140</v>
      </c>
      <c r="H88" s="94" t="s">
        <v>143</v>
      </c>
      <c r="I88" s="91">
        <v>22923.798378</v>
      </c>
      <c r="J88" s="93">
        <v>6666</v>
      </c>
      <c r="K88" s="81"/>
      <c r="L88" s="91">
        <v>1528.100399856</v>
      </c>
      <c r="M88" s="92">
        <v>2.2843844920777279E-3</v>
      </c>
      <c r="N88" s="92">
        <v>3.9479417982997276E-4</v>
      </c>
      <c r="O88" s="92">
        <v>5.331103281562592E-5</v>
      </c>
    </row>
    <row r="89" spans="2:15">
      <c r="B89" s="84" t="s">
        <v>1339</v>
      </c>
      <c r="C89" s="81" t="s">
        <v>1340</v>
      </c>
      <c r="D89" s="94" t="s">
        <v>133</v>
      </c>
      <c r="E89" s="94" t="s">
        <v>323</v>
      </c>
      <c r="F89" s="81" t="s">
        <v>1341</v>
      </c>
      <c r="G89" s="94" t="s">
        <v>1342</v>
      </c>
      <c r="H89" s="94" t="s">
        <v>143</v>
      </c>
      <c r="I89" s="91">
        <v>3131647.0357989995</v>
      </c>
      <c r="J89" s="93">
        <v>121.1</v>
      </c>
      <c r="K89" s="81"/>
      <c r="L89" s="91">
        <v>3792.4245606579998</v>
      </c>
      <c r="M89" s="92">
        <v>9.3761125700766376E-3</v>
      </c>
      <c r="N89" s="92">
        <v>9.7979631713538632E-4</v>
      </c>
      <c r="O89" s="92">
        <v>1.3230679752657386E-4</v>
      </c>
    </row>
    <row r="90" spans="2:15">
      <c r="B90" s="84" t="s">
        <v>1343</v>
      </c>
      <c r="C90" s="81" t="s">
        <v>1344</v>
      </c>
      <c r="D90" s="94" t="s">
        <v>133</v>
      </c>
      <c r="E90" s="94" t="s">
        <v>323</v>
      </c>
      <c r="F90" s="81" t="s">
        <v>1345</v>
      </c>
      <c r="G90" s="94" t="s">
        <v>458</v>
      </c>
      <c r="H90" s="94" t="s">
        <v>143</v>
      </c>
      <c r="I90" s="91">
        <v>334171.55663599999</v>
      </c>
      <c r="J90" s="93">
        <v>232.2</v>
      </c>
      <c r="K90" s="81"/>
      <c r="L90" s="91">
        <v>775.94635389699999</v>
      </c>
      <c r="M90" s="92">
        <v>1.7311596121830961E-2</v>
      </c>
      <c r="N90" s="92">
        <v>2.0047053479450153E-4</v>
      </c>
      <c r="O90" s="92">
        <v>2.7070539042896924E-5</v>
      </c>
    </row>
    <row r="91" spans="2:15">
      <c r="B91" s="84" t="s">
        <v>1346</v>
      </c>
      <c r="C91" s="81" t="s">
        <v>1347</v>
      </c>
      <c r="D91" s="94" t="s">
        <v>133</v>
      </c>
      <c r="E91" s="94" t="s">
        <v>323</v>
      </c>
      <c r="F91" s="81" t="s">
        <v>1348</v>
      </c>
      <c r="G91" s="94" t="s">
        <v>165</v>
      </c>
      <c r="H91" s="94" t="s">
        <v>143</v>
      </c>
      <c r="I91" s="91">
        <v>200568.86230499999</v>
      </c>
      <c r="J91" s="93">
        <v>591.9</v>
      </c>
      <c r="K91" s="81"/>
      <c r="L91" s="91">
        <v>1187.1670966089998</v>
      </c>
      <c r="M91" s="92">
        <v>4.6573014593107743E-3</v>
      </c>
      <c r="N91" s="92">
        <v>3.0671195444425425E-4</v>
      </c>
      <c r="O91" s="92">
        <v>4.141684934505466E-5</v>
      </c>
    </row>
    <row r="92" spans="2:15">
      <c r="B92" s="84" t="s">
        <v>1349</v>
      </c>
      <c r="C92" s="81" t="s">
        <v>1350</v>
      </c>
      <c r="D92" s="94" t="s">
        <v>133</v>
      </c>
      <c r="E92" s="94" t="s">
        <v>323</v>
      </c>
      <c r="F92" s="81" t="s">
        <v>1351</v>
      </c>
      <c r="G92" s="94" t="s">
        <v>696</v>
      </c>
      <c r="H92" s="94" t="s">
        <v>143</v>
      </c>
      <c r="I92" s="91">
        <v>210256.01098299999</v>
      </c>
      <c r="J92" s="93">
        <v>1890</v>
      </c>
      <c r="K92" s="81"/>
      <c r="L92" s="91">
        <v>3973.8386075809999</v>
      </c>
      <c r="M92" s="92">
        <v>7.5108133323859797E-3</v>
      </c>
      <c r="N92" s="92">
        <v>1.0266657570434912E-3</v>
      </c>
      <c r="O92" s="92">
        <v>1.3863581243268795E-4</v>
      </c>
    </row>
    <row r="93" spans="2:15">
      <c r="B93" s="84" t="s">
        <v>1352</v>
      </c>
      <c r="C93" s="81" t="s">
        <v>1353</v>
      </c>
      <c r="D93" s="94" t="s">
        <v>133</v>
      </c>
      <c r="E93" s="94" t="s">
        <v>323</v>
      </c>
      <c r="F93" s="81" t="s">
        <v>1354</v>
      </c>
      <c r="G93" s="94" t="s">
        <v>354</v>
      </c>
      <c r="H93" s="94" t="s">
        <v>143</v>
      </c>
      <c r="I93" s="91">
        <v>112243.170274</v>
      </c>
      <c r="J93" s="93">
        <v>1973</v>
      </c>
      <c r="K93" s="81"/>
      <c r="L93" s="91">
        <v>2214.5577495070002</v>
      </c>
      <c r="M93" s="92">
        <v>1.6872557505325139E-2</v>
      </c>
      <c r="N93" s="92">
        <v>5.7214467746040463E-4</v>
      </c>
      <c r="O93" s="92">
        <v>7.7259557596602775E-5</v>
      </c>
    </row>
    <row r="94" spans="2:15">
      <c r="B94" s="84" t="s">
        <v>1355</v>
      </c>
      <c r="C94" s="81" t="s">
        <v>1356</v>
      </c>
      <c r="D94" s="94" t="s">
        <v>133</v>
      </c>
      <c r="E94" s="94" t="s">
        <v>323</v>
      </c>
      <c r="F94" s="81" t="s">
        <v>1357</v>
      </c>
      <c r="G94" s="94" t="s">
        <v>865</v>
      </c>
      <c r="H94" s="94" t="s">
        <v>143</v>
      </c>
      <c r="I94" s="91">
        <v>18654.989819999999</v>
      </c>
      <c r="J94" s="93">
        <v>0</v>
      </c>
      <c r="K94" s="81"/>
      <c r="L94" s="91">
        <v>1.8335E-5</v>
      </c>
      <c r="M94" s="92">
        <v>1.1800002542805473E-2</v>
      </c>
      <c r="N94" s="92">
        <v>4.7369605347035269E-12</v>
      </c>
      <c r="O94" s="92">
        <v>6.3965547471004627E-13</v>
      </c>
    </row>
    <row r="95" spans="2:15">
      <c r="B95" s="84" t="s">
        <v>1358</v>
      </c>
      <c r="C95" s="81" t="s">
        <v>1359</v>
      </c>
      <c r="D95" s="94" t="s">
        <v>133</v>
      </c>
      <c r="E95" s="94" t="s">
        <v>323</v>
      </c>
      <c r="F95" s="81" t="s">
        <v>1360</v>
      </c>
      <c r="G95" s="94" t="s">
        <v>1342</v>
      </c>
      <c r="H95" s="94" t="s">
        <v>143</v>
      </c>
      <c r="I95" s="91">
        <v>208994.53511900001</v>
      </c>
      <c r="J95" s="93">
        <v>466.5</v>
      </c>
      <c r="K95" s="81"/>
      <c r="L95" s="91">
        <v>974.95950761300003</v>
      </c>
      <c r="M95" s="92">
        <v>7.7174799368523771E-3</v>
      </c>
      <c r="N95" s="92">
        <v>2.5188681268048892E-4</v>
      </c>
      <c r="O95" s="92">
        <v>3.4013536223903274E-5</v>
      </c>
    </row>
    <row r="96" spans="2:15">
      <c r="B96" s="84" t="s">
        <v>1361</v>
      </c>
      <c r="C96" s="81" t="s">
        <v>1362</v>
      </c>
      <c r="D96" s="94" t="s">
        <v>133</v>
      </c>
      <c r="E96" s="94" t="s">
        <v>323</v>
      </c>
      <c r="F96" s="81" t="s">
        <v>1363</v>
      </c>
      <c r="G96" s="94" t="s">
        <v>164</v>
      </c>
      <c r="H96" s="94" t="s">
        <v>143</v>
      </c>
      <c r="I96" s="91">
        <v>129288.91491799999</v>
      </c>
      <c r="J96" s="93">
        <v>654.5</v>
      </c>
      <c r="K96" s="81"/>
      <c r="L96" s="91">
        <v>846.19594890399992</v>
      </c>
      <c r="M96" s="92">
        <v>2.1431905829116207E-2</v>
      </c>
      <c r="N96" s="92">
        <v>2.1861995170898555E-4</v>
      </c>
      <c r="O96" s="92">
        <v>2.9521345590068509E-5</v>
      </c>
    </row>
    <row r="97" spans="2:15">
      <c r="B97" s="84" t="s">
        <v>1364</v>
      </c>
      <c r="C97" s="81" t="s">
        <v>1365</v>
      </c>
      <c r="D97" s="94" t="s">
        <v>133</v>
      </c>
      <c r="E97" s="94" t="s">
        <v>323</v>
      </c>
      <c r="F97" s="81" t="s">
        <v>1366</v>
      </c>
      <c r="G97" s="94" t="s">
        <v>166</v>
      </c>
      <c r="H97" s="94" t="s">
        <v>143</v>
      </c>
      <c r="I97" s="91">
        <v>295423.05360300001</v>
      </c>
      <c r="J97" s="93">
        <v>376.6</v>
      </c>
      <c r="K97" s="81"/>
      <c r="L97" s="91">
        <v>1112.5632206129999</v>
      </c>
      <c r="M97" s="92">
        <v>1.9154296409964879E-2</v>
      </c>
      <c r="N97" s="92">
        <v>2.874375821328843E-4</v>
      </c>
      <c r="O97" s="92">
        <v>3.8814134443749459E-5</v>
      </c>
    </row>
    <row r="98" spans="2:15">
      <c r="B98" s="84" t="s">
        <v>1367</v>
      </c>
      <c r="C98" s="81" t="s">
        <v>1368</v>
      </c>
      <c r="D98" s="94" t="s">
        <v>133</v>
      </c>
      <c r="E98" s="94" t="s">
        <v>323</v>
      </c>
      <c r="F98" s="81" t="s">
        <v>1369</v>
      </c>
      <c r="G98" s="94" t="s">
        <v>502</v>
      </c>
      <c r="H98" s="94" t="s">
        <v>143</v>
      </c>
      <c r="I98" s="91">
        <v>413570.01147600001</v>
      </c>
      <c r="J98" s="93">
        <v>700.1</v>
      </c>
      <c r="K98" s="81"/>
      <c r="L98" s="91">
        <v>2895.4036526739997</v>
      </c>
      <c r="M98" s="92">
        <v>1.2081443347447485E-2</v>
      </c>
      <c r="N98" s="92">
        <v>7.4804542322078949E-4</v>
      </c>
      <c r="O98" s="92">
        <v>1.0101231513108204E-4</v>
      </c>
    </row>
    <row r="99" spans="2:15">
      <c r="B99" s="84" t="s">
        <v>1370</v>
      </c>
      <c r="C99" s="81" t="s">
        <v>1371</v>
      </c>
      <c r="D99" s="94" t="s">
        <v>133</v>
      </c>
      <c r="E99" s="94" t="s">
        <v>323</v>
      </c>
      <c r="F99" s="81" t="s">
        <v>1372</v>
      </c>
      <c r="G99" s="94" t="s">
        <v>502</v>
      </c>
      <c r="H99" s="94" t="s">
        <v>143</v>
      </c>
      <c r="I99" s="91">
        <v>258201.799417</v>
      </c>
      <c r="J99" s="93">
        <v>1734</v>
      </c>
      <c r="K99" s="81"/>
      <c r="L99" s="91">
        <v>4477.219201889</v>
      </c>
      <c r="M99" s="92">
        <v>1.7009602282894064E-2</v>
      </c>
      <c r="N99" s="92">
        <v>1.1567172437722943E-3</v>
      </c>
      <c r="O99" s="92">
        <v>1.5619731518763254E-4</v>
      </c>
    </row>
    <row r="100" spans="2:15">
      <c r="B100" s="84" t="s">
        <v>1373</v>
      </c>
      <c r="C100" s="81" t="s">
        <v>1374</v>
      </c>
      <c r="D100" s="94" t="s">
        <v>133</v>
      </c>
      <c r="E100" s="94" t="s">
        <v>323</v>
      </c>
      <c r="F100" s="81" t="s">
        <v>1375</v>
      </c>
      <c r="G100" s="94" t="s">
        <v>899</v>
      </c>
      <c r="H100" s="94" t="s">
        <v>143</v>
      </c>
      <c r="I100" s="91">
        <v>243021.69127099999</v>
      </c>
      <c r="J100" s="93">
        <v>916.7</v>
      </c>
      <c r="K100" s="81"/>
      <c r="L100" s="91">
        <v>2227.779843881</v>
      </c>
      <c r="M100" s="92">
        <v>1.2150477039698014E-2</v>
      </c>
      <c r="N100" s="92">
        <v>5.7556068723601205E-4</v>
      </c>
      <c r="O100" s="92">
        <v>7.772083848307466E-5</v>
      </c>
    </row>
    <row r="101" spans="2:15">
      <c r="B101" s="84" t="s">
        <v>1376</v>
      </c>
      <c r="C101" s="81" t="s">
        <v>1377</v>
      </c>
      <c r="D101" s="94" t="s">
        <v>133</v>
      </c>
      <c r="E101" s="94" t="s">
        <v>323</v>
      </c>
      <c r="F101" s="81" t="s">
        <v>1378</v>
      </c>
      <c r="G101" s="94" t="s">
        <v>725</v>
      </c>
      <c r="H101" s="94" t="s">
        <v>143</v>
      </c>
      <c r="I101" s="91">
        <v>179114.09147099999</v>
      </c>
      <c r="J101" s="93">
        <v>1494</v>
      </c>
      <c r="K101" s="81"/>
      <c r="L101" s="91">
        <v>2675.9645265710001</v>
      </c>
      <c r="M101" s="92">
        <v>1.2396002466755754E-2</v>
      </c>
      <c r="N101" s="92">
        <v>6.913519691646269E-4</v>
      </c>
      <c r="O101" s="92">
        <v>9.3356714456014036E-5</v>
      </c>
    </row>
    <row r="102" spans="2:15">
      <c r="B102" s="84" t="s">
        <v>1379</v>
      </c>
      <c r="C102" s="81" t="s">
        <v>1380</v>
      </c>
      <c r="D102" s="94" t="s">
        <v>133</v>
      </c>
      <c r="E102" s="94" t="s">
        <v>323</v>
      </c>
      <c r="F102" s="81" t="s">
        <v>1381</v>
      </c>
      <c r="G102" s="94" t="s">
        <v>865</v>
      </c>
      <c r="H102" s="94" t="s">
        <v>143</v>
      </c>
      <c r="I102" s="91">
        <v>133690.197419</v>
      </c>
      <c r="J102" s="93">
        <v>1316</v>
      </c>
      <c r="K102" s="81"/>
      <c r="L102" s="91">
        <v>1759.3629980300002</v>
      </c>
      <c r="M102" s="92">
        <v>1.087752308034661E-2</v>
      </c>
      <c r="N102" s="92">
        <v>4.5454230094822961E-4</v>
      </c>
      <c r="O102" s="92">
        <v>6.1379120463167161E-5</v>
      </c>
    </row>
    <row r="103" spans="2:15">
      <c r="B103" s="84" t="s">
        <v>1382</v>
      </c>
      <c r="C103" s="81" t="s">
        <v>1383</v>
      </c>
      <c r="D103" s="94" t="s">
        <v>133</v>
      </c>
      <c r="E103" s="94" t="s">
        <v>323</v>
      </c>
      <c r="F103" s="81" t="s">
        <v>1384</v>
      </c>
      <c r="G103" s="94" t="s">
        <v>354</v>
      </c>
      <c r="H103" s="94" t="s">
        <v>143</v>
      </c>
      <c r="I103" s="91">
        <v>179262.60897100001</v>
      </c>
      <c r="J103" s="93">
        <v>612.5</v>
      </c>
      <c r="K103" s="81"/>
      <c r="L103" s="91">
        <v>1097.9834807090001</v>
      </c>
      <c r="M103" s="92">
        <v>1.5554676675595914E-2</v>
      </c>
      <c r="N103" s="92">
        <v>2.8367081624624732E-4</v>
      </c>
      <c r="O103" s="92">
        <v>3.8305489205165228E-5</v>
      </c>
    </row>
    <row r="104" spans="2:15">
      <c r="B104" s="84" t="s">
        <v>1385</v>
      </c>
      <c r="C104" s="81" t="s">
        <v>1386</v>
      </c>
      <c r="D104" s="94" t="s">
        <v>133</v>
      </c>
      <c r="E104" s="94" t="s">
        <v>323</v>
      </c>
      <c r="F104" s="81" t="s">
        <v>1387</v>
      </c>
      <c r="G104" s="94" t="s">
        <v>651</v>
      </c>
      <c r="H104" s="94" t="s">
        <v>143</v>
      </c>
      <c r="I104" s="91">
        <v>75195.388196</v>
      </c>
      <c r="J104" s="93">
        <v>15460</v>
      </c>
      <c r="K104" s="81"/>
      <c r="L104" s="91">
        <v>11625.207015049</v>
      </c>
      <c r="M104" s="92">
        <v>2.0600392580992999E-2</v>
      </c>
      <c r="N104" s="92">
        <v>3.0034440598879575E-3</v>
      </c>
      <c r="O104" s="92">
        <v>4.0557007427399663E-4</v>
      </c>
    </row>
    <row r="105" spans="2:15">
      <c r="B105" s="84" t="s">
        <v>1388</v>
      </c>
      <c r="C105" s="81" t="s">
        <v>1389</v>
      </c>
      <c r="D105" s="94" t="s">
        <v>133</v>
      </c>
      <c r="E105" s="94" t="s">
        <v>323</v>
      </c>
      <c r="F105" s="81" t="s">
        <v>1390</v>
      </c>
      <c r="G105" s="94" t="s">
        <v>140</v>
      </c>
      <c r="H105" s="94" t="s">
        <v>143</v>
      </c>
      <c r="I105" s="91">
        <v>185867.66503499998</v>
      </c>
      <c r="J105" s="93">
        <v>1636</v>
      </c>
      <c r="K105" s="81"/>
      <c r="L105" s="91">
        <v>3040.7949999719995</v>
      </c>
      <c r="M105" s="92">
        <v>1.2912125103578954E-2</v>
      </c>
      <c r="N105" s="92">
        <v>7.8560817611078126E-4</v>
      </c>
      <c r="O105" s="92">
        <v>1.0608460153820695E-4</v>
      </c>
    </row>
    <row r="106" spans="2:15">
      <c r="B106" s="84" t="s">
        <v>1391</v>
      </c>
      <c r="C106" s="81" t="s">
        <v>1392</v>
      </c>
      <c r="D106" s="94" t="s">
        <v>133</v>
      </c>
      <c r="E106" s="94" t="s">
        <v>323</v>
      </c>
      <c r="F106" s="81" t="s">
        <v>1393</v>
      </c>
      <c r="G106" s="94" t="s">
        <v>140</v>
      </c>
      <c r="H106" s="94" t="s">
        <v>143</v>
      </c>
      <c r="I106" s="91">
        <v>485777.97626899998</v>
      </c>
      <c r="J106" s="93">
        <v>728.9</v>
      </c>
      <c r="K106" s="81"/>
      <c r="L106" s="91">
        <v>3540.835669481</v>
      </c>
      <c r="M106" s="92">
        <v>1.2260895112398359E-2</v>
      </c>
      <c r="N106" s="92">
        <v>9.1479677263169013E-4</v>
      </c>
      <c r="O106" s="92">
        <v>1.2352958391230616E-4</v>
      </c>
    </row>
    <row r="107" spans="2:15">
      <c r="B107" s="84" t="s">
        <v>1394</v>
      </c>
      <c r="C107" s="81" t="s">
        <v>1395</v>
      </c>
      <c r="D107" s="94" t="s">
        <v>133</v>
      </c>
      <c r="E107" s="94" t="s">
        <v>323</v>
      </c>
      <c r="F107" s="81" t="s">
        <v>1396</v>
      </c>
      <c r="G107" s="94" t="s">
        <v>140</v>
      </c>
      <c r="H107" s="94" t="s">
        <v>143</v>
      </c>
      <c r="I107" s="91">
        <v>794654.49678599997</v>
      </c>
      <c r="J107" s="93">
        <v>86.7</v>
      </c>
      <c r="K107" s="81"/>
      <c r="L107" s="91">
        <v>688.9654481020001</v>
      </c>
      <c r="M107" s="92">
        <v>4.5449140736767441E-3</v>
      </c>
      <c r="N107" s="92">
        <v>1.7799848036179468E-4</v>
      </c>
      <c r="O107" s="92">
        <v>2.4036025130324767E-5</v>
      </c>
    </row>
    <row r="108" spans="2:15">
      <c r="B108" s="84" t="s">
        <v>1397</v>
      </c>
      <c r="C108" s="81" t="s">
        <v>1398</v>
      </c>
      <c r="D108" s="94" t="s">
        <v>133</v>
      </c>
      <c r="E108" s="94" t="s">
        <v>323</v>
      </c>
      <c r="F108" s="81" t="s">
        <v>1399</v>
      </c>
      <c r="G108" s="94" t="s">
        <v>354</v>
      </c>
      <c r="H108" s="94" t="s">
        <v>143</v>
      </c>
      <c r="I108" s="91">
        <v>2011731.268405</v>
      </c>
      <c r="J108" s="93">
        <v>146.9</v>
      </c>
      <c r="K108" s="81"/>
      <c r="L108" s="91">
        <v>2955.2332338980004</v>
      </c>
      <c r="M108" s="92">
        <v>5.7478036240142857E-3</v>
      </c>
      <c r="N108" s="92">
        <v>7.6350276519329728E-4</v>
      </c>
      <c r="O108" s="92">
        <v>1.0309959733340227E-4</v>
      </c>
    </row>
    <row r="109" spans="2:15">
      <c r="B109" s="84" t="s">
        <v>1400</v>
      </c>
      <c r="C109" s="81" t="s">
        <v>1401</v>
      </c>
      <c r="D109" s="94" t="s">
        <v>133</v>
      </c>
      <c r="E109" s="94" t="s">
        <v>323</v>
      </c>
      <c r="F109" s="81" t="s">
        <v>1402</v>
      </c>
      <c r="G109" s="94" t="s">
        <v>1224</v>
      </c>
      <c r="H109" s="94" t="s">
        <v>143</v>
      </c>
      <c r="I109" s="91">
        <v>89228.559250999999</v>
      </c>
      <c r="J109" s="93">
        <v>2340</v>
      </c>
      <c r="K109" s="81"/>
      <c r="L109" s="91">
        <v>2087.9482858699998</v>
      </c>
      <c r="M109" s="92">
        <v>8.4731486446731584E-3</v>
      </c>
      <c r="N109" s="92">
        <v>5.3943434026005276E-4</v>
      </c>
      <c r="O109" s="92">
        <v>7.2842517151251826E-5</v>
      </c>
    </row>
    <row r="110" spans="2:15">
      <c r="B110" s="84" t="s">
        <v>1403</v>
      </c>
      <c r="C110" s="81" t="s">
        <v>1404</v>
      </c>
      <c r="D110" s="94" t="s">
        <v>133</v>
      </c>
      <c r="E110" s="94" t="s">
        <v>323</v>
      </c>
      <c r="F110" s="81" t="s">
        <v>1405</v>
      </c>
      <c r="G110" s="94" t="s">
        <v>651</v>
      </c>
      <c r="H110" s="94" t="s">
        <v>143</v>
      </c>
      <c r="I110" s="91">
        <v>2336.710478</v>
      </c>
      <c r="J110" s="93">
        <v>70.3</v>
      </c>
      <c r="K110" s="81"/>
      <c r="L110" s="91">
        <v>1.642707452</v>
      </c>
      <c r="M110" s="92">
        <v>3.4084681945556065E-4</v>
      </c>
      <c r="N110" s="92">
        <v>4.2440361986296094E-7</v>
      </c>
      <c r="O110" s="92">
        <v>5.7309343606151654E-8</v>
      </c>
    </row>
    <row r="111" spans="2:15">
      <c r="B111" s="84" t="s">
        <v>1406</v>
      </c>
      <c r="C111" s="81" t="s">
        <v>1407</v>
      </c>
      <c r="D111" s="94" t="s">
        <v>133</v>
      </c>
      <c r="E111" s="94" t="s">
        <v>323</v>
      </c>
      <c r="F111" s="81" t="s">
        <v>1408</v>
      </c>
      <c r="G111" s="94" t="s">
        <v>502</v>
      </c>
      <c r="H111" s="94" t="s">
        <v>143</v>
      </c>
      <c r="I111" s="91">
        <v>112810.195421</v>
      </c>
      <c r="J111" s="93">
        <v>603</v>
      </c>
      <c r="K111" s="81"/>
      <c r="L111" s="91">
        <v>680.24547838900003</v>
      </c>
      <c r="M111" s="92">
        <v>8.5948182517174929E-3</v>
      </c>
      <c r="N111" s="92">
        <v>1.7574562230920175E-4</v>
      </c>
      <c r="O111" s="92">
        <v>2.3731810438957094E-5</v>
      </c>
    </row>
    <row r="112" spans="2:15">
      <c r="B112" s="84" t="s">
        <v>1409</v>
      </c>
      <c r="C112" s="81" t="s">
        <v>1410</v>
      </c>
      <c r="D112" s="94" t="s">
        <v>133</v>
      </c>
      <c r="E112" s="94" t="s">
        <v>323</v>
      </c>
      <c r="F112" s="81" t="s">
        <v>1411</v>
      </c>
      <c r="G112" s="94" t="s">
        <v>502</v>
      </c>
      <c r="H112" s="94" t="s">
        <v>143</v>
      </c>
      <c r="I112" s="91">
        <v>247501.205212</v>
      </c>
      <c r="J112" s="93">
        <v>1730</v>
      </c>
      <c r="K112" s="81"/>
      <c r="L112" s="91">
        <v>4281.7708501660009</v>
      </c>
      <c r="M112" s="92">
        <v>9.6208559710453685E-3</v>
      </c>
      <c r="N112" s="92">
        <v>1.1062219545066984E-3</v>
      </c>
      <c r="O112" s="92">
        <v>1.493786837067124E-4</v>
      </c>
    </row>
    <row r="113" spans="2:15">
      <c r="B113" s="84" t="s">
        <v>1412</v>
      </c>
      <c r="C113" s="81" t="s">
        <v>1413</v>
      </c>
      <c r="D113" s="94" t="s">
        <v>133</v>
      </c>
      <c r="E113" s="94" t="s">
        <v>323</v>
      </c>
      <c r="F113" s="81" t="s">
        <v>1414</v>
      </c>
      <c r="G113" s="94" t="s">
        <v>325</v>
      </c>
      <c r="H113" s="94" t="s">
        <v>143</v>
      </c>
      <c r="I113" s="91">
        <v>1901649.7000579997</v>
      </c>
      <c r="J113" s="93">
        <v>251.1</v>
      </c>
      <c r="K113" s="81"/>
      <c r="L113" s="91">
        <v>4775.0423976109996</v>
      </c>
      <c r="M113" s="92">
        <v>1.2076863033097148E-2</v>
      </c>
      <c r="N113" s="92">
        <v>1.2336617065186481E-3</v>
      </c>
      <c r="O113" s="92">
        <v>1.6658751085925615E-4</v>
      </c>
    </row>
    <row r="114" spans="2:15">
      <c r="B114" s="84" t="s">
        <v>1415</v>
      </c>
      <c r="C114" s="81" t="s">
        <v>1416</v>
      </c>
      <c r="D114" s="94" t="s">
        <v>133</v>
      </c>
      <c r="E114" s="94" t="s">
        <v>323</v>
      </c>
      <c r="F114" s="81" t="s">
        <v>1417</v>
      </c>
      <c r="G114" s="94" t="s">
        <v>422</v>
      </c>
      <c r="H114" s="94" t="s">
        <v>143</v>
      </c>
      <c r="I114" s="91">
        <v>109753.210211</v>
      </c>
      <c r="J114" s="93">
        <v>1459</v>
      </c>
      <c r="K114" s="81"/>
      <c r="L114" s="91">
        <v>1601.299336973</v>
      </c>
      <c r="M114" s="92">
        <v>1.2408462449473032E-2</v>
      </c>
      <c r="N114" s="92">
        <v>4.1370557750139214E-4</v>
      </c>
      <c r="O114" s="92">
        <v>5.5864733435742931E-5</v>
      </c>
    </row>
    <row r="115" spans="2:15">
      <c r="B115" s="84" t="s">
        <v>1418</v>
      </c>
      <c r="C115" s="81" t="s">
        <v>1419</v>
      </c>
      <c r="D115" s="94" t="s">
        <v>133</v>
      </c>
      <c r="E115" s="94" t="s">
        <v>323</v>
      </c>
      <c r="F115" s="81" t="s">
        <v>1420</v>
      </c>
      <c r="G115" s="94" t="s">
        <v>164</v>
      </c>
      <c r="H115" s="94" t="s">
        <v>143</v>
      </c>
      <c r="I115" s="91">
        <v>57453.961299999995</v>
      </c>
      <c r="J115" s="93">
        <v>5692</v>
      </c>
      <c r="K115" s="81"/>
      <c r="L115" s="91">
        <v>3270.279476961</v>
      </c>
      <c r="M115" s="92">
        <v>6.9661176968413953E-3</v>
      </c>
      <c r="N115" s="92">
        <v>8.4489690863458677E-4</v>
      </c>
      <c r="O115" s="92">
        <v>1.1409065564603275E-4</v>
      </c>
    </row>
    <row r="116" spans="2:15">
      <c r="B116" s="84" t="s">
        <v>1421</v>
      </c>
      <c r="C116" s="81" t="s">
        <v>1422</v>
      </c>
      <c r="D116" s="94" t="s">
        <v>133</v>
      </c>
      <c r="E116" s="94" t="s">
        <v>323</v>
      </c>
      <c r="F116" s="81" t="s">
        <v>1423</v>
      </c>
      <c r="G116" s="94" t="s">
        <v>502</v>
      </c>
      <c r="H116" s="94" t="s">
        <v>143</v>
      </c>
      <c r="I116" s="91">
        <v>1265109.653648</v>
      </c>
      <c r="J116" s="93">
        <v>704.9</v>
      </c>
      <c r="K116" s="81"/>
      <c r="L116" s="91">
        <v>8917.7579488720003</v>
      </c>
      <c r="M116" s="92">
        <v>1.5019987182804624E-2</v>
      </c>
      <c r="N116" s="92">
        <v>2.3039578653856196E-3</v>
      </c>
      <c r="O116" s="92">
        <v>3.1111495468421095E-4</v>
      </c>
    </row>
    <row r="117" spans="2:15">
      <c r="B117" s="84" t="s">
        <v>1424</v>
      </c>
      <c r="C117" s="81" t="s">
        <v>1425</v>
      </c>
      <c r="D117" s="94" t="s">
        <v>133</v>
      </c>
      <c r="E117" s="94" t="s">
        <v>323</v>
      </c>
      <c r="F117" s="81" t="s">
        <v>1426</v>
      </c>
      <c r="G117" s="94" t="s">
        <v>502</v>
      </c>
      <c r="H117" s="94" t="s">
        <v>143</v>
      </c>
      <c r="I117" s="91">
        <v>299570.18782300001</v>
      </c>
      <c r="J117" s="93">
        <v>1001</v>
      </c>
      <c r="K117" s="81"/>
      <c r="L117" s="91">
        <v>2998.6975801079998</v>
      </c>
      <c r="M117" s="92">
        <v>1.7834918770292141E-2</v>
      </c>
      <c r="N117" s="92">
        <v>7.7473204758563203E-4</v>
      </c>
      <c r="O117" s="92">
        <v>1.0461594350236432E-4</v>
      </c>
    </row>
    <row r="118" spans="2:15">
      <c r="B118" s="84" t="s">
        <v>1427</v>
      </c>
      <c r="C118" s="81" t="s">
        <v>1428</v>
      </c>
      <c r="D118" s="94" t="s">
        <v>133</v>
      </c>
      <c r="E118" s="94" t="s">
        <v>323</v>
      </c>
      <c r="F118" s="81" t="s">
        <v>1429</v>
      </c>
      <c r="G118" s="94" t="s">
        <v>865</v>
      </c>
      <c r="H118" s="94" t="s">
        <v>143</v>
      </c>
      <c r="I118" s="91">
        <v>1548347.347537</v>
      </c>
      <c r="J118" s="93">
        <v>13.1</v>
      </c>
      <c r="K118" s="81"/>
      <c r="L118" s="91">
        <v>202.83350206900002</v>
      </c>
      <c r="M118" s="92">
        <v>3.7603661732675368E-3</v>
      </c>
      <c r="N118" s="92">
        <v>5.2403288487404375E-5</v>
      </c>
      <c r="O118" s="92">
        <v>7.0762781594244537E-6</v>
      </c>
    </row>
    <row r="119" spans="2:15">
      <c r="B119" s="80"/>
      <c r="C119" s="81"/>
      <c r="D119" s="81"/>
      <c r="E119" s="81"/>
      <c r="F119" s="81"/>
      <c r="G119" s="81"/>
      <c r="H119" s="81"/>
      <c r="I119" s="91"/>
      <c r="J119" s="93"/>
      <c r="K119" s="81"/>
      <c r="L119" s="81"/>
      <c r="M119" s="81"/>
      <c r="N119" s="92"/>
      <c r="O119" s="81">
        <v>0</v>
      </c>
    </row>
    <row r="120" spans="2:15">
      <c r="B120" s="78" t="s">
        <v>209</v>
      </c>
      <c r="C120" s="79"/>
      <c r="D120" s="79"/>
      <c r="E120" s="79"/>
      <c r="F120" s="79"/>
      <c r="G120" s="79"/>
      <c r="H120" s="79"/>
      <c r="I120" s="88"/>
      <c r="J120" s="90"/>
      <c r="K120" s="88">
        <v>494.8968821040001</v>
      </c>
      <c r="L120" s="88">
        <v>1060498.1739323023</v>
      </c>
      <c r="M120" s="79"/>
      <c r="N120" s="89">
        <v>0.27398625563362272</v>
      </c>
      <c r="O120" s="89">
        <v>3.6997734544630706E-2</v>
      </c>
    </row>
    <row r="121" spans="2:15">
      <c r="B121" s="97" t="s">
        <v>69</v>
      </c>
      <c r="C121" s="79"/>
      <c r="D121" s="79"/>
      <c r="E121" s="79"/>
      <c r="F121" s="79"/>
      <c r="G121" s="79"/>
      <c r="H121" s="79"/>
      <c r="I121" s="88"/>
      <c r="J121" s="90"/>
      <c r="K121" s="88">
        <v>49.328324396000006</v>
      </c>
      <c r="L121" s="88">
        <v>277809.95300853997</v>
      </c>
      <c r="M121" s="79"/>
      <c r="N121" s="89">
        <v>7.1773917837430895E-2</v>
      </c>
      <c r="O121" s="89">
        <v>9.6919911301256226E-3</v>
      </c>
    </row>
    <row r="122" spans="2:15">
      <c r="B122" s="84" t="s">
        <v>1430</v>
      </c>
      <c r="C122" s="81" t="s">
        <v>1431</v>
      </c>
      <c r="D122" s="94" t="s">
        <v>1432</v>
      </c>
      <c r="E122" s="94" t="s">
        <v>909</v>
      </c>
      <c r="F122" s="81" t="s">
        <v>1236</v>
      </c>
      <c r="G122" s="94" t="s">
        <v>167</v>
      </c>
      <c r="H122" s="94" t="s">
        <v>142</v>
      </c>
      <c r="I122" s="91">
        <v>307948.13334599999</v>
      </c>
      <c r="J122" s="93">
        <v>721</v>
      </c>
      <c r="K122" s="81"/>
      <c r="L122" s="91">
        <v>7917.6113431369995</v>
      </c>
      <c r="M122" s="92">
        <v>9.0850177648207266E-3</v>
      </c>
      <c r="N122" s="92">
        <v>2.045563810284208E-3</v>
      </c>
      <c r="O122" s="92">
        <v>2.7622271296776356E-4</v>
      </c>
    </row>
    <row r="123" spans="2:15">
      <c r="B123" s="84" t="s">
        <v>1433</v>
      </c>
      <c r="C123" s="81" t="s">
        <v>1434</v>
      </c>
      <c r="D123" s="94" t="s">
        <v>1432</v>
      </c>
      <c r="E123" s="94" t="s">
        <v>909</v>
      </c>
      <c r="F123" s="81" t="s">
        <v>1435</v>
      </c>
      <c r="G123" s="94" t="s">
        <v>925</v>
      </c>
      <c r="H123" s="94" t="s">
        <v>142</v>
      </c>
      <c r="I123" s="91">
        <v>45022.652327999996</v>
      </c>
      <c r="J123" s="93">
        <v>11561</v>
      </c>
      <c r="K123" s="81"/>
      <c r="L123" s="91">
        <v>18561.275468591</v>
      </c>
      <c r="M123" s="92">
        <v>2.9573566625031391E-4</v>
      </c>
      <c r="N123" s="92">
        <v>4.7954202000805171E-3</v>
      </c>
      <c r="O123" s="92">
        <v>6.4754957573414306E-4</v>
      </c>
    </row>
    <row r="124" spans="2:15">
      <c r="B124" s="84" t="s">
        <v>1436</v>
      </c>
      <c r="C124" s="81" t="s">
        <v>1437</v>
      </c>
      <c r="D124" s="94" t="s">
        <v>1432</v>
      </c>
      <c r="E124" s="94" t="s">
        <v>909</v>
      </c>
      <c r="F124" s="81" t="s">
        <v>1438</v>
      </c>
      <c r="G124" s="94" t="s">
        <v>925</v>
      </c>
      <c r="H124" s="94" t="s">
        <v>142</v>
      </c>
      <c r="I124" s="91">
        <v>20321.839005999998</v>
      </c>
      <c r="J124" s="93">
        <v>12784</v>
      </c>
      <c r="K124" s="81"/>
      <c r="L124" s="91">
        <v>9264.2679421470002</v>
      </c>
      <c r="M124" s="92">
        <v>5.4034642553301467E-4</v>
      </c>
      <c r="N124" s="92">
        <v>2.3934808630962311E-3</v>
      </c>
      <c r="O124" s="92">
        <v>3.2320369284838304E-4</v>
      </c>
    </row>
    <row r="125" spans="2:15">
      <c r="B125" s="84" t="s">
        <v>1439</v>
      </c>
      <c r="C125" s="81" t="s">
        <v>1440</v>
      </c>
      <c r="D125" s="94" t="s">
        <v>134</v>
      </c>
      <c r="E125" s="94" t="s">
        <v>909</v>
      </c>
      <c r="F125" s="81" t="s">
        <v>1164</v>
      </c>
      <c r="G125" s="94" t="s">
        <v>899</v>
      </c>
      <c r="H125" s="94" t="s">
        <v>145</v>
      </c>
      <c r="I125" s="91">
        <v>409231.87336000003</v>
      </c>
      <c r="J125" s="93">
        <v>831</v>
      </c>
      <c r="K125" s="81"/>
      <c r="L125" s="91">
        <v>15376.681389356001</v>
      </c>
      <c r="M125" s="92">
        <v>2.669015487112728E-3</v>
      </c>
      <c r="N125" s="92">
        <v>3.9726606433645797E-3</v>
      </c>
      <c r="O125" s="92">
        <v>5.364482374460675E-4</v>
      </c>
    </row>
    <row r="126" spans="2:15">
      <c r="B126" s="84" t="s">
        <v>1441</v>
      </c>
      <c r="C126" s="81" t="s">
        <v>1442</v>
      </c>
      <c r="D126" s="94" t="s">
        <v>1432</v>
      </c>
      <c r="E126" s="94" t="s">
        <v>909</v>
      </c>
      <c r="F126" s="81" t="s">
        <v>1443</v>
      </c>
      <c r="G126" s="94" t="s">
        <v>1310</v>
      </c>
      <c r="H126" s="94" t="s">
        <v>142</v>
      </c>
      <c r="I126" s="91">
        <v>111417.61466399999</v>
      </c>
      <c r="J126" s="93">
        <v>434</v>
      </c>
      <c r="K126" s="81"/>
      <c r="L126" s="91">
        <v>1724.348027843</v>
      </c>
      <c r="M126" s="92">
        <v>3.3461384883509268E-3</v>
      </c>
      <c r="N126" s="92">
        <v>4.4549596705678482E-4</v>
      </c>
      <c r="O126" s="92">
        <v>6.0157548749127146E-5</v>
      </c>
    </row>
    <row r="127" spans="2:15">
      <c r="B127" s="84" t="s">
        <v>1444</v>
      </c>
      <c r="C127" s="81" t="s">
        <v>1445</v>
      </c>
      <c r="D127" s="94" t="s">
        <v>1446</v>
      </c>
      <c r="E127" s="94" t="s">
        <v>909</v>
      </c>
      <c r="F127" s="81">
        <v>29389</v>
      </c>
      <c r="G127" s="94" t="s">
        <v>1011</v>
      </c>
      <c r="H127" s="94" t="s">
        <v>142</v>
      </c>
      <c r="I127" s="91">
        <v>50880.995406000002</v>
      </c>
      <c r="J127" s="93">
        <v>14509</v>
      </c>
      <c r="K127" s="91">
        <v>1.1932647710000002</v>
      </c>
      <c r="L127" s="91">
        <v>26326.559306016996</v>
      </c>
      <c r="M127" s="92">
        <v>4.7689992661714725E-4</v>
      </c>
      <c r="N127" s="92">
        <v>6.8016292580929576E-3</v>
      </c>
      <c r="O127" s="92">
        <v>9.1845801965489439E-4</v>
      </c>
    </row>
    <row r="128" spans="2:15">
      <c r="B128" s="84" t="s">
        <v>1447</v>
      </c>
      <c r="C128" s="81" t="s">
        <v>1448</v>
      </c>
      <c r="D128" s="94" t="s">
        <v>1432</v>
      </c>
      <c r="E128" s="94" t="s">
        <v>909</v>
      </c>
      <c r="F128" s="81" t="s">
        <v>1449</v>
      </c>
      <c r="G128" s="94" t="s">
        <v>354</v>
      </c>
      <c r="H128" s="94" t="s">
        <v>142</v>
      </c>
      <c r="I128" s="91">
        <v>56243.05778399999</v>
      </c>
      <c r="J128" s="93">
        <v>3009</v>
      </c>
      <c r="K128" s="91">
        <v>48.135059625000004</v>
      </c>
      <c r="L128" s="91">
        <v>6083.0680286870002</v>
      </c>
      <c r="M128" s="92">
        <v>2.395826418863193E-3</v>
      </c>
      <c r="N128" s="92">
        <v>1.571598210079471E-3</v>
      </c>
      <c r="O128" s="92">
        <v>2.1222076725297456E-4</v>
      </c>
    </row>
    <row r="129" spans="2:15">
      <c r="B129" s="84" t="s">
        <v>1450</v>
      </c>
      <c r="C129" s="81" t="s">
        <v>1451</v>
      </c>
      <c r="D129" s="94" t="s">
        <v>1432</v>
      </c>
      <c r="E129" s="94" t="s">
        <v>909</v>
      </c>
      <c r="F129" s="81" t="s">
        <v>1309</v>
      </c>
      <c r="G129" s="94" t="s">
        <v>1310</v>
      </c>
      <c r="H129" s="94" t="s">
        <v>142</v>
      </c>
      <c r="I129" s="91">
        <v>70541.839859</v>
      </c>
      <c r="J129" s="93">
        <v>552</v>
      </c>
      <c r="K129" s="81"/>
      <c r="L129" s="91">
        <v>1388.5681489180001</v>
      </c>
      <c r="M129" s="92">
        <v>1.7518294545130621E-3</v>
      </c>
      <c r="N129" s="92">
        <v>3.5874516068562295E-4</v>
      </c>
      <c r="O129" s="92">
        <v>4.8443153447689861E-5</v>
      </c>
    </row>
    <row r="130" spans="2:15">
      <c r="B130" s="84" t="s">
        <v>1452</v>
      </c>
      <c r="C130" s="81" t="s">
        <v>1453</v>
      </c>
      <c r="D130" s="94" t="s">
        <v>1432</v>
      </c>
      <c r="E130" s="94" t="s">
        <v>909</v>
      </c>
      <c r="F130" s="81" t="s">
        <v>1454</v>
      </c>
      <c r="G130" s="94" t="s">
        <v>30</v>
      </c>
      <c r="H130" s="94" t="s">
        <v>142</v>
      </c>
      <c r="I130" s="91">
        <v>149983.27004100001</v>
      </c>
      <c r="J130" s="93">
        <v>3166</v>
      </c>
      <c r="K130" s="81"/>
      <c r="L130" s="91">
        <v>16933.0451951</v>
      </c>
      <c r="M130" s="92">
        <v>3.7776159109017913E-3</v>
      </c>
      <c r="N130" s="92">
        <v>4.3747568487341086E-3</v>
      </c>
      <c r="O130" s="92">
        <v>5.9074529929415646E-4</v>
      </c>
    </row>
    <row r="131" spans="2:15">
      <c r="B131" s="84" t="s">
        <v>1455</v>
      </c>
      <c r="C131" s="81" t="s">
        <v>1456</v>
      </c>
      <c r="D131" s="94" t="s">
        <v>1432</v>
      </c>
      <c r="E131" s="94" t="s">
        <v>909</v>
      </c>
      <c r="F131" s="81" t="s">
        <v>1457</v>
      </c>
      <c r="G131" s="94" t="s">
        <v>1115</v>
      </c>
      <c r="H131" s="94" t="s">
        <v>142</v>
      </c>
      <c r="I131" s="91">
        <v>291704.26096599997</v>
      </c>
      <c r="J131" s="93">
        <v>338</v>
      </c>
      <c r="K131" s="81"/>
      <c r="L131" s="91">
        <v>3515.9347930009999</v>
      </c>
      <c r="M131" s="92">
        <v>1.0732771218299648E-2</v>
      </c>
      <c r="N131" s="92">
        <v>9.0836347734042817E-4</v>
      </c>
      <c r="O131" s="92">
        <v>1.2266086387055484E-4</v>
      </c>
    </row>
    <row r="132" spans="2:15">
      <c r="B132" s="84" t="s">
        <v>1458</v>
      </c>
      <c r="C132" s="81" t="s">
        <v>1459</v>
      </c>
      <c r="D132" s="94" t="s">
        <v>1432</v>
      </c>
      <c r="E132" s="94" t="s">
        <v>909</v>
      </c>
      <c r="F132" s="81" t="s">
        <v>1200</v>
      </c>
      <c r="G132" s="94" t="s">
        <v>167</v>
      </c>
      <c r="H132" s="94" t="s">
        <v>142</v>
      </c>
      <c r="I132" s="91">
        <v>173265.83291500004</v>
      </c>
      <c r="J132" s="93">
        <v>13700</v>
      </c>
      <c r="K132" s="81"/>
      <c r="L132" s="91">
        <v>84647.636543735003</v>
      </c>
      <c r="M132" s="92">
        <v>2.7827506188825941E-3</v>
      </c>
      <c r="N132" s="92">
        <v>2.1869239905295924E-2</v>
      </c>
      <c r="O132" s="92">
        <v>2.9531128517298216E-3</v>
      </c>
    </row>
    <row r="133" spans="2:15">
      <c r="B133" s="84" t="s">
        <v>1460</v>
      </c>
      <c r="C133" s="81" t="s">
        <v>1461</v>
      </c>
      <c r="D133" s="94" t="s">
        <v>1432</v>
      </c>
      <c r="E133" s="94" t="s">
        <v>909</v>
      </c>
      <c r="F133" s="81" t="s">
        <v>1290</v>
      </c>
      <c r="G133" s="94" t="s">
        <v>1183</v>
      </c>
      <c r="H133" s="94" t="s">
        <v>142</v>
      </c>
      <c r="I133" s="91">
        <v>124272.171008</v>
      </c>
      <c r="J133" s="93">
        <v>2559</v>
      </c>
      <c r="K133" s="81"/>
      <c r="L133" s="91">
        <v>11340.325237018</v>
      </c>
      <c r="M133" s="92">
        <v>4.4486414271144165E-3</v>
      </c>
      <c r="N133" s="92">
        <v>2.929843092361968E-3</v>
      </c>
      <c r="O133" s="92">
        <v>3.9563136748574129E-4</v>
      </c>
    </row>
    <row r="134" spans="2:15">
      <c r="B134" s="84" t="s">
        <v>1464</v>
      </c>
      <c r="C134" s="81" t="s">
        <v>1465</v>
      </c>
      <c r="D134" s="94" t="s">
        <v>1432</v>
      </c>
      <c r="E134" s="94" t="s">
        <v>909</v>
      </c>
      <c r="F134" s="81" t="s">
        <v>854</v>
      </c>
      <c r="G134" s="94" t="s">
        <v>422</v>
      </c>
      <c r="H134" s="94" t="s">
        <v>142</v>
      </c>
      <c r="I134" s="91">
        <v>11300.317649000001</v>
      </c>
      <c r="J134" s="93">
        <v>420</v>
      </c>
      <c r="K134" s="81"/>
      <c r="L134" s="91">
        <v>169.24711743700001</v>
      </c>
      <c r="M134" s="92">
        <v>6.891766272963528E-5</v>
      </c>
      <c r="N134" s="92">
        <v>4.3726038500758233E-5</v>
      </c>
      <c r="O134" s="92">
        <v>5.904545691162869E-6</v>
      </c>
    </row>
    <row r="135" spans="2:15">
      <c r="B135" s="84" t="s">
        <v>1468</v>
      </c>
      <c r="C135" s="81" t="s">
        <v>1469</v>
      </c>
      <c r="D135" s="94" t="s">
        <v>134</v>
      </c>
      <c r="E135" s="94" t="s">
        <v>909</v>
      </c>
      <c r="F135" s="81" t="s">
        <v>1405</v>
      </c>
      <c r="G135" s="94" t="s">
        <v>651</v>
      </c>
      <c r="H135" s="94" t="s">
        <v>145</v>
      </c>
      <c r="I135" s="91">
        <v>2865.990483</v>
      </c>
      <c r="J135" s="93">
        <v>22.5</v>
      </c>
      <c r="K135" s="81"/>
      <c r="L135" s="91">
        <v>2.9157469009999999</v>
      </c>
      <c r="M135" s="92">
        <v>4.1805082397565902E-4</v>
      </c>
      <c r="N135" s="92">
        <v>7.5330122711868621E-7</v>
      </c>
      <c r="O135" s="92">
        <v>1.017220326203164E-7</v>
      </c>
    </row>
    <row r="136" spans="2:15">
      <c r="B136" s="84" t="s">
        <v>1470</v>
      </c>
      <c r="C136" s="81" t="s">
        <v>1471</v>
      </c>
      <c r="D136" s="94" t="s">
        <v>1432</v>
      </c>
      <c r="E136" s="94" t="s">
        <v>909</v>
      </c>
      <c r="F136" s="81" t="s">
        <v>1316</v>
      </c>
      <c r="G136" s="94" t="s">
        <v>1310</v>
      </c>
      <c r="H136" s="94" t="s">
        <v>142</v>
      </c>
      <c r="I136" s="91">
        <v>59577.214543000002</v>
      </c>
      <c r="J136" s="93">
        <v>650</v>
      </c>
      <c r="K136" s="81"/>
      <c r="L136" s="91">
        <v>1380.9402564980001</v>
      </c>
      <c r="M136" s="92">
        <v>2.1001044617462257E-3</v>
      </c>
      <c r="N136" s="92">
        <v>3.5677444754918963E-4</v>
      </c>
      <c r="O136" s="92">
        <v>4.8177038195606288E-5</v>
      </c>
    </row>
    <row r="137" spans="2:15">
      <c r="B137" s="84" t="s">
        <v>1472</v>
      </c>
      <c r="C137" s="81" t="s">
        <v>1473</v>
      </c>
      <c r="D137" s="94" t="s">
        <v>1432</v>
      </c>
      <c r="E137" s="94" t="s">
        <v>909</v>
      </c>
      <c r="F137" s="81" t="s">
        <v>1474</v>
      </c>
      <c r="G137" s="94" t="s">
        <v>997</v>
      </c>
      <c r="H137" s="94" t="s">
        <v>142</v>
      </c>
      <c r="I137" s="91">
        <v>69916.446723000001</v>
      </c>
      <c r="J137" s="93">
        <v>6246</v>
      </c>
      <c r="K137" s="81"/>
      <c r="L137" s="91">
        <v>15572.655181327</v>
      </c>
      <c r="M137" s="92">
        <v>1.4704489253609975E-3</v>
      </c>
      <c r="N137" s="92">
        <v>4.0232916833647337E-3</v>
      </c>
      <c r="O137" s="92">
        <v>5.4328520002768388E-4</v>
      </c>
    </row>
    <row r="138" spans="2:15">
      <c r="B138" s="84" t="s">
        <v>1475</v>
      </c>
      <c r="C138" s="81" t="s">
        <v>1476</v>
      </c>
      <c r="D138" s="94" t="s">
        <v>1432</v>
      </c>
      <c r="E138" s="94" t="s">
        <v>909</v>
      </c>
      <c r="F138" s="81" t="s">
        <v>1186</v>
      </c>
      <c r="G138" s="94" t="s">
        <v>1187</v>
      </c>
      <c r="H138" s="94" t="s">
        <v>142</v>
      </c>
      <c r="I138" s="91">
        <v>506181.86661000008</v>
      </c>
      <c r="J138" s="93">
        <v>923</v>
      </c>
      <c r="K138" s="81"/>
      <c r="L138" s="91">
        <v>16660.561069713003</v>
      </c>
      <c r="M138" s="92">
        <v>4.637072120129191E-4</v>
      </c>
      <c r="N138" s="92">
        <v>4.3043588913688835E-3</v>
      </c>
      <c r="O138" s="92">
        <v>5.8123911098898211E-4</v>
      </c>
    </row>
    <row r="139" spans="2:15">
      <c r="B139" s="84" t="s">
        <v>1477</v>
      </c>
      <c r="C139" s="81" t="s">
        <v>1478</v>
      </c>
      <c r="D139" s="94" t="s">
        <v>1432</v>
      </c>
      <c r="E139" s="94" t="s">
        <v>909</v>
      </c>
      <c r="F139" s="81" t="s">
        <v>1182</v>
      </c>
      <c r="G139" s="94" t="s">
        <v>1183</v>
      </c>
      <c r="H139" s="94" t="s">
        <v>142</v>
      </c>
      <c r="I139" s="91">
        <v>157086.28755899999</v>
      </c>
      <c r="J139" s="93">
        <v>1577</v>
      </c>
      <c r="K139" s="81"/>
      <c r="L139" s="91">
        <v>8833.8761922839985</v>
      </c>
      <c r="M139" s="92">
        <v>1.4779548918616972E-3</v>
      </c>
      <c r="N139" s="92">
        <v>2.2822864952989565E-3</v>
      </c>
      <c r="O139" s="92">
        <v>3.0818856118381224E-4</v>
      </c>
    </row>
    <row r="140" spans="2:15">
      <c r="B140" s="84" t="s">
        <v>1479</v>
      </c>
      <c r="C140" s="81" t="s">
        <v>1480</v>
      </c>
      <c r="D140" s="94" t="s">
        <v>1432</v>
      </c>
      <c r="E140" s="94" t="s">
        <v>909</v>
      </c>
      <c r="F140" s="81" t="s">
        <v>1481</v>
      </c>
      <c r="G140" s="94" t="s">
        <v>1022</v>
      </c>
      <c r="H140" s="94" t="s">
        <v>142</v>
      </c>
      <c r="I140" s="91">
        <v>53983.055372000003</v>
      </c>
      <c r="J140" s="93">
        <v>3594</v>
      </c>
      <c r="K140" s="81"/>
      <c r="L140" s="91">
        <v>6918.5785025279993</v>
      </c>
      <c r="M140" s="92">
        <v>2.5964070978231673E-3</v>
      </c>
      <c r="N140" s="92">
        <v>1.7874575032846118E-3</v>
      </c>
      <c r="O140" s="92">
        <v>2.4136932731678586E-4</v>
      </c>
    </row>
    <row r="141" spans="2:15">
      <c r="B141" s="84" t="s">
        <v>1482</v>
      </c>
      <c r="C141" s="81" t="s">
        <v>1483</v>
      </c>
      <c r="D141" s="94" t="s">
        <v>1432</v>
      </c>
      <c r="E141" s="94" t="s">
        <v>909</v>
      </c>
      <c r="F141" s="81" t="s">
        <v>1484</v>
      </c>
      <c r="G141" s="94" t="s">
        <v>925</v>
      </c>
      <c r="H141" s="94" t="s">
        <v>142</v>
      </c>
      <c r="I141" s="91">
        <v>51797.770098000001</v>
      </c>
      <c r="J141" s="93">
        <v>5378</v>
      </c>
      <c r="K141" s="81"/>
      <c r="L141" s="91">
        <v>9933.7494145540004</v>
      </c>
      <c r="M141" s="92">
        <v>7.8751937408427927E-4</v>
      </c>
      <c r="N141" s="92">
        <v>2.5664455379534531E-3</v>
      </c>
      <c r="O141" s="92">
        <v>3.465599780429334E-4</v>
      </c>
    </row>
    <row r="142" spans="2:15">
      <c r="B142" s="84" t="s">
        <v>1485</v>
      </c>
      <c r="C142" s="81" t="s">
        <v>1486</v>
      </c>
      <c r="D142" s="94" t="s">
        <v>1432</v>
      </c>
      <c r="E142" s="94" t="s">
        <v>909</v>
      </c>
      <c r="F142" s="81" t="s">
        <v>1487</v>
      </c>
      <c r="G142" s="94" t="s">
        <v>925</v>
      </c>
      <c r="H142" s="94" t="s">
        <v>142</v>
      </c>
      <c r="I142" s="91">
        <v>30111.006370999999</v>
      </c>
      <c r="J142" s="93">
        <v>14210</v>
      </c>
      <c r="K142" s="81"/>
      <c r="L142" s="91">
        <v>15258.108103748</v>
      </c>
      <c r="M142" s="92">
        <v>6.0672658916099324E-4</v>
      </c>
      <c r="N142" s="92">
        <v>3.942026502410381E-3</v>
      </c>
      <c r="O142" s="92">
        <v>5.3231155616471947E-4</v>
      </c>
    </row>
    <row r="143" spans="2:15">
      <c r="B143" s="80"/>
      <c r="C143" s="81"/>
      <c r="D143" s="81"/>
      <c r="E143" s="81"/>
      <c r="F143" s="81"/>
      <c r="G143" s="81"/>
      <c r="H143" s="81"/>
      <c r="I143" s="91"/>
      <c r="J143" s="93"/>
      <c r="K143" s="81"/>
      <c r="L143" s="81"/>
      <c r="M143" s="81"/>
      <c r="N143" s="92"/>
      <c r="O143" s="81"/>
    </row>
    <row r="144" spans="2:15">
      <c r="B144" s="97" t="s">
        <v>68</v>
      </c>
      <c r="C144" s="79"/>
      <c r="D144" s="79"/>
      <c r="E144" s="79"/>
      <c r="F144" s="79"/>
      <c r="G144" s="79"/>
      <c r="H144" s="79"/>
      <c r="I144" s="88"/>
      <c r="J144" s="90"/>
      <c r="K144" s="88">
        <v>445.56855770800007</v>
      </c>
      <c r="L144" s="88">
        <v>782688.22092376184</v>
      </c>
      <c r="M144" s="79"/>
      <c r="N144" s="89">
        <v>0.2022123377961918</v>
      </c>
      <c r="O144" s="89">
        <v>2.730574341450507E-2</v>
      </c>
    </row>
    <row r="145" spans="2:15">
      <c r="B145" s="84" t="s">
        <v>1488</v>
      </c>
      <c r="C145" s="81" t="s">
        <v>1489</v>
      </c>
      <c r="D145" s="94" t="s">
        <v>30</v>
      </c>
      <c r="E145" s="94" t="s">
        <v>909</v>
      </c>
      <c r="F145" s="81"/>
      <c r="G145" s="94" t="s">
        <v>1069</v>
      </c>
      <c r="H145" s="94" t="s">
        <v>144</v>
      </c>
      <c r="I145" s="91">
        <v>21268.716579999997</v>
      </c>
      <c r="J145" s="93">
        <v>27090</v>
      </c>
      <c r="K145" s="81"/>
      <c r="L145" s="91">
        <v>23401.701717439999</v>
      </c>
      <c r="M145" s="92">
        <v>1.0612274888815616E-4</v>
      </c>
      <c r="N145" s="92">
        <v>6.045974228547424E-3</v>
      </c>
      <c r="O145" s="92">
        <v>8.1641814131944298E-4</v>
      </c>
    </row>
    <row r="146" spans="2:15">
      <c r="B146" s="84" t="s">
        <v>1490</v>
      </c>
      <c r="C146" s="81" t="s">
        <v>1491</v>
      </c>
      <c r="D146" s="94" t="s">
        <v>30</v>
      </c>
      <c r="E146" s="94" t="s">
        <v>909</v>
      </c>
      <c r="F146" s="81"/>
      <c r="G146" s="94" t="s">
        <v>953</v>
      </c>
      <c r="H146" s="94" t="s">
        <v>144</v>
      </c>
      <c r="I146" s="91">
        <v>47506.135389999996</v>
      </c>
      <c r="J146" s="93">
        <v>12468</v>
      </c>
      <c r="K146" s="81"/>
      <c r="L146" s="91">
        <v>24057.120642992002</v>
      </c>
      <c r="M146" s="92">
        <v>6.1054280409954319E-5</v>
      </c>
      <c r="N146" s="92">
        <v>6.2153057575377504E-3</v>
      </c>
      <c r="O146" s="92">
        <v>8.3928382465502604E-4</v>
      </c>
    </row>
    <row r="147" spans="2:15">
      <c r="B147" s="84" t="s">
        <v>1492</v>
      </c>
      <c r="C147" s="81" t="s">
        <v>1493</v>
      </c>
      <c r="D147" s="94" t="s">
        <v>1446</v>
      </c>
      <c r="E147" s="94" t="s">
        <v>909</v>
      </c>
      <c r="F147" s="81"/>
      <c r="G147" s="94" t="s">
        <v>1097</v>
      </c>
      <c r="H147" s="94" t="s">
        <v>142</v>
      </c>
      <c r="I147" s="91">
        <v>7481.1815269999997</v>
      </c>
      <c r="J147" s="93">
        <v>14109</v>
      </c>
      <c r="K147" s="91">
        <v>26.677893935000004</v>
      </c>
      <c r="L147" s="91">
        <v>3790.6618627960002</v>
      </c>
      <c r="M147" s="92">
        <v>6.3416493503264611E-5</v>
      </c>
      <c r="N147" s="92">
        <v>9.7934091325172661E-4</v>
      </c>
      <c r="O147" s="92">
        <v>1.3224530206228764E-4</v>
      </c>
    </row>
    <row r="148" spans="2:15">
      <c r="B148" s="84" t="s">
        <v>1494</v>
      </c>
      <c r="C148" s="81" t="s">
        <v>1495</v>
      </c>
      <c r="D148" s="94" t="s">
        <v>1446</v>
      </c>
      <c r="E148" s="94" t="s">
        <v>909</v>
      </c>
      <c r="F148" s="81"/>
      <c r="G148" s="94" t="s">
        <v>1496</v>
      </c>
      <c r="H148" s="94" t="s">
        <v>142</v>
      </c>
      <c r="I148" s="91">
        <v>35684.981282000001</v>
      </c>
      <c r="J148" s="93">
        <v>16945</v>
      </c>
      <c r="K148" s="81"/>
      <c r="L148" s="91">
        <v>21562.960398517</v>
      </c>
      <c r="M148" s="92">
        <v>1.3706167943160827E-5</v>
      </c>
      <c r="N148" s="92">
        <v>5.5709240479492805E-3</v>
      </c>
      <c r="O148" s="92">
        <v>7.5226973928919113E-4</v>
      </c>
    </row>
    <row r="149" spans="2:15">
      <c r="B149" s="84" t="s">
        <v>1497</v>
      </c>
      <c r="C149" s="81" t="s">
        <v>1498</v>
      </c>
      <c r="D149" s="94" t="s">
        <v>1432</v>
      </c>
      <c r="E149" s="94" t="s">
        <v>909</v>
      </c>
      <c r="F149" s="81"/>
      <c r="G149" s="94" t="s">
        <v>925</v>
      </c>
      <c r="H149" s="94" t="s">
        <v>142</v>
      </c>
      <c r="I149" s="91">
        <v>7911.2103479999987</v>
      </c>
      <c r="J149" s="93">
        <v>108091</v>
      </c>
      <c r="K149" s="81"/>
      <c r="L149" s="91">
        <v>30493.958543138004</v>
      </c>
      <c r="M149" s="92">
        <v>2.2716162234258546E-5</v>
      </c>
      <c r="N149" s="92">
        <v>7.8783025997125819E-3</v>
      </c>
      <c r="O149" s="92">
        <v>1.0638466063648438E-3</v>
      </c>
    </row>
    <row r="150" spans="2:15">
      <c r="B150" s="84" t="s">
        <v>1499</v>
      </c>
      <c r="C150" s="81" t="s">
        <v>1500</v>
      </c>
      <c r="D150" s="94" t="s">
        <v>1432</v>
      </c>
      <c r="E150" s="94" t="s">
        <v>909</v>
      </c>
      <c r="F150" s="81"/>
      <c r="G150" s="94" t="s">
        <v>1496</v>
      </c>
      <c r="H150" s="94" t="s">
        <v>142</v>
      </c>
      <c r="I150" s="91">
        <v>5998.2394079999995</v>
      </c>
      <c r="J150" s="93">
        <v>189363</v>
      </c>
      <c r="K150" s="81"/>
      <c r="L150" s="91">
        <v>40504.218759529002</v>
      </c>
      <c r="M150" s="92">
        <v>1.2183327789104557E-5</v>
      </c>
      <c r="N150" s="92">
        <v>1.0464515176050565E-2</v>
      </c>
      <c r="O150" s="92">
        <v>1.413075826473198E-3</v>
      </c>
    </row>
    <row r="151" spans="2:15">
      <c r="B151" s="84" t="s">
        <v>1501</v>
      </c>
      <c r="C151" s="81" t="s">
        <v>1502</v>
      </c>
      <c r="D151" s="94" t="s">
        <v>30</v>
      </c>
      <c r="E151" s="94" t="s">
        <v>909</v>
      </c>
      <c r="F151" s="81"/>
      <c r="G151" s="94" t="s">
        <v>997</v>
      </c>
      <c r="H151" s="94" t="s">
        <v>144</v>
      </c>
      <c r="I151" s="91">
        <v>8748.5504830000009</v>
      </c>
      <c r="J151" s="93">
        <v>18374</v>
      </c>
      <c r="K151" s="81"/>
      <c r="L151" s="91">
        <v>6528.8541171180004</v>
      </c>
      <c r="M151" s="92">
        <v>2.0552935456625575E-5</v>
      </c>
      <c r="N151" s="92">
        <v>1.6867698003613094E-3</v>
      </c>
      <c r="O151" s="92">
        <v>2.2777296316322631E-4</v>
      </c>
    </row>
    <row r="152" spans="2:15">
      <c r="B152" s="84" t="s">
        <v>1503</v>
      </c>
      <c r="C152" s="81" t="s">
        <v>1504</v>
      </c>
      <c r="D152" s="94" t="s">
        <v>134</v>
      </c>
      <c r="E152" s="94" t="s">
        <v>909</v>
      </c>
      <c r="F152" s="81"/>
      <c r="G152" s="94" t="s">
        <v>953</v>
      </c>
      <c r="H152" s="94" t="s">
        <v>145</v>
      </c>
      <c r="I152" s="91">
        <v>184966.80486999999</v>
      </c>
      <c r="J152" s="93">
        <v>495.4</v>
      </c>
      <c r="K152" s="81"/>
      <c r="L152" s="91">
        <v>4143.2576121410002</v>
      </c>
      <c r="M152" s="92">
        <v>5.7747523206937872E-5</v>
      </c>
      <c r="N152" s="92">
        <v>1.0704362036444992E-3</v>
      </c>
      <c r="O152" s="92">
        <v>1.4454635477175154E-4</v>
      </c>
    </row>
    <row r="153" spans="2:15">
      <c r="B153" s="84" t="s">
        <v>1505</v>
      </c>
      <c r="C153" s="81" t="s">
        <v>1506</v>
      </c>
      <c r="D153" s="94" t="s">
        <v>1446</v>
      </c>
      <c r="E153" s="94" t="s">
        <v>909</v>
      </c>
      <c r="F153" s="81"/>
      <c r="G153" s="94" t="s">
        <v>950</v>
      </c>
      <c r="H153" s="94" t="s">
        <v>142</v>
      </c>
      <c r="I153" s="91">
        <v>84992.844847</v>
      </c>
      <c r="J153" s="93">
        <v>2900</v>
      </c>
      <c r="K153" s="81"/>
      <c r="L153" s="91">
        <v>8789.450057041</v>
      </c>
      <c r="M153" s="92">
        <v>8.9388965400003081E-6</v>
      </c>
      <c r="N153" s="92">
        <v>2.2708087287674327E-3</v>
      </c>
      <c r="O153" s="92">
        <v>3.0663866095864765E-4</v>
      </c>
    </row>
    <row r="154" spans="2:15">
      <c r="B154" s="84" t="s">
        <v>1507</v>
      </c>
      <c r="C154" s="81" t="s">
        <v>1508</v>
      </c>
      <c r="D154" s="94" t="s">
        <v>1446</v>
      </c>
      <c r="E154" s="94" t="s">
        <v>909</v>
      </c>
      <c r="F154" s="81"/>
      <c r="G154" s="94" t="s">
        <v>1115</v>
      </c>
      <c r="H154" s="94" t="s">
        <v>142</v>
      </c>
      <c r="I154" s="91">
        <v>8515.4448489999995</v>
      </c>
      <c r="J154" s="93">
        <v>25201</v>
      </c>
      <c r="K154" s="81"/>
      <c r="L154" s="91">
        <v>7652.5548965419994</v>
      </c>
      <c r="M154" s="92">
        <v>3.1570032147810114E-5</v>
      </c>
      <c r="N154" s="92">
        <v>1.9770848396275802E-3</v>
      </c>
      <c r="O154" s="92">
        <v>2.6697565503639277E-4</v>
      </c>
    </row>
    <row r="155" spans="2:15">
      <c r="B155" s="84" t="s">
        <v>1509</v>
      </c>
      <c r="C155" s="81" t="s">
        <v>1510</v>
      </c>
      <c r="D155" s="94" t="s">
        <v>1446</v>
      </c>
      <c r="E155" s="94" t="s">
        <v>909</v>
      </c>
      <c r="F155" s="81"/>
      <c r="G155" s="94" t="s">
        <v>967</v>
      </c>
      <c r="H155" s="94" t="s">
        <v>142</v>
      </c>
      <c r="I155" s="91">
        <v>3240.0006079999998</v>
      </c>
      <c r="J155" s="93">
        <v>46930</v>
      </c>
      <c r="K155" s="81"/>
      <c r="L155" s="91">
        <v>5422.2181290920007</v>
      </c>
      <c r="M155" s="92">
        <v>2.0967923890851231E-5</v>
      </c>
      <c r="N155" s="92">
        <v>1.4008635553892992E-3</v>
      </c>
      <c r="O155" s="92">
        <v>1.8916561283587469E-4</v>
      </c>
    </row>
    <row r="156" spans="2:15">
      <c r="B156" s="84" t="s">
        <v>1511</v>
      </c>
      <c r="C156" s="81" t="s">
        <v>1512</v>
      </c>
      <c r="D156" s="94" t="s">
        <v>1446</v>
      </c>
      <c r="E156" s="94" t="s">
        <v>909</v>
      </c>
      <c r="F156" s="81"/>
      <c r="G156" s="94" t="s">
        <v>953</v>
      </c>
      <c r="H156" s="94" t="s">
        <v>142</v>
      </c>
      <c r="I156" s="91">
        <v>9865.7500149999996</v>
      </c>
      <c r="J156" s="93">
        <v>36401</v>
      </c>
      <c r="K156" s="81"/>
      <c r="L156" s="91">
        <v>12806.332110194</v>
      </c>
      <c r="M156" s="92">
        <v>1.7535045407596097E-5</v>
      </c>
      <c r="N156" s="92">
        <v>3.3085950259228534E-3</v>
      </c>
      <c r="O156" s="92">
        <v>4.4677613554625864E-4</v>
      </c>
    </row>
    <row r="157" spans="2:15">
      <c r="B157" s="84" t="s">
        <v>1513</v>
      </c>
      <c r="C157" s="81" t="s">
        <v>1514</v>
      </c>
      <c r="D157" s="94" t="s">
        <v>1446</v>
      </c>
      <c r="E157" s="94" t="s">
        <v>909</v>
      </c>
      <c r="F157" s="81"/>
      <c r="G157" s="94" t="s">
        <v>1097</v>
      </c>
      <c r="H157" s="94" t="s">
        <v>142</v>
      </c>
      <c r="I157" s="91">
        <v>7446.4214979999997</v>
      </c>
      <c r="J157" s="93">
        <v>12900</v>
      </c>
      <c r="K157" s="91">
        <v>25.226241941000001</v>
      </c>
      <c r="L157" s="91">
        <v>3450.6843805819999</v>
      </c>
      <c r="M157" s="92">
        <v>4.8190706105124977E-5</v>
      </c>
      <c r="N157" s="92">
        <v>8.9150563013552331E-4</v>
      </c>
      <c r="O157" s="92">
        <v>1.2038446444154465E-4</v>
      </c>
    </row>
    <row r="158" spans="2:15">
      <c r="B158" s="84" t="s">
        <v>1515</v>
      </c>
      <c r="C158" s="81" t="s">
        <v>1516</v>
      </c>
      <c r="D158" s="94" t="s">
        <v>134</v>
      </c>
      <c r="E158" s="94" t="s">
        <v>909</v>
      </c>
      <c r="F158" s="81"/>
      <c r="G158" s="94" t="s">
        <v>911</v>
      </c>
      <c r="H158" s="94" t="s">
        <v>145</v>
      </c>
      <c r="I158" s="91">
        <v>356353.26275499997</v>
      </c>
      <c r="J158" s="93">
        <v>548.6</v>
      </c>
      <c r="K158" s="81"/>
      <c r="L158" s="91">
        <v>8839.5200052780001</v>
      </c>
      <c r="M158" s="92">
        <v>1.7479335671105E-5</v>
      </c>
      <c r="N158" s="92">
        <v>2.2837446092568419E-3</v>
      </c>
      <c r="O158" s="92">
        <v>3.0838545760485684E-4</v>
      </c>
    </row>
    <row r="159" spans="2:15">
      <c r="B159" s="84" t="s">
        <v>1517</v>
      </c>
      <c r="C159" s="81" t="s">
        <v>1518</v>
      </c>
      <c r="D159" s="94" t="s">
        <v>1446</v>
      </c>
      <c r="E159" s="94" t="s">
        <v>909</v>
      </c>
      <c r="F159" s="81"/>
      <c r="G159" s="94" t="s">
        <v>911</v>
      </c>
      <c r="H159" s="94" t="s">
        <v>142</v>
      </c>
      <c r="I159" s="91">
        <v>23237.689281000003</v>
      </c>
      <c r="J159" s="93">
        <v>6845</v>
      </c>
      <c r="K159" s="81"/>
      <c r="L159" s="91">
        <v>5672.1503184749999</v>
      </c>
      <c r="M159" s="92">
        <v>9.0273594732352282E-5</v>
      </c>
      <c r="N159" s="92">
        <v>1.465435080748411E-3</v>
      </c>
      <c r="O159" s="92">
        <v>1.978850288841487E-4</v>
      </c>
    </row>
    <row r="160" spans="2:15">
      <c r="B160" s="84" t="s">
        <v>1519</v>
      </c>
      <c r="C160" s="81" t="s">
        <v>1520</v>
      </c>
      <c r="D160" s="94" t="s">
        <v>1432</v>
      </c>
      <c r="E160" s="94" t="s">
        <v>909</v>
      </c>
      <c r="F160" s="81"/>
      <c r="G160" s="94" t="s">
        <v>974</v>
      </c>
      <c r="H160" s="94" t="s">
        <v>142</v>
      </c>
      <c r="I160" s="91">
        <v>59073.297356000003</v>
      </c>
      <c r="J160" s="93">
        <v>5473</v>
      </c>
      <c r="K160" s="81"/>
      <c r="L160" s="91">
        <v>11529.168857498998</v>
      </c>
      <c r="M160" s="92">
        <v>1.3799808875162625E-5</v>
      </c>
      <c r="N160" s="92">
        <v>2.9786320085031744E-3</v>
      </c>
      <c r="O160" s="92">
        <v>4.0221957886860127E-4</v>
      </c>
    </row>
    <row r="161" spans="2:15">
      <c r="B161" s="84" t="s">
        <v>1521</v>
      </c>
      <c r="C161" s="81" t="s">
        <v>1522</v>
      </c>
      <c r="D161" s="94" t="s">
        <v>1446</v>
      </c>
      <c r="E161" s="94" t="s">
        <v>909</v>
      </c>
      <c r="F161" s="81"/>
      <c r="G161" s="94" t="s">
        <v>950</v>
      </c>
      <c r="H161" s="94" t="s">
        <v>142</v>
      </c>
      <c r="I161" s="91">
        <v>18882.928442</v>
      </c>
      <c r="J161" s="93">
        <v>7003</v>
      </c>
      <c r="K161" s="81"/>
      <c r="L161" s="91">
        <v>4715.5766935400006</v>
      </c>
      <c r="M161" s="92">
        <v>8.1657046584997505E-6</v>
      </c>
      <c r="N161" s="92">
        <v>1.2182983744568711E-3</v>
      </c>
      <c r="O161" s="92">
        <v>1.6451292328540821E-4</v>
      </c>
    </row>
    <row r="162" spans="2:15">
      <c r="B162" s="84" t="s">
        <v>1523</v>
      </c>
      <c r="C162" s="81" t="s">
        <v>1524</v>
      </c>
      <c r="D162" s="94" t="s">
        <v>30</v>
      </c>
      <c r="E162" s="94" t="s">
        <v>909</v>
      </c>
      <c r="F162" s="81"/>
      <c r="G162" s="94" t="s">
        <v>943</v>
      </c>
      <c r="H162" s="94" t="s">
        <v>144</v>
      </c>
      <c r="I162" s="91">
        <v>32065.974392</v>
      </c>
      <c r="J162" s="93">
        <v>4885</v>
      </c>
      <c r="K162" s="81"/>
      <c r="L162" s="91">
        <v>6362.1830431770004</v>
      </c>
      <c r="M162" s="92">
        <v>2.997275378789391E-5</v>
      </c>
      <c r="N162" s="92">
        <v>1.6437092986140952E-3</v>
      </c>
      <c r="O162" s="92">
        <v>2.2195828822882963E-4</v>
      </c>
    </row>
    <row r="163" spans="2:15">
      <c r="B163" s="84" t="s">
        <v>1525</v>
      </c>
      <c r="C163" s="81" t="s">
        <v>1526</v>
      </c>
      <c r="D163" s="94" t="s">
        <v>30</v>
      </c>
      <c r="E163" s="94" t="s">
        <v>909</v>
      </c>
      <c r="F163" s="81"/>
      <c r="G163" s="94" t="s">
        <v>921</v>
      </c>
      <c r="H163" s="94" t="s">
        <v>144</v>
      </c>
      <c r="I163" s="91">
        <v>93767.007983000003</v>
      </c>
      <c r="J163" s="93">
        <v>2881</v>
      </c>
      <c r="K163" s="81"/>
      <c r="L163" s="91">
        <v>10972.117934412001</v>
      </c>
      <c r="M163" s="92">
        <v>7.5832183933092432E-5</v>
      </c>
      <c r="N163" s="92">
        <v>2.8347144607266121E-3</v>
      </c>
      <c r="O163" s="92">
        <v>3.827856725340017E-4</v>
      </c>
    </row>
    <row r="164" spans="2:15">
      <c r="B164" s="84" t="s">
        <v>1527</v>
      </c>
      <c r="C164" s="81" t="s">
        <v>1528</v>
      </c>
      <c r="D164" s="94" t="s">
        <v>30</v>
      </c>
      <c r="E164" s="94" t="s">
        <v>909</v>
      </c>
      <c r="F164" s="81"/>
      <c r="G164" s="94" t="s">
        <v>1097</v>
      </c>
      <c r="H164" s="94" t="s">
        <v>144</v>
      </c>
      <c r="I164" s="91">
        <v>0</v>
      </c>
      <c r="J164" s="93">
        <v>3304</v>
      </c>
      <c r="K164" s="91">
        <v>109.629163357</v>
      </c>
      <c r="L164" s="91">
        <v>109.629163357</v>
      </c>
      <c r="M164" s="92">
        <v>0</v>
      </c>
      <c r="N164" s="92">
        <v>2.8323371708463322E-5</v>
      </c>
      <c r="O164" s="92">
        <v>3.8246465519054839E-6</v>
      </c>
    </row>
    <row r="165" spans="2:15">
      <c r="B165" s="84" t="s">
        <v>1529</v>
      </c>
      <c r="C165" s="81" t="s">
        <v>1530</v>
      </c>
      <c r="D165" s="94" t="s">
        <v>30</v>
      </c>
      <c r="E165" s="94" t="s">
        <v>909</v>
      </c>
      <c r="F165" s="81"/>
      <c r="G165" s="94" t="s">
        <v>953</v>
      </c>
      <c r="H165" s="94" t="s">
        <v>144</v>
      </c>
      <c r="I165" s="91">
        <v>21340.828395000004</v>
      </c>
      <c r="J165" s="93">
        <v>8694</v>
      </c>
      <c r="K165" s="81"/>
      <c r="L165" s="91">
        <v>7535.7773743629996</v>
      </c>
      <c r="M165" s="92">
        <v>2.1776355505102044E-4</v>
      </c>
      <c r="N165" s="92">
        <v>1.9469146452505751E-3</v>
      </c>
      <c r="O165" s="92">
        <v>2.6290162278196842E-4</v>
      </c>
    </row>
    <row r="166" spans="2:15">
      <c r="B166" s="84" t="s">
        <v>1531</v>
      </c>
      <c r="C166" s="81" t="s">
        <v>1532</v>
      </c>
      <c r="D166" s="94" t="s">
        <v>30</v>
      </c>
      <c r="E166" s="94" t="s">
        <v>909</v>
      </c>
      <c r="F166" s="81"/>
      <c r="G166" s="94" t="s">
        <v>974</v>
      </c>
      <c r="H166" s="94" t="s">
        <v>148</v>
      </c>
      <c r="I166" s="91">
        <v>371703.77946699999</v>
      </c>
      <c r="J166" s="93">
        <v>8810</v>
      </c>
      <c r="K166" s="81"/>
      <c r="L166" s="91">
        <v>12610.909354409001</v>
      </c>
      <c r="M166" s="92">
        <v>1.2098173850977255E-4</v>
      </c>
      <c r="N166" s="92">
        <v>3.2581063495259869E-3</v>
      </c>
      <c r="O166" s="92">
        <v>4.3995839703407977E-4</v>
      </c>
    </row>
    <row r="167" spans="2:15">
      <c r="B167" s="84" t="s">
        <v>1533</v>
      </c>
      <c r="C167" s="81" t="s">
        <v>1534</v>
      </c>
      <c r="D167" s="94" t="s">
        <v>1432</v>
      </c>
      <c r="E167" s="94" t="s">
        <v>909</v>
      </c>
      <c r="F167" s="81"/>
      <c r="G167" s="94" t="s">
        <v>974</v>
      </c>
      <c r="H167" s="94" t="s">
        <v>142</v>
      </c>
      <c r="I167" s="91">
        <v>29575.296342000001</v>
      </c>
      <c r="J167" s="93">
        <v>19300</v>
      </c>
      <c r="K167" s="81"/>
      <c r="L167" s="91">
        <v>20354.842804336</v>
      </c>
      <c r="M167" s="92">
        <v>1.2309997413007647E-5</v>
      </c>
      <c r="N167" s="92">
        <v>5.258799403012473E-3</v>
      </c>
      <c r="O167" s="92">
        <v>7.101219872732977E-4</v>
      </c>
    </row>
    <row r="168" spans="2:15">
      <c r="B168" s="84" t="s">
        <v>1535</v>
      </c>
      <c r="C168" s="81" t="s">
        <v>1536</v>
      </c>
      <c r="D168" s="94" t="s">
        <v>1446</v>
      </c>
      <c r="E168" s="94" t="s">
        <v>909</v>
      </c>
      <c r="F168" s="81"/>
      <c r="G168" s="94" t="s">
        <v>921</v>
      </c>
      <c r="H168" s="94" t="s">
        <v>142</v>
      </c>
      <c r="I168" s="91">
        <v>17572.719274999999</v>
      </c>
      <c r="J168" s="93">
        <v>16419</v>
      </c>
      <c r="K168" s="91">
        <v>40.731806677999998</v>
      </c>
      <c r="L168" s="91">
        <v>10329.586004557001</v>
      </c>
      <c r="M168" s="92">
        <v>6.7438339983021825E-5</v>
      </c>
      <c r="N168" s="92">
        <v>2.6687123666982492E-3</v>
      </c>
      <c r="O168" s="92">
        <v>3.603695794547673E-4</v>
      </c>
    </row>
    <row r="169" spans="2:15">
      <c r="B169" s="84" t="s">
        <v>1537</v>
      </c>
      <c r="C169" s="81" t="s">
        <v>1538</v>
      </c>
      <c r="D169" s="94" t="s">
        <v>1446</v>
      </c>
      <c r="E169" s="94" t="s">
        <v>909</v>
      </c>
      <c r="F169" s="81"/>
      <c r="G169" s="94" t="s">
        <v>967</v>
      </c>
      <c r="H169" s="94" t="s">
        <v>142</v>
      </c>
      <c r="I169" s="91">
        <v>6039.709038</v>
      </c>
      <c r="J169" s="93">
        <v>20460</v>
      </c>
      <c r="K169" s="81"/>
      <c r="L169" s="91">
        <v>4406.5934593169995</v>
      </c>
      <c r="M169" s="92">
        <v>1.6509209478856259E-5</v>
      </c>
      <c r="N169" s="92">
        <v>1.1384706468103255E-3</v>
      </c>
      <c r="O169" s="92">
        <v>1.5373338593256615E-4</v>
      </c>
    </row>
    <row r="170" spans="2:15">
      <c r="B170" s="84" t="s">
        <v>1539</v>
      </c>
      <c r="C170" s="81" t="s">
        <v>1540</v>
      </c>
      <c r="D170" s="94" t="s">
        <v>135</v>
      </c>
      <c r="E170" s="94" t="s">
        <v>909</v>
      </c>
      <c r="F170" s="81"/>
      <c r="G170" s="94" t="s">
        <v>911</v>
      </c>
      <c r="H170" s="94" t="s">
        <v>151</v>
      </c>
      <c r="I170" s="91">
        <v>180283.043404</v>
      </c>
      <c r="J170" s="93">
        <v>971.3</v>
      </c>
      <c r="K170" s="81"/>
      <c r="L170" s="91">
        <v>5800.4829768700001</v>
      </c>
      <c r="M170" s="92">
        <v>1.2328532713552594E-4</v>
      </c>
      <c r="N170" s="92">
        <v>1.4985906159614302E-3</v>
      </c>
      <c r="O170" s="92">
        <v>2.0236218664397722E-4</v>
      </c>
    </row>
    <row r="171" spans="2:15">
      <c r="B171" s="84" t="s">
        <v>1541</v>
      </c>
      <c r="C171" s="81" t="s">
        <v>1542</v>
      </c>
      <c r="D171" s="94" t="s">
        <v>1446</v>
      </c>
      <c r="E171" s="94" t="s">
        <v>909</v>
      </c>
      <c r="F171" s="81"/>
      <c r="G171" s="94" t="s">
        <v>950</v>
      </c>
      <c r="H171" s="94" t="s">
        <v>142</v>
      </c>
      <c r="I171" s="91">
        <v>28754.776707000001</v>
      </c>
      <c r="J171" s="93">
        <v>11180</v>
      </c>
      <c r="K171" s="81"/>
      <c r="L171" s="91">
        <v>11463.919872311002</v>
      </c>
      <c r="M171" s="92">
        <v>8.8640617428251692E-6</v>
      </c>
      <c r="N171" s="92">
        <v>2.9617745300322177E-3</v>
      </c>
      <c r="O171" s="92">
        <v>3.9994322923158043E-4</v>
      </c>
    </row>
    <row r="172" spans="2:15">
      <c r="B172" s="84" t="s">
        <v>1543</v>
      </c>
      <c r="C172" s="81" t="s">
        <v>1544</v>
      </c>
      <c r="D172" s="94" t="s">
        <v>30</v>
      </c>
      <c r="E172" s="94" t="s">
        <v>909</v>
      </c>
      <c r="F172" s="81"/>
      <c r="G172" s="94" t="s">
        <v>1097</v>
      </c>
      <c r="H172" s="94" t="s">
        <v>144</v>
      </c>
      <c r="I172" s="91">
        <v>13044.463202999999</v>
      </c>
      <c r="J172" s="93">
        <v>9920</v>
      </c>
      <c r="K172" s="81"/>
      <c r="L172" s="91">
        <v>5255.7540602720001</v>
      </c>
      <c r="M172" s="92">
        <v>2.0643832708598924E-4</v>
      </c>
      <c r="N172" s="92">
        <v>1.357856534694098E-3</v>
      </c>
      <c r="O172" s="92">
        <v>1.8335815971543711E-4</v>
      </c>
    </row>
    <row r="173" spans="2:15">
      <c r="B173" s="84" t="s">
        <v>1545</v>
      </c>
      <c r="C173" s="81" t="s">
        <v>1546</v>
      </c>
      <c r="D173" s="94" t="s">
        <v>1446</v>
      </c>
      <c r="E173" s="94" t="s">
        <v>909</v>
      </c>
      <c r="F173" s="81"/>
      <c r="G173" s="94" t="s">
        <v>925</v>
      </c>
      <c r="H173" s="94" t="s">
        <v>142</v>
      </c>
      <c r="I173" s="91">
        <v>15140.279519</v>
      </c>
      <c r="J173" s="93">
        <v>26453</v>
      </c>
      <c r="K173" s="81"/>
      <c r="L173" s="91">
        <v>14282.03733123</v>
      </c>
      <c r="M173" s="92">
        <v>1.4992426562055975E-5</v>
      </c>
      <c r="N173" s="92">
        <v>3.6898525875756201E-3</v>
      </c>
      <c r="O173" s="92">
        <v>4.9825925110087417E-4</v>
      </c>
    </row>
    <row r="174" spans="2:15">
      <c r="B174" s="84" t="s">
        <v>1547</v>
      </c>
      <c r="C174" s="81" t="s">
        <v>1548</v>
      </c>
      <c r="D174" s="94" t="s">
        <v>1446</v>
      </c>
      <c r="E174" s="94" t="s">
        <v>909</v>
      </c>
      <c r="F174" s="81"/>
      <c r="G174" s="94" t="s">
        <v>1064</v>
      </c>
      <c r="H174" s="94" t="s">
        <v>142</v>
      </c>
      <c r="I174" s="91">
        <v>35683.761632000002</v>
      </c>
      <c r="J174" s="93">
        <v>20766</v>
      </c>
      <c r="K174" s="81"/>
      <c r="L174" s="91">
        <v>26424.380727986998</v>
      </c>
      <c r="M174" s="92">
        <v>4.6733630556791224E-5</v>
      </c>
      <c r="N174" s="92">
        <v>6.8269020268587324E-3</v>
      </c>
      <c r="O174" s="92">
        <v>9.2187072803269824E-4</v>
      </c>
    </row>
    <row r="175" spans="2:15">
      <c r="B175" s="84" t="s">
        <v>1549</v>
      </c>
      <c r="C175" s="81" t="s">
        <v>1550</v>
      </c>
      <c r="D175" s="94" t="s">
        <v>1446</v>
      </c>
      <c r="E175" s="94" t="s">
        <v>909</v>
      </c>
      <c r="F175" s="81"/>
      <c r="G175" s="94" t="s">
        <v>1115</v>
      </c>
      <c r="H175" s="94" t="s">
        <v>142</v>
      </c>
      <c r="I175" s="91">
        <v>40753.237455000002</v>
      </c>
      <c r="J175" s="93">
        <v>8385</v>
      </c>
      <c r="K175" s="91">
        <v>79.929323965999998</v>
      </c>
      <c r="L175" s="91">
        <v>12265.518177559999</v>
      </c>
      <c r="M175" s="92">
        <v>1.5828685816461934E-5</v>
      </c>
      <c r="N175" s="92">
        <v>3.1688724049517558E-3</v>
      </c>
      <c r="O175" s="92">
        <v>4.2790869116072231E-4</v>
      </c>
    </row>
    <row r="176" spans="2:15">
      <c r="B176" s="84" t="s">
        <v>1551</v>
      </c>
      <c r="C176" s="81" t="s">
        <v>1552</v>
      </c>
      <c r="D176" s="94" t="s">
        <v>1432</v>
      </c>
      <c r="E176" s="94" t="s">
        <v>909</v>
      </c>
      <c r="F176" s="81"/>
      <c r="G176" s="94" t="s">
        <v>960</v>
      </c>
      <c r="H176" s="94" t="s">
        <v>142</v>
      </c>
      <c r="I176" s="91">
        <v>102594.37835699999</v>
      </c>
      <c r="J176" s="93">
        <v>13396</v>
      </c>
      <c r="K176" s="81"/>
      <c r="L176" s="91">
        <v>49009.474068984004</v>
      </c>
      <c r="M176" s="92">
        <v>1.3388596653096514E-5</v>
      </c>
      <c r="N176" s="92">
        <v>1.2661900435852365E-2</v>
      </c>
      <c r="O176" s="92">
        <v>1.7097997491620216E-3</v>
      </c>
    </row>
    <row r="177" spans="2:15">
      <c r="B177" s="84" t="s">
        <v>1553</v>
      </c>
      <c r="C177" s="81" t="s">
        <v>1554</v>
      </c>
      <c r="D177" s="94" t="s">
        <v>1446</v>
      </c>
      <c r="E177" s="94" t="s">
        <v>909</v>
      </c>
      <c r="F177" s="81"/>
      <c r="G177" s="94" t="s">
        <v>967</v>
      </c>
      <c r="H177" s="94" t="s">
        <v>142</v>
      </c>
      <c r="I177" s="91">
        <v>5741.6555090000002</v>
      </c>
      <c r="J177" s="93">
        <v>19531</v>
      </c>
      <c r="K177" s="81"/>
      <c r="L177" s="91">
        <v>3998.9221620389994</v>
      </c>
      <c r="M177" s="92">
        <v>3.0282993190928272E-5</v>
      </c>
      <c r="N177" s="92">
        <v>1.0331462483190643E-3</v>
      </c>
      <c r="O177" s="92">
        <v>1.3951090558426946E-4</v>
      </c>
    </row>
    <row r="178" spans="2:15">
      <c r="B178" s="84" t="s">
        <v>1555</v>
      </c>
      <c r="C178" s="81" t="s">
        <v>1556</v>
      </c>
      <c r="D178" s="94" t="s">
        <v>1446</v>
      </c>
      <c r="E178" s="94" t="s">
        <v>909</v>
      </c>
      <c r="F178" s="81"/>
      <c r="G178" s="94" t="s">
        <v>1011</v>
      </c>
      <c r="H178" s="94" t="s">
        <v>142</v>
      </c>
      <c r="I178" s="91">
        <v>15279.5782</v>
      </c>
      <c r="J178" s="93">
        <v>2503</v>
      </c>
      <c r="K178" s="81"/>
      <c r="L178" s="91">
        <v>1363.809005806</v>
      </c>
      <c r="M178" s="92">
        <v>3.9606125801818086E-5</v>
      </c>
      <c r="N178" s="92">
        <v>3.5234848308569812E-4</v>
      </c>
      <c r="O178" s="92">
        <v>4.7579378075957084E-5</v>
      </c>
    </row>
    <row r="179" spans="2:15">
      <c r="B179" s="84" t="s">
        <v>1557</v>
      </c>
      <c r="C179" s="81" t="s">
        <v>1558</v>
      </c>
      <c r="D179" s="94" t="s">
        <v>1432</v>
      </c>
      <c r="E179" s="94" t="s">
        <v>909</v>
      </c>
      <c r="F179" s="81"/>
      <c r="G179" s="94" t="s">
        <v>1022</v>
      </c>
      <c r="H179" s="94" t="s">
        <v>142</v>
      </c>
      <c r="I179" s="91">
        <v>276560.36541999999</v>
      </c>
      <c r="J179" s="93">
        <v>1904</v>
      </c>
      <c r="K179" s="81"/>
      <c r="L179" s="91">
        <v>18777.519569190001</v>
      </c>
      <c r="M179" s="92">
        <v>5.3652280865229725E-4</v>
      </c>
      <c r="N179" s="92">
        <v>4.8512881995569244E-3</v>
      </c>
      <c r="O179" s="92">
        <v>6.5509371114848183E-4</v>
      </c>
    </row>
    <row r="180" spans="2:15">
      <c r="B180" s="84" t="s">
        <v>1559</v>
      </c>
      <c r="C180" s="81" t="s">
        <v>1560</v>
      </c>
      <c r="D180" s="94" t="s">
        <v>1432</v>
      </c>
      <c r="E180" s="94" t="s">
        <v>909</v>
      </c>
      <c r="F180" s="81"/>
      <c r="G180" s="94" t="s">
        <v>960</v>
      </c>
      <c r="H180" s="94" t="s">
        <v>142</v>
      </c>
      <c r="I180" s="91">
        <v>8336.3087340000002</v>
      </c>
      <c r="J180" s="93">
        <v>36732</v>
      </c>
      <c r="K180" s="81"/>
      <c r="L180" s="91">
        <v>10919.423367671001</v>
      </c>
      <c r="M180" s="92">
        <v>1.9066624651505783E-5</v>
      </c>
      <c r="N180" s="92">
        <v>2.8211004938302159E-3</v>
      </c>
      <c r="O180" s="92">
        <v>3.809473104885501E-4</v>
      </c>
    </row>
    <row r="181" spans="2:15">
      <c r="B181" s="84" t="s">
        <v>1561</v>
      </c>
      <c r="C181" s="81" t="s">
        <v>1562</v>
      </c>
      <c r="D181" s="94" t="s">
        <v>1446</v>
      </c>
      <c r="E181" s="94" t="s">
        <v>909</v>
      </c>
      <c r="F181" s="81"/>
      <c r="G181" s="94" t="s">
        <v>1069</v>
      </c>
      <c r="H181" s="94" t="s">
        <v>142</v>
      </c>
      <c r="I181" s="91">
        <v>46901.188919</v>
      </c>
      <c r="J181" s="93">
        <v>8395</v>
      </c>
      <c r="K181" s="91">
        <v>36.794920846000004</v>
      </c>
      <c r="L181" s="91">
        <v>14077.402172193</v>
      </c>
      <c r="M181" s="92">
        <v>3.7320173409097393E-5</v>
      </c>
      <c r="N181" s="92">
        <v>3.6369838298788079E-3</v>
      </c>
      <c r="O181" s="92">
        <v>4.9112011830588218E-4</v>
      </c>
    </row>
    <row r="182" spans="2:15">
      <c r="B182" s="84" t="s">
        <v>1563</v>
      </c>
      <c r="C182" s="81" t="s">
        <v>1564</v>
      </c>
      <c r="D182" s="94" t="s">
        <v>30</v>
      </c>
      <c r="E182" s="94" t="s">
        <v>909</v>
      </c>
      <c r="F182" s="81"/>
      <c r="G182" s="94" t="s">
        <v>974</v>
      </c>
      <c r="H182" s="94" t="s">
        <v>144</v>
      </c>
      <c r="I182" s="91">
        <v>568337.91007099999</v>
      </c>
      <c r="J182" s="93">
        <v>436.6</v>
      </c>
      <c r="K182" s="81"/>
      <c r="L182" s="91">
        <v>10078.305241910999</v>
      </c>
      <c r="M182" s="92">
        <v>1.0084122089359731E-4</v>
      </c>
      <c r="N182" s="92">
        <v>2.6037924291043408E-3</v>
      </c>
      <c r="O182" s="92">
        <v>3.5160311555971244E-4</v>
      </c>
    </row>
    <row r="183" spans="2:15">
      <c r="B183" s="84" t="s">
        <v>1565</v>
      </c>
      <c r="C183" s="81" t="s">
        <v>1566</v>
      </c>
      <c r="D183" s="94" t="s">
        <v>1446</v>
      </c>
      <c r="E183" s="94" t="s">
        <v>909</v>
      </c>
      <c r="F183" s="81"/>
      <c r="G183" s="94" t="s">
        <v>1011</v>
      </c>
      <c r="H183" s="94" t="s">
        <v>142</v>
      </c>
      <c r="I183" s="91">
        <v>44463.572561999994</v>
      </c>
      <c r="J183" s="93">
        <v>5346</v>
      </c>
      <c r="K183" s="91">
        <v>68.179552895</v>
      </c>
      <c r="L183" s="91">
        <v>8544.642105855999</v>
      </c>
      <c r="M183" s="92">
        <v>7.6653838165635042E-5</v>
      </c>
      <c r="N183" s="92">
        <v>2.2075610820074124E-3</v>
      </c>
      <c r="O183" s="92">
        <v>2.9809801485949108E-4</v>
      </c>
    </row>
    <row r="184" spans="2:15">
      <c r="B184" s="84" t="s">
        <v>1462</v>
      </c>
      <c r="C184" s="81" t="s">
        <v>1463</v>
      </c>
      <c r="D184" s="94" t="s">
        <v>1446</v>
      </c>
      <c r="E184" s="94" t="s">
        <v>909</v>
      </c>
      <c r="F184" s="81"/>
      <c r="G184" s="94" t="s">
        <v>166</v>
      </c>
      <c r="H184" s="94" t="s">
        <v>142</v>
      </c>
      <c r="I184" s="91">
        <v>151169.66358600001</v>
      </c>
      <c r="J184" s="93">
        <v>6339</v>
      </c>
      <c r="K184" s="81"/>
      <c r="L184" s="91">
        <v>34171.711978570995</v>
      </c>
      <c r="M184" s="92">
        <v>2.9785892723140665E-3</v>
      </c>
      <c r="N184" s="92">
        <v>8.828472923138618E-3</v>
      </c>
      <c r="O184" s="92">
        <v>1.1921528577751735E-3</v>
      </c>
    </row>
    <row r="185" spans="2:15">
      <c r="B185" s="84" t="s">
        <v>1567</v>
      </c>
      <c r="C185" s="81" t="s">
        <v>1568</v>
      </c>
      <c r="D185" s="94" t="s">
        <v>1446</v>
      </c>
      <c r="E185" s="94" t="s">
        <v>909</v>
      </c>
      <c r="F185" s="81"/>
      <c r="G185" s="94" t="s">
        <v>974</v>
      </c>
      <c r="H185" s="94" t="s">
        <v>142</v>
      </c>
      <c r="I185" s="91">
        <v>10986.016726</v>
      </c>
      <c r="J185" s="93">
        <v>20376</v>
      </c>
      <c r="K185" s="81"/>
      <c r="L185" s="91">
        <v>7982.5293982519988</v>
      </c>
      <c r="M185" s="92">
        <v>1.1446749181841565E-4</v>
      </c>
      <c r="N185" s="92">
        <v>2.0623357909261199E-3</v>
      </c>
      <c r="O185" s="92">
        <v>2.7848751740527857E-4</v>
      </c>
    </row>
    <row r="186" spans="2:15">
      <c r="B186" s="84" t="s">
        <v>1569</v>
      </c>
      <c r="C186" s="81" t="s">
        <v>1570</v>
      </c>
      <c r="D186" s="94" t="s">
        <v>1432</v>
      </c>
      <c r="E186" s="94" t="s">
        <v>909</v>
      </c>
      <c r="F186" s="81"/>
      <c r="G186" s="94" t="s">
        <v>974</v>
      </c>
      <c r="H186" s="94" t="s">
        <v>142</v>
      </c>
      <c r="I186" s="91">
        <v>20289.947338999998</v>
      </c>
      <c r="J186" s="93">
        <v>11446</v>
      </c>
      <c r="K186" s="81"/>
      <c r="L186" s="91">
        <v>8281.6333702890006</v>
      </c>
      <c r="M186" s="92">
        <v>1.7269024799288704E-5</v>
      </c>
      <c r="N186" s="92">
        <v>2.1396111501468642E-3</v>
      </c>
      <c r="O186" s="92">
        <v>2.889223956829436E-4</v>
      </c>
    </row>
    <row r="187" spans="2:15">
      <c r="B187" s="84" t="s">
        <v>1466</v>
      </c>
      <c r="C187" s="81" t="s">
        <v>1467</v>
      </c>
      <c r="D187" s="94" t="s">
        <v>1432</v>
      </c>
      <c r="E187" s="94" t="s">
        <v>909</v>
      </c>
      <c r="F187" s="81"/>
      <c r="G187" s="94" t="s">
        <v>1187</v>
      </c>
      <c r="H187" s="94" t="s">
        <v>142</v>
      </c>
      <c r="I187" s="91">
        <v>115524.15410099999</v>
      </c>
      <c r="J187" s="93">
        <v>4762</v>
      </c>
      <c r="K187" s="81"/>
      <c r="L187" s="91">
        <v>19617.493938188003</v>
      </c>
      <c r="M187" s="92">
        <v>8.4949655866626477E-4</v>
      </c>
      <c r="N187" s="92">
        <v>5.0683007676565169E-3</v>
      </c>
      <c r="O187" s="92">
        <v>6.8439800368983383E-4</v>
      </c>
    </row>
    <row r="188" spans="2:15">
      <c r="B188" s="84" t="s">
        <v>1571</v>
      </c>
      <c r="C188" s="81" t="s">
        <v>1572</v>
      </c>
      <c r="D188" s="94" t="s">
        <v>1446</v>
      </c>
      <c r="E188" s="94" t="s">
        <v>909</v>
      </c>
      <c r="F188" s="81"/>
      <c r="G188" s="94" t="s">
        <v>1115</v>
      </c>
      <c r="H188" s="94" t="s">
        <v>142</v>
      </c>
      <c r="I188" s="91">
        <v>97832.254369000017</v>
      </c>
      <c r="J188" s="93">
        <v>4332</v>
      </c>
      <c r="K188" s="81"/>
      <c r="L188" s="91">
        <v>15113.040562942</v>
      </c>
      <c r="M188" s="92">
        <v>1.7595953298282927E-5</v>
      </c>
      <c r="N188" s="92">
        <v>3.9045474069282701E-3</v>
      </c>
      <c r="O188" s="92">
        <v>5.2725056643582494E-4</v>
      </c>
    </row>
    <row r="189" spans="2:15">
      <c r="B189" s="84" t="s">
        <v>1573</v>
      </c>
      <c r="C189" s="81" t="s">
        <v>1574</v>
      </c>
      <c r="D189" s="94" t="s">
        <v>1446</v>
      </c>
      <c r="E189" s="94" t="s">
        <v>909</v>
      </c>
      <c r="F189" s="81"/>
      <c r="G189" s="94" t="s">
        <v>1097</v>
      </c>
      <c r="H189" s="94" t="s">
        <v>142</v>
      </c>
      <c r="I189" s="91">
        <v>74443.176013999997</v>
      </c>
      <c r="J189" s="93">
        <v>8010</v>
      </c>
      <c r="K189" s="81"/>
      <c r="L189" s="91">
        <v>21263.695690340999</v>
      </c>
      <c r="M189" s="92">
        <v>1.1803258404158397E-4</v>
      </c>
      <c r="N189" s="92">
        <v>5.4936071615539015E-3</v>
      </c>
      <c r="O189" s="92">
        <v>7.4182925338942116E-4</v>
      </c>
    </row>
    <row r="190" spans="2:15">
      <c r="B190" s="84" t="s">
        <v>1575</v>
      </c>
      <c r="C190" s="81" t="s">
        <v>1576</v>
      </c>
      <c r="D190" s="94" t="s">
        <v>134</v>
      </c>
      <c r="E190" s="94" t="s">
        <v>909</v>
      </c>
      <c r="F190" s="81"/>
      <c r="G190" s="94" t="s">
        <v>950</v>
      </c>
      <c r="H190" s="94" t="s">
        <v>145</v>
      </c>
      <c r="I190" s="91">
        <v>1097447.602734</v>
      </c>
      <c r="J190" s="93">
        <v>219.8</v>
      </c>
      <c r="K190" s="81"/>
      <c r="L190" s="91">
        <v>10906.957541561998</v>
      </c>
      <c r="M190" s="92">
        <v>9.0757275325993529E-5</v>
      </c>
      <c r="N190" s="92">
        <v>2.8178798706335528E-3</v>
      </c>
      <c r="O190" s="92">
        <v>3.8051241362913334E-4</v>
      </c>
    </row>
    <row r="191" spans="2:15">
      <c r="B191" s="84" t="s">
        <v>1577</v>
      </c>
      <c r="C191" s="81" t="s">
        <v>1578</v>
      </c>
      <c r="D191" s="94" t="s">
        <v>134</v>
      </c>
      <c r="E191" s="94" t="s">
        <v>909</v>
      </c>
      <c r="F191" s="81"/>
      <c r="G191" s="94" t="s">
        <v>911</v>
      </c>
      <c r="H191" s="94" t="s">
        <v>145</v>
      </c>
      <c r="I191" s="91">
        <v>79345.864681000006</v>
      </c>
      <c r="J191" s="93">
        <v>2572.5</v>
      </c>
      <c r="K191" s="81"/>
      <c r="L191" s="91">
        <v>9229.3649829509995</v>
      </c>
      <c r="M191" s="92">
        <v>1.8319487188364868E-5</v>
      </c>
      <c r="N191" s="92">
        <v>2.3844634679363826E-3</v>
      </c>
      <c r="O191" s="92">
        <v>3.2198602887601851E-4</v>
      </c>
    </row>
    <row r="192" spans="2:15">
      <c r="B192" s="84" t="s">
        <v>1579</v>
      </c>
      <c r="C192" s="81" t="s">
        <v>1580</v>
      </c>
      <c r="D192" s="94" t="s">
        <v>1446</v>
      </c>
      <c r="E192" s="94" t="s">
        <v>909</v>
      </c>
      <c r="F192" s="81"/>
      <c r="G192" s="94" t="s">
        <v>967</v>
      </c>
      <c r="H192" s="94" t="s">
        <v>142</v>
      </c>
      <c r="I192" s="91">
        <v>4876.4661880000003</v>
      </c>
      <c r="J192" s="93">
        <v>22779</v>
      </c>
      <c r="K192" s="81"/>
      <c r="L192" s="91">
        <v>3961.1492906419999</v>
      </c>
      <c r="M192" s="92">
        <v>1.9806930089358246E-5</v>
      </c>
      <c r="N192" s="92">
        <v>1.0233873936100369E-3</v>
      </c>
      <c r="O192" s="92">
        <v>1.381931186202875E-4</v>
      </c>
    </row>
    <row r="193" spans="2:15">
      <c r="B193" s="84" t="s">
        <v>1581</v>
      </c>
      <c r="C193" s="81" t="s">
        <v>1582</v>
      </c>
      <c r="D193" s="94" t="s">
        <v>30</v>
      </c>
      <c r="E193" s="94" t="s">
        <v>909</v>
      </c>
      <c r="F193" s="81"/>
      <c r="G193" s="94" t="s">
        <v>953</v>
      </c>
      <c r="H193" s="94" t="s">
        <v>148</v>
      </c>
      <c r="I193" s="91">
        <v>26308.463431</v>
      </c>
      <c r="J193" s="93">
        <v>30220</v>
      </c>
      <c r="K193" s="81"/>
      <c r="L193" s="91">
        <v>3061.7058362719999</v>
      </c>
      <c r="M193" s="92">
        <v>1.9712333450650171E-4</v>
      </c>
      <c r="N193" s="92">
        <v>7.9101061986866224E-4</v>
      </c>
      <c r="O193" s="92">
        <v>1.0681412054121E-4</v>
      </c>
    </row>
    <row r="194" spans="2:15">
      <c r="B194" s="84" t="s">
        <v>1583</v>
      </c>
      <c r="C194" s="81" t="s">
        <v>1584</v>
      </c>
      <c r="D194" s="94" t="s">
        <v>134</v>
      </c>
      <c r="E194" s="94" t="s">
        <v>909</v>
      </c>
      <c r="F194" s="81"/>
      <c r="G194" s="94" t="s">
        <v>1097</v>
      </c>
      <c r="H194" s="94" t="s">
        <v>145</v>
      </c>
      <c r="I194" s="91">
        <v>493001.64523800003</v>
      </c>
      <c r="J194" s="93">
        <v>730.2</v>
      </c>
      <c r="K194" s="81"/>
      <c r="L194" s="91">
        <v>16277.298857990001</v>
      </c>
      <c r="M194" s="92">
        <v>4.5092631667410858E-4</v>
      </c>
      <c r="N194" s="92">
        <v>4.2053407309448282E-3</v>
      </c>
      <c r="O194" s="92">
        <v>5.6786819350994756E-4</v>
      </c>
    </row>
    <row r="195" spans="2:15">
      <c r="B195" s="84" t="s">
        <v>1585</v>
      </c>
      <c r="C195" s="81" t="s">
        <v>1586</v>
      </c>
      <c r="D195" s="94" t="s">
        <v>1446</v>
      </c>
      <c r="E195" s="94" t="s">
        <v>909</v>
      </c>
      <c r="F195" s="81"/>
      <c r="G195" s="94" t="s">
        <v>1097</v>
      </c>
      <c r="H195" s="94" t="s">
        <v>142</v>
      </c>
      <c r="I195" s="91">
        <v>10699.380888</v>
      </c>
      <c r="J195" s="93">
        <v>8037</v>
      </c>
      <c r="K195" s="91">
        <v>32.430893714999996</v>
      </c>
      <c r="L195" s="91">
        <v>3098.867251315</v>
      </c>
      <c r="M195" s="92">
        <v>1.268792829705615E-4</v>
      </c>
      <c r="N195" s="92">
        <v>8.0061150105068728E-4</v>
      </c>
      <c r="O195" s="92">
        <v>1.0811057554967618E-4</v>
      </c>
    </row>
    <row r="196" spans="2:15">
      <c r="B196" s="84" t="s">
        <v>1587</v>
      </c>
      <c r="C196" s="81" t="s">
        <v>1588</v>
      </c>
      <c r="D196" s="94" t="s">
        <v>30</v>
      </c>
      <c r="E196" s="94" t="s">
        <v>909</v>
      </c>
      <c r="F196" s="81"/>
      <c r="G196" s="94" t="s">
        <v>953</v>
      </c>
      <c r="H196" s="94" t="s">
        <v>144</v>
      </c>
      <c r="I196" s="91">
        <v>13847.602822000001</v>
      </c>
      <c r="J196" s="93">
        <v>10865</v>
      </c>
      <c r="K196" s="81"/>
      <c r="L196" s="91">
        <v>6110.8479771330003</v>
      </c>
      <c r="M196" s="92">
        <v>6.4951571215739309E-5</v>
      </c>
      <c r="N196" s="92">
        <v>1.5787753314017946E-3</v>
      </c>
      <c r="O196" s="92">
        <v>2.1318992984422882E-4</v>
      </c>
    </row>
    <row r="197" spans="2:15">
      <c r="B197" s="84" t="s">
        <v>1589</v>
      </c>
      <c r="C197" s="81" t="s">
        <v>1590</v>
      </c>
      <c r="D197" s="94" t="s">
        <v>30</v>
      </c>
      <c r="E197" s="94" t="s">
        <v>909</v>
      </c>
      <c r="F197" s="81"/>
      <c r="G197" s="94" t="s">
        <v>911</v>
      </c>
      <c r="H197" s="94" t="s">
        <v>144</v>
      </c>
      <c r="I197" s="91">
        <v>37405.907635000003</v>
      </c>
      <c r="J197" s="93">
        <v>4927.5</v>
      </c>
      <c r="K197" s="81"/>
      <c r="L197" s="91">
        <v>7486.2440462720006</v>
      </c>
      <c r="M197" s="92">
        <v>1.4026901791735447E-5</v>
      </c>
      <c r="N197" s="92">
        <v>1.9341174038914487E-3</v>
      </c>
      <c r="O197" s="92">
        <v>2.6117354727097757E-4</v>
      </c>
    </row>
    <row r="198" spans="2:15">
      <c r="B198" s="84" t="s">
        <v>1591</v>
      </c>
      <c r="C198" s="81" t="s">
        <v>1592</v>
      </c>
      <c r="D198" s="94" t="s">
        <v>1446</v>
      </c>
      <c r="E198" s="94" t="s">
        <v>909</v>
      </c>
      <c r="F198" s="81"/>
      <c r="G198" s="94" t="s">
        <v>925</v>
      </c>
      <c r="H198" s="94" t="s">
        <v>142</v>
      </c>
      <c r="I198" s="91">
        <v>26900.908489000001</v>
      </c>
      <c r="J198" s="93">
        <v>3490</v>
      </c>
      <c r="K198" s="81"/>
      <c r="L198" s="91">
        <v>3347.9095244949999</v>
      </c>
      <c r="M198" s="92">
        <v>3.4998455500063787E-5</v>
      </c>
      <c r="N198" s="92">
        <v>8.6495311106031449E-4</v>
      </c>
      <c r="O198" s="92">
        <v>1.1679894497830022E-4</v>
      </c>
    </row>
    <row r="199" spans="2:15">
      <c r="B199" s="84" t="s">
        <v>1593</v>
      </c>
      <c r="C199" s="81" t="s">
        <v>1594</v>
      </c>
      <c r="D199" s="94" t="s">
        <v>1446</v>
      </c>
      <c r="E199" s="94" t="s">
        <v>909</v>
      </c>
      <c r="F199" s="81"/>
      <c r="G199" s="94" t="s">
        <v>921</v>
      </c>
      <c r="H199" s="94" t="s">
        <v>142</v>
      </c>
      <c r="I199" s="91">
        <v>28790.756387000001</v>
      </c>
      <c r="J199" s="93">
        <v>10327</v>
      </c>
      <c r="K199" s="81"/>
      <c r="L199" s="91">
        <v>10602.507554829999</v>
      </c>
      <c r="M199" s="92">
        <v>4.1275476293329023E-5</v>
      </c>
      <c r="N199" s="92">
        <v>2.7392233354854483E-3</v>
      </c>
      <c r="O199" s="92">
        <v>3.6989102825752031E-4</v>
      </c>
    </row>
    <row r="200" spans="2:15">
      <c r="B200" s="84" t="s">
        <v>1595</v>
      </c>
      <c r="C200" s="81" t="s">
        <v>1596</v>
      </c>
      <c r="D200" s="94" t="s">
        <v>1446</v>
      </c>
      <c r="E200" s="94" t="s">
        <v>909</v>
      </c>
      <c r="F200" s="81"/>
      <c r="G200" s="94" t="s">
        <v>1115</v>
      </c>
      <c r="H200" s="94" t="s">
        <v>142</v>
      </c>
      <c r="I200" s="91">
        <v>19714.424928</v>
      </c>
      <c r="J200" s="93">
        <v>24401</v>
      </c>
      <c r="K200" s="81"/>
      <c r="L200" s="91">
        <v>17154.303003014</v>
      </c>
      <c r="M200" s="92">
        <v>2.0744533903935389E-5</v>
      </c>
      <c r="N200" s="92">
        <v>4.4319201704730582E-3</v>
      </c>
      <c r="O200" s="92">
        <v>5.9846434855265304E-4</v>
      </c>
    </row>
    <row r="201" spans="2:15">
      <c r="B201" s="84" t="s">
        <v>1597</v>
      </c>
      <c r="C201" s="81" t="s">
        <v>1598</v>
      </c>
      <c r="D201" s="94" t="s">
        <v>1446</v>
      </c>
      <c r="E201" s="94" t="s">
        <v>909</v>
      </c>
      <c r="F201" s="81"/>
      <c r="G201" s="94" t="s">
        <v>950</v>
      </c>
      <c r="H201" s="94" t="s">
        <v>142</v>
      </c>
      <c r="I201" s="91">
        <v>19681.951743000001</v>
      </c>
      <c r="J201" s="93">
        <v>5240</v>
      </c>
      <c r="K201" s="91">
        <v>25.968760375000002</v>
      </c>
      <c r="L201" s="91">
        <v>3703.7067716180004</v>
      </c>
      <c r="M201" s="92">
        <v>1.2362551135498521E-5</v>
      </c>
      <c r="N201" s="92">
        <v>9.5687552818482014E-4</v>
      </c>
      <c r="O201" s="92">
        <v>1.2921168874753885E-4</v>
      </c>
    </row>
    <row r="202" spans="2:15">
      <c r="B202" s="84" t="s">
        <v>1599</v>
      </c>
      <c r="C202" s="81" t="s">
        <v>1600</v>
      </c>
      <c r="D202" s="94" t="s">
        <v>1432</v>
      </c>
      <c r="E202" s="94" t="s">
        <v>909</v>
      </c>
      <c r="F202" s="81"/>
      <c r="G202" s="94" t="s">
        <v>925</v>
      </c>
      <c r="H202" s="94" t="s">
        <v>142</v>
      </c>
      <c r="I202" s="91">
        <v>27197.649195999998</v>
      </c>
      <c r="J202" s="93">
        <v>6194</v>
      </c>
      <c r="K202" s="81"/>
      <c r="L202" s="91">
        <v>6007.3634470199995</v>
      </c>
      <c r="M202" s="92">
        <v>8.9889065639727525E-4</v>
      </c>
      <c r="N202" s="92">
        <v>1.5520394636571737E-3</v>
      </c>
      <c r="O202" s="92">
        <v>2.0957965189306559E-4</v>
      </c>
    </row>
    <row r="203" spans="2:15">
      <c r="B203" s="84" t="s">
        <v>1601</v>
      </c>
      <c r="C203" s="81" t="s">
        <v>1602</v>
      </c>
      <c r="D203" s="94" t="s">
        <v>30</v>
      </c>
      <c r="E203" s="94" t="s">
        <v>909</v>
      </c>
      <c r="F203" s="81"/>
      <c r="G203" s="94" t="s">
        <v>953</v>
      </c>
      <c r="H203" s="94" t="s">
        <v>144</v>
      </c>
      <c r="I203" s="91">
        <v>49056.158266999999</v>
      </c>
      <c r="J203" s="93">
        <v>9006</v>
      </c>
      <c r="K203" s="81"/>
      <c r="L203" s="91">
        <v>17944.139107469</v>
      </c>
      <c r="M203" s="92">
        <v>8.1713690107330271E-5</v>
      </c>
      <c r="N203" s="92">
        <v>4.6359792081434861E-3</v>
      </c>
      <c r="O203" s="92">
        <v>6.2601946108814782E-4</v>
      </c>
    </row>
    <row r="204" spans="2:15">
      <c r="B204" s="84" t="s">
        <v>1603</v>
      </c>
      <c r="C204" s="81" t="s">
        <v>1604</v>
      </c>
      <c r="D204" s="94" t="s">
        <v>1446</v>
      </c>
      <c r="E204" s="94" t="s">
        <v>909</v>
      </c>
      <c r="F204" s="81"/>
      <c r="G204" s="94" t="s">
        <v>925</v>
      </c>
      <c r="H204" s="94" t="s">
        <v>142</v>
      </c>
      <c r="I204" s="91">
        <v>22194.888407999999</v>
      </c>
      <c r="J204" s="93">
        <v>17355</v>
      </c>
      <c r="K204" s="81"/>
      <c r="L204" s="91">
        <v>13735.95700111</v>
      </c>
      <c r="M204" s="92">
        <v>1.276310621372555E-5</v>
      </c>
      <c r="N204" s="92">
        <v>3.5487693602750305E-3</v>
      </c>
      <c r="O204" s="92">
        <v>4.7920807723707666E-4</v>
      </c>
    </row>
    <row r="205" spans="2:15">
      <c r="B205" s="84" t="s">
        <v>1605</v>
      </c>
      <c r="C205" s="81" t="s">
        <v>1606</v>
      </c>
      <c r="D205" s="94" t="s">
        <v>30</v>
      </c>
      <c r="E205" s="94" t="s">
        <v>909</v>
      </c>
      <c r="F205" s="81"/>
      <c r="G205" s="94" t="s">
        <v>1097</v>
      </c>
      <c r="H205" s="94" t="s">
        <v>144</v>
      </c>
      <c r="I205" s="91">
        <v>39056.856561000001</v>
      </c>
      <c r="J205" s="93">
        <v>4207</v>
      </c>
      <c r="K205" s="81"/>
      <c r="L205" s="91">
        <v>6673.7041345669995</v>
      </c>
      <c r="M205" s="92">
        <v>7.2024261864736032E-5</v>
      </c>
      <c r="N205" s="92">
        <v>1.724192697340149E-3</v>
      </c>
      <c r="O205" s="92">
        <v>2.3282636412712585E-4</v>
      </c>
    </row>
    <row r="206" spans="2:15">
      <c r="B206" s="84" t="s">
        <v>1607</v>
      </c>
      <c r="C206" s="81" t="s">
        <v>1608</v>
      </c>
      <c r="D206" s="94" t="s">
        <v>1446</v>
      </c>
      <c r="E206" s="94" t="s">
        <v>909</v>
      </c>
      <c r="F206" s="81"/>
      <c r="G206" s="94" t="s">
        <v>1609</v>
      </c>
      <c r="H206" s="94" t="s">
        <v>142</v>
      </c>
      <c r="I206" s="91">
        <v>68799.092516999997</v>
      </c>
      <c r="J206" s="93">
        <v>11049</v>
      </c>
      <c r="K206" s="81"/>
      <c r="L206" s="91">
        <v>27107.347437021999</v>
      </c>
      <c r="M206" s="92">
        <v>2.4100101241131756E-5</v>
      </c>
      <c r="N206" s="92">
        <v>7.0033506959187352E-3</v>
      </c>
      <c r="O206" s="92">
        <v>9.456974743909715E-4</v>
      </c>
    </row>
    <row r="207" spans="2:15">
      <c r="B207" s="84" t="s">
        <v>1610</v>
      </c>
      <c r="C207" s="81" t="s">
        <v>1611</v>
      </c>
      <c r="D207" s="94" t="s">
        <v>1446</v>
      </c>
      <c r="E207" s="94" t="s">
        <v>909</v>
      </c>
      <c r="F207" s="81"/>
      <c r="G207" s="94" t="s">
        <v>1004</v>
      </c>
      <c r="H207" s="94" t="s">
        <v>142</v>
      </c>
      <c r="I207" s="91">
        <v>20764.543701999999</v>
      </c>
      <c r="J207" s="93">
        <v>13964</v>
      </c>
      <c r="K207" s="81"/>
      <c r="L207" s="91">
        <v>10339.834107269</v>
      </c>
      <c r="M207" s="92">
        <v>1.1537787486656059E-5</v>
      </c>
      <c r="N207" s="92">
        <v>2.671360027352862E-3</v>
      </c>
      <c r="O207" s="92">
        <v>3.6072710631624105E-4</v>
      </c>
    </row>
    <row r="208" spans="2:15">
      <c r="B208" s="84" t="s">
        <v>1612</v>
      </c>
      <c r="C208" s="81" t="s">
        <v>1613</v>
      </c>
      <c r="D208" s="94" t="s">
        <v>1446</v>
      </c>
      <c r="E208" s="94" t="s">
        <v>909</v>
      </c>
      <c r="F208" s="81"/>
      <c r="G208" s="94" t="s">
        <v>950</v>
      </c>
      <c r="H208" s="94" t="s">
        <v>142</v>
      </c>
      <c r="I208" s="91">
        <v>23618.06767</v>
      </c>
      <c r="J208" s="93">
        <v>4732</v>
      </c>
      <c r="K208" s="81"/>
      <c r="L208" s="91">
        <v>3985.3864268069997</v>
      </c>
      <c r="M208" s="92">
        <v>5.2550658216557495E-6</v>
      </c>
      <c r="N208" s="92">
        <v>1.0296492074899299E-3</v>
      </c>
      <c r="O208" s="92">
        <v>1.3903868266933224E-4</v>
      </c>
    </row>
    <row r="209" spans="2:15">
      <c r="B209" s="84" t="s">
        <v>1614</v>
      </c>
      <c r="C209" s="81" t="s">
        <v>1615</v>
      </c>
      <c r="D209" s="94" t="s">
        <v>136</v>
      </c>
      <c r="E209" s="94" t="s">
        <v>909</v>
      </c>
      <c r="F209" s="81"/>
      <c r="G209" s="94" t="s">
        <v>911</v>
      </c>
      <c r="H209" s="94" t="s">
        <v>146</v>
      </c>
      <c r="I209" s="91">
        <v>79414.165089000002</v>
      </c>
      <c r="J209" s="93">
        <v>3636</v>
      </c>
      <c r="K209" s="81"/>
      <c r="L209" s="91">
        <v>7219.902606099</v>
      </c>
      <c r="M209" s="92">
        <v>8.4830458459242479E-5</v>
      </c>
      <c r="N209" s="92">
        <v>1.865306447204478E-3</v>
      </c>
      <c r="O209" s="92">
        <v>2.5188165960537528E-4</v>
      </c>
    </row>
    <row r="210" spans="2:15">
      <c r="B210" s="151"/>
      <c r="C210" s="151"/>
      <c r="D210" s="151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</row>
    <row r="211" spans="2:15">
      <c r="B211" s="151"/>
      <c r="C211" s="151"/>
      <c r="D211" s="151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</row>
    <row r="212" spans="2:15">
      <c r="B212" s="151"/>
      <c r="C212" s="151"/>
      <c r="D212" s="151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</row>
    <row r="213" spans="2:15">
      <c r="B213" s="153" t="s">
        <v>232</v>
      </c>
      <c r="C213" s="151"/>
      <c r="D213" s="151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</row>
    <row r="214" spans="2:15">
      <c r="B214" s="153" t="s">
        <v>125</v>
      </c>
      <c r="C214" s="151"/>
      <c r="D214" s="151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</row>
    <row r="215" spans="2:15">
      <c r="B215" s="153" t="s">
        <v>214</v>
      </c>
      <c r="C215" s="151"/>
      <c r="D215" s="151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</row>
    <row r="216" spans="2:15">
      <c r="B216" s="153" t="s">
        <v>222</v>
      </c>
      <c r="C216" s="151"/>
      <c r="D216" s="151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</row>
    <row r="217" spans="2:15">
      <c r="B217" s="153" t="s">
        <v>229</v>
      </c>
      <c r="C217" s="151"/>
      <c r="D217" s="151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</row>
    <row r="218" spans="2:15">
      <c r="B218" s="151"/>
      <c r="C218" s="151"/>
      <c r="D218" s="151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</row>
    <row r="219" spans="2:15">
      <c r="B219" s="151"/>
      <c r="C219" s="151"/>
      <c r="D219" s="151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</row>
    <row r="220" spans="2:15">
      <c r="B220" s="151"/>
      <c r="C220" s="151"/>
      <c r="D220" s="151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</row>
    <row r="221" spans="2:15">
      <c r="B221" s="151"/>
      <c r="C221" s="151"/>
      <c r="D221" s="151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</row>
    <row r="222" spans="2:15">
      <c r="B222" s="151"/>
      <c r="C222" s="151"/>
      <c r="D222" s="151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</row>
    <row r="223" spans="2:15">
      <c r="B223" s="151"/>
      <c r="C223" s="151"/>
      <c r="D223" s="151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</row>
    <row r="224" spans="2:15">
      <c r="B224" s="151"/>
      <c r="C224" s="151"/>
      <c r="D224" s="151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</row>
    <row r="225" spans="2:15">
      <c r="B225" s="151"/>
      <c r="C225" s="151"/>
      <c r="D225" s="151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</row>
    <row r="226" spans="2:15">
      <c r="B226" s="151"/>
      <c r="C226" s="151"/>
      <c r="D226" s="151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</row>
    <row r="227" spans="2:15">
      <c r="B227" s="151"/>
      <c r="C227" s="151"/>
      <c r="D227" s="151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</row>
    <row r="228" spans="2:15">
      <c r="B228" s="151"/>
      <c r="C228" s="151"/>
      <c r="D228" s="151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</row>
    <row r="229" spans="2:15">
      <c r="B229" s="151"/>
      <c r="C229" s="151"/>
      <c r="D229" s="151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</row>
    <row r="230" spans="2:15">
      <c r="B230" s="151"/>
      <c r="C230" s="151"/>
      <c r="D230" s="151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</row>
    <row r="231" spans="2:15">
      <c r="B231" s="151"/>
      <c r="C231" s="151"/>
      <c r="D231" s="151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</row>
    <row r="232" spans="2:15">
      <c r="B232" s="151"/>
      <c r="C232" s="151"/>
      <c r="D232" s="151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</row>
    <row r="233" spans="2:15">
      <c r="B233" s="151"/>
      <c r="C233" s="151"/>
      <c r="D233" s="151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</row>
    <row r="234" spans="2:15">
      <c r="B234" s="151"/>
      <c r="C234" s="151"/>
      <c r="D234" s="151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</row>
    <row r="235" spans="2:15">
      <c r="B235" s="151"/>
      <c r="C235" s="151"/>
      <c r="D235" s="151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</row>
    <row r="236" spans="2:15">
      <c r="B236" s="151"/>
      <c r="C236" s="151"/>
      <c r="D236" s="151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</row>
    <row r="237" spans="2:15">
      <c r="B237" s="151"/>
      <c r="C237" s="151"/>
      <c r="D237" s="151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</row>
    <row r="238" spans="2:15">
      <c r="B238" s="151"/>
      <c r="C238" s="151"/>
      <c r="D238" s="151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</row>
    <row r="239" spans="2:15">
      <c r="B239" s="151"/>
      <c r="C239" s="151"/>
      <c r="D239" s="151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</row>
    <row r="240" spans="2:15">
      <c r="B240" s="151"/>
      <c r="C240" s="151"/>
      <c r="D240" s="151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</row>
    <row r="241" spans="2:15">
      <c r="B241" s="151"/>
      <c r="C241" s="151"/>
      <c r="D241" s="151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</row>
    <row r="242" spans="2:15">
      <c r="B242" s="151"/>
      <c r="C242" s="151"/>
      <c r="D242" s="151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</row>
    <row r="243" spans="2:15">
      <c r="B243" s="151"/>
      <c r="C243" s="151"/>
      <c r="D243" s="151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</row>
    <row r="244" spans="2:15">
      <c r="B244" s="151"/>
      <c r="C244" s="151"/>
      <c r="D244" s="151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</row>
    <row r="245" spans="2:15">
      <c r="B245" s="151"/>
      <c r="C245" s="151"/>
      <c r="D245" s="151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</row>
    <row r="246" spans="2:15">
      <c r="B246" s="151"/>
      <c r="C246" s="151"/>
      <c r="D246" s="151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</row>
    <row r="247" spans="2:15">
      <c r="B247" s="151"/>
      <c r="C247" s="151"/>
      <c r="D247" s="151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</row>
    <row r="248" spans="2:15">
      <c r="B248" s="151"/>
      <c r="C248" s="151"/>
      <c r="D248" s="151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</row>
    <row r="249" spans="2:15">
      <c r="B249" s="151"/>
      <c r="C249" s="151"/>
      <c r="D249" s="151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</row>
    <row r="250" spans="2:15">
      <c r="B250" s="151"/>
      <c r="C250" s="151"/>
      <c r="D250" s="151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</row>
    <row r="251" spans="2:15">
      <c r="B251" s="151"/>
      <c r="C251" s="151"/>
      <c r="D251" s="151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</row>
    <row r="252" spans="2:15">
      <c r="B252" s="151"/>
      <c r="C252" s="151"/>
      <c r="D252" s="151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</row>
    <row r="253" spans="2:15">
      <c r="B253" s="151"/>
      <c r="C253" s="151"/>
      <c r="D253" s="151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</row>
    <row r="254" spans="2:15">
      <c r="B254" s="151"/>
      <c r="C254" s="151"/>
      <c r="D254" s="151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</row>
    <row r="255" spans="2:15">
      <c r="B255" s="151"/>
      <c r="C255" s="151"/>
      <c r="D255" s="151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</row>
    <row r="256" spans="2:15">
      <c r="B256" s="151"/>
      <c r="C256" s="151"/>
      <c r="D256" s="151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</row>
    <row r="257" spans="2:15">
      <c r="B257" s="151"/>
      <c r="C257" s="151"/>
      <c r="D257" s="151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</row>
    <row r="258" spans="2:15">
      <c r="B258" s="151"/>
      <c r="C258" s="151"/>
      <c r="D258" s="151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</row>
    <row r="259" spans="2:15">
      <c r="B259" s="151"/>
      <c r="C259" s="151"/>
      <c r="D259" s="151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</row>
    <row r="260" spans="2:15">
      <c r="B260" s="151"/>
      <c r="C260" s="151"/>
      <c r="D260" s="151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</row>
    <row r="261" spans="2:15">
      <c r="B261" s="151"/>
      <c r="C261" s="151"/>
      <c r="D261" s="151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</row>
    <row r="262" spans="2:15">
      <c r="B262" s="151"/>
      <c r="C262" s="151"/>
      <c r="D262" s="151"/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</row>
    <row r="263" spans="2:15">
      <c r="B263" s="151"/>
      <c r="C263" s="151"/>
      <c r="D263" s="151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</row>
    <row r="264" spans="2:15">
      <c r="B264" s="151"/>
      <c r="C264" s="151"/>
      <c r="D264" s="151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</row>
    <row r="265" spans="2:15">
      <c r="B265" s="151"/>
      <c r="C265" s="151"/>
      <c r="D265" s="151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</row>
    <row r="266" spans="2:15">
      <c r="B266" s="151"/>
      <c r="C266" s="151"/>
      <c r="D266" s="151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</row>
    <row r="267" spans="2:15">
      <c r="B267" s="151"/>
      <c r="C267" s="151"/>
      <c r="D267" s="151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</row>
    <row r="268" spans="2:15">
      <c r="B268" s="151"/>
      <c r="C268" s="151"/>
      <c r="D268" s="151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</row>
    <row r="269" spans="2:15">
      <c r="B269" s="151"/>
      <c r="C269" s="151"/>
      <c r="D269" s="151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</row>
    <row r="270" spans="2:15">
      <c r="B270" s="151"/>
      <c r="C270" s="151"/>
      <c r="D270" s="151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</row>
    <row r="271" spans="2:15">
      <c r="B271" s="151"/>
      <c r="C271" s="151"/>
      <c r="D271" s="151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</row>
    <row r="272" spans="2:15">
      <c r="B272" s="158"/>
      <c r="C272" s="151"/>
      <c r="D272" s="151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</row>
    <row r="273" spans="2:15">
      <c r="B273" s="158"/>
      <c r="C273" s="151"/>
      <c r="D273" s="151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</row>
    <row r="274" spans="2:15">
      <c r="B274" s="159"/>
      <c r="C274" s="151"/>
      <c r="D274" s="151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</row>
    <row r="275" spans="2:15">
      <c r="B275" s="151"/>
      <c r="C275" s="151"/>
      <c r="D275" s="151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</row>
    <row r="276" spans="2:15">
      <c r="B276" s="151"/>
      <c r="C276" s="151"/>
      <c r="D276" s="151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</row>
    <row r="277" spans="2:15">
      <c r="B277" s="151"/>
      <c r="C277" s="151"/>
      <c r="D277" s="151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</row>
    <row r="278" spans="2:15">
      <c r="B278" s="151"/>
      <c r="C278" s="151"/>
      <c r="D278" s="151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</row>
    <row r="279" spans="2:15">
      <c r="B279" s="151"/>
      <c r="C279" s="151"/>
      <c r="D279" s="151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</row>
    <row r="280" spans="2:15">
      <c r="B280" s="151"/>
      <c r="C280" s="151"/>
      <c r="D280" s="151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</row>
    <row r="281" spans="2:15">
      <c r="B281" s="151"/>
      <c r="C281" s="151"/>
      <c r="D281" s="151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</row>
    <row r="282" spans="2:15">
      <c r="B282" s="151"/>
      <c r="C282" s="151"/>
      <c r="D282" s="151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</row>
    <row r="283" spans="2:15">
      <c r="B283" s="151"/>
      <c r="C283" s="151"/>
      <c r="D283" s="151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</row>
    <row r="284" spans="2:15">
      <c r="B284" s="151"/>
      <c r="C284" s="151"/>
      <c r="D284" s="151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</row>
    <row r="285" spans="2:15">
      <c r="B285" s="151"/>
      <c r="C285" s="151"/>
      <c r="D285" s="151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</row>
    <row r="286" spans="2:15">
      <c r="B286" s="151"/>
      <c r="C286" s="151"/>
      <c r="D286" s="151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</row>
    <row r="287" spans="2:15">
      <c r="B287" s="151"/>
      <c r="C287" s="151"/>
      <c r="D287" s="151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</row>
    <row r="288" spans="2:15">
      <c r="B288" s="151"/>
      <c r="C288" s="151"/>
      <c r="D288" s="151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</row>
    <row r="289" spans="2:15">
      <c r="B289" s="151"/>
      <c r="C289" s="151"/>
      <c r="D289" s="151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</row>
    <row r="290" spans="2:15">
      <c r="B290" s="151"/>
      <c r="C290" s="151"/>
      <c r="D290" s="151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</row>
    <row r="291" spans="2:15">
      <c r="B291" s="151"/>
      <c r="C291" s="151"/>
      <c r="D291" s="151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</row>
    <row r="292" spans="2:15">
      <c r="B292" s="151"/>
      <c r="C292" s="151"/>
      <c r="D292" s="151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</row>
    <row r="293" spans="2:15">
      <c r="B293" s="158"/>
      <c r="C293" s="151"/>
      <c r="D293" s="151"/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</row>
    <row r="294" spans="2:15">
      <c r="B294" s="158"/>
      <c r="C294" s="151"/>
      <c r="D294" s="151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</row>
    <row r="295" spans="2:15">
      <c r="B295" s="159"/>
      <c r="C295" s="151"/>
      <c r="D295" s="151"/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</row>
    <row r="296" spans="2:15">
      <c r="B296" s="151"/>
      <c r="C296" s="151"/>
      <c r="D296" s="151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</row>
    <row r="297" spans="2:15">
      <c r="B297" s="151"/>
      <c r="C297" s="151"/>
      <c r="D297" s="151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</row>
    <row r="298" spans="2:15">
      <c r="B298" s="151"/>
      <c r="C298" s="151"/>
      <c r="D298" s="151"/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</row>
    <row r="299" spans="2:15">
      <c r="B299" s="151"/>
      <c r="C299" s="151"/>
      <c r="D299" s="151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</row>
    <row r="300" spans="2:15">
      <c r="B300" s="151"/>
      <c r="C300" s="151"/>
      <c r="D300" s="151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</row>
    <row r="301" spans="2:15">
      <c r="B301" s="151"/>
      <c r="C301" s="151"/>
      <c r="D301" s="151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</row>
    <row r="302" spans="2:15">
      <c r="B302" s="151"/>
      <c r="C302" s="151"/>
      <c r="D302" s="151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</row>
    <row r="303" spans="2:15">
      <c r="B303" s="151"/>
      <c r="C303" s="151"/>
      <c r="D303" s="151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</row>
    <row r="304" spans="2:15">
      <c r="B304" s="151"/>
      <c r="C304" s="151"/>
      <c r="D304" s="151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</row>
    <row r="305" spans="2:15">
      <c r="B305" s="151"/>
      <c r="C305" s="151"/>
      <c r="D305" s="151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</row>
    <row r="306" spans="2:15">
      <c r="B306" s="151"/>
      <c r="C306" s="151"/>
      <c r="D306" s="151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</row>
    <row r="307" spans="2:15">
      <c r="B307" s="151"/>
      <c r="C307" s="151"/>
      <c r="D307" s="151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</row>
    <row r="308" spans="2:15">
      <c r="B308" s="151"/>
      <c r="C308" s="151"/>
      <c r="D308" s="151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</row>
    <row r="309" spans="2:15">
      <c r="B309" s="151"/>
      <c r="C309" s="151"/>
      <c r="D309" s="151"/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</row>
    <row r="310" spans="2:15">
      <c r="B310" s="151"/>
      <c r="C310" s="151"/>
      <c r="D310" s="151"/>
      <c r="E310" s="152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</row>
    <row r="311" spans="2:15">
      <c r="B311" s="151"/>
      <c r="C311" s="151"/>
      <c r="D311" s="151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</row>
    <row r="312" spans="2:15">
      <c r="B312" s="151"/>
      <c r="C312" s="151"/>
      <c r="D312" s="151"/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</row>
    <row r="313" spans="2:15">
      <c r="B313" s="151"/>
      <c r="C313" s="151"/>
      <c r="D313" s="151"/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</row>
    <row r="314" spans="2:15">
      <c r="B314" s="151"/>
      <c r="C314" s="151"/>
      <c r="D314" s="151"/>
      <c r="E314" s="152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</row>
    <row r="315" spans="2:15">
      <c r="B315" s="151"/>
      <c r="C315" s="151"/>
      <c r="D315" s="151"/>
      <c r="E315" s="152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</row>
    <row r="316" spans="2:15">
      <c r="B316" s="151"/>
      <c r="C316" s="151"/>
      <c r="D316" s="151"/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</row>
    <row r="317" spans="2:15">
      <c r="B317" s="151"/>
      <c r="C317" s="151"/>
      <c r="D317" s="151"/>
      <c r="E317" s="152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</row>
    <row r="318" spans="2:15">
      <c r="B318" s="151"/>
      <c r="C318" s="151"/>
      <c r="D318" s="151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</row>
    <row r="319" spans="2:15">
      <c r="B319" s="151"/>
      <c r="C319" s="151"/>
      <c r="D319" s="151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</row>
    <row r="320" spans="2:15">
      <c r="B320" s="151"/>
      <c r="C320" s="151"/>
      <c r="D320" s="151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</row>
    <row r="321" spans="2:15">
      <c r="B321" s="151"/>
      <c r="C321" s="151"/>
      <c r="D321" s="151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</row>
    <row r="322" spans="2:15">
      <c r="B322" s="151"/>
      <c r="C322" s="151"/>
      <c r="D322" s="151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</row>
    <row r="323" spans="2:15">
      <c r="B323" s="151"/>
      <c r="C323" s="151"/>
      <c r="D323" s="151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</row>
    <row r="324" spans="2:15">
      <c r="B324" s="151"/>
      <c r="C324" s="151"/>
      <c r="D324" s="151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</row>
    <row r="325" spans="2:15">
      <c r="B325" s="151"/>
      <c r="C325" s="151"/>
      <c r="D325" s="151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</row>
    <row r="326" spans="2:15">
      <c r="B326" s="151"/>
      <c r="C326" s="151"/>
      <c r="D326" s="151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</row>
    <row r="327" spans="2:15">
      <c r="B327" s="151"/>
      <c r="C327" s="151"/>
      <c r="D327" s="151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</row>
    <row r="328" spans="2:15">
      <c r="B328" s="151"/>
      <c r="C328" s="151"/>
      <c r="D328" s="151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</row>
    <row r="329" spans="2:15">
      <c r="B329" s="151"/>
      <c r="C329" s="151"/>
      <c r="D329" s="151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</row>
    <row r="330" spans="2:15">
      <c r="B330" s="151"/>
      <c r="C330" s="151"/>
      <c r="D330" s="151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</row>
    <row r="331" spans="2:15">
      <c r="B331" s="151"/>
      <c r="C331" s="151"/>
      <c r="D331" s="151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</row>
    <row r="332" spans="2:15">
      <c r="B332" s="151"/>
      <c r="C332" s="151"/>
      <c r="D332" s="151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</row>
    <row r="333" spans="2:15">
      <c r="B333" s="151"/>
      <c r="C333" s="151"/>
      <c r="D333" s="151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</row>
    <row r="334" spans="2:15">
      <c r="B334" s="151"/>
      <c r="C334" s="151"/>
      <c r="D334" s="151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</row>
    <row r="335" spans="2:15">
      <c r="B335" s="151"/>
      <c r="C335" s="151"/>
      <c r="D335" s="151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</row>
    <row r="336" spans="2:15">
      <c r="B336" s="151"/>
      <c r="C336" s="151"/>
      <c r="D336" s="151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</row>
    <row r="337" spans="2:15">
      <c r="B337" s="151"/>
      <c r="C337" s="151"/>
      <c r="D337" s="151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</row>
    <row r="338" spans="2:15">
      <c r="B338" s="151"/>
      <c r="C338" s="151"/>
      <c r="D338" s="151"/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</row>
    <row r="339" spans="2:15">
      <c r="B339" s="151"/>
      <c r="C339" s="151"/>
      <c r="D339" s="151"/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</row>
    <row r="340" spans="2:15">
      <c r="B340" s="151"/>
      <c r="C340" s="151"/>
      <c r="D340" s="151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</row>
    <row r="341" spans="2:15">
      <c r="B341" s="151"/>
      <c r="C341" s="151"/>
      <c r="D341" s="151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</row>
    <row r="342" spans="2:15">
      <c r="B342" s="151"/>
      <c r="C342" s="151"/>
      <c r="D342" s="151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</row>
    <row r="343" spans="2:15">
      <c r="B343" s="151"/>
      <c r="C343" s="151"/>
      <c r="D343" s="151"/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</row>
    <row r="344" spans="2:15">
      <c r="B344" s="151"/>
      <c r="C344" s="151"/>
      <c r="D344" s="151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</row>
    <row r="345" spans="2:15">
      <c r="B345" s="151"/>
      <c r="C345" s="151"/>
      <c r="D345" s="151"/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</row>
    <row r="346" spans="2:15">
      <c r="B346" s="151"/>
      <c r="C346" s="151"/>
      <c r="D346" s="151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</row>
    <row r="347" spans="2:15">
      <c r="B347" s="151"/>
      <c r="C347" s="151"/>
      <c r="D347" s="151"/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</row>
    <row r="348" spans="2:15">
      <c r="B348" s="151"/>
      <c r="C348" s="151"/>
      <c r="D348" s="151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</row>
    <row r="349" spans="2:15">
      <c r="B349" s="151"/>
      <c r="C349" s="151"/>
      <c r="D349" s="151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</row>
    <row r="350" spans="2:15">
      <c r="B350" s="151"/>
      <c r="C350" s="151"/>
      <c r="D350" s="151"/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</row>
    <row r="351" spans="2:15">
      <c r="B351" s="151"/>
      <c r="C351" s="151"/>
      <c r="D351" s="151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</row>
    <row r="352" spans="2:15">
      <c r="B352" s="151"/>
      <c r="C352" s="151"/>
      <c r="D352" s="151"/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</row>
    <row r="353" spans="2:15">
      <c r="B353" s="151"/>
      <c r="C353" s="151"/>
      <c r="D353" s="151"/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</row>
    <row r="354" spans="2:15">
      <c r="B354" s="151"/>
      <c r="C354" s="151"/>
      <c r="D354" s="151"/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</row>
    <row r="355" spans="2:15">
      <c r="B355" s="151"/>
      <c r="C355" s="151"/>
      <c r="D355" s="151"/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</row>
    <row r="356" spans="2:15">
      <c r="B356" s="151"/>
      <c r="C356" s="151"/>
      <c r="D356" s="151"/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</row>
    <row r="357" spans="2:15">
      <c r="B357" s="151"/>
      <c r="C357" s="151"/>
      <c r="D357" s="151"/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</row>
    <row r="358" spans="2:15">
      <c r="B358" s="151"/>
      <c r="C358" s="151"/>
      <c r="D358" s="151"/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</row>
    <row r="359" spans="2:15">
      <c r="B359" s="151"/>
      <c r="C359" s="151"/>
      <c r="D359" s="151"/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</row>
    <row r="360" spans="2:15">
      <c r="B360" s="158"/>
      <c r="C360" s="151"/>
      <c r="D360" s="151"/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</row>
    <row r="361" spans="2:15">
      <c r="B361" s="158"/>
      <c r="C361" s="151"/>
      <c r="D361" s="151"/>
      <c r="E361" s="152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</row>
    <row r="362" spans="2:15">
      <c r="B362" s="159"/>
      <c r="C362" s="151"/>
      <c r="D362" s="151"/>
      <c r="E362" s="151"/>
      <c r="F362" s="151"/>
      <c r="G362" s="151"/>
      <c r="H362" s="152"/>
      <c r="I362" s="152"/>
      <c r="J362" s="152"/>
      <c r="K362" s="152"/>
      <c r="L362" s="152"/>
      <c r="M362" s="152"/>
      <c r="N362" s="152"/>
      <c r="O362" s="152"/>
    </row>
    <row r="363" spans="2:15">
      <c r="B363" s="151"/>
      <c r="C363" s="151"/>
      <c r="D363" s="151"/>
      <c r="E363" s="151"/>
      <c r="F363" s="151"/>
      <c r="G363" s="151"/>
      <c r="H363" s="152"/>
      <c r="I363" s="152"/>
      <c r="J363" s="152"/>
      <c r="K363" s="152"/>
      <c r="L363" s="152"/>
      <c r="M363" s="152"/>
      <c r="N363" s="152"/>
      <c r="O363" s="152"/>
    </row>
    <row r="364" spans="2:15">
      <c r="B364" s="151"/>
      <c r="C364" s="151"/>
      <c r="D364" s="151"/>
      <c r="E364" s="151"/>
      <c r="F364" s="151"/>
      <c r="G364" s="151"/>
      <c r="H364" s="152"/>
      <c r="I364" s="152"/>
      <c r="J364" s="152"/>
      <c r="K364" s="152"/>
      <c r="L364" s="152"/>
      <c r="M364" s="152"/>
      <c r="N364" s="152"/>
      <c r="O364" s="152"/>
    </row>
    <row r="365" spans="2:15">
      <c r="B365" s="151"/>
      <c r="C365" s="151"/>
      <c r="D365" s="151"/>
      <c r="E365" s="151"/>
      <c r="F365" s="151"/>
      <c r="G365" s="151"/>
      <c r="H365" s="152"/>
      <c r="I365" s="152"/>
      <c r="J365" s="152"/>
      <c r="K365" s="152"/>
      <c r="L365" s="152"/>
      <c r="M365" s="152"/>
      <c r="N365" s="152"/>
      <c r="O365" s="152"/>
    </row>
    <row r="366" spans="2:15">
      <c r="B366" s="151"/>
      <c r="C366" s="151"/>
      <c r="D366" s="151"/>
      <c r="E366" s="151"/>
      <c r="F366" s="151"/>
      <c r="G366" s="151"/>
      <c r="H366" s="152"/>
      <c r="I366" s="152"/>
      <c r="J366" s="152"/>
      <c r="K366" s="152"/>
      <c r="L366" s="152"/>
      <c r="M366" s="152"/>
      <c r="N366" s="152"/>
      <c r="O366" s="152"/>
    </row>
    <row r="367" spans="2:15">
      <c r="B367" s="151"/>
      <c r="C367" s="151"/>
      <c r="D367" s="151"/>
      <c r="E367" s="151"/>
      <c r="F367" s="151"/>
      <c r="G367" s="151"/>
      <c r="H367" s="152"/>
      <c r="I367" s="152"/>
      <c r="J367" s="152"/>
      <c r="K367" s="152"/>
      <c r="L367" s="152"/>
      <c r="M367" s="152"/>
      <c r="N367" s="152"/>
      <c r="O367" s="152"/>
    </row>
    <row r="368" spans="2:15">
      <c r="B368" s="151"/>
      <c r="C368" s="151"/>
      <c r="D368" s="151"/>
      <c r="E368" s="151"/>
      <c r="F368" s="151"/>
      <c r="G368" s="151"/>
      <c r="H368" s="152"/>
      <c r="I368" s="152"/>
      <c r="J368" s="152"/>
      <c r="K368" s="152"/>
      <c r="L368" s="152"/>
      <c r="M368" s="152"/>
      <c r="N368" s="152"/>
      <c r="O368" s="152"/>
    </row>
    <row r="369" spans="2:15">
      <c r="B369" s="151"/>
      <c r="C369" s="151"/>
      <c r="D369" s="151"/>
      <c r="E369" s="151"/>
      <c r="F369" s="151"/>
      <c r="G369" s="151"/>
      <c r="H369" s="152"/>
      <c r="I369" s="152"/>
      <c r="J369" s="152"/>
      <c r="K369" s="152"/>
      <c r="L369" s="152"/>
      <c r="M369" s="152"/>
      <c r="N369" s="152"/>
      <c r="O369" s="152"/>
    </row>
    <row r="370" spans="2:15">
      <c r="B370" s="151"/>
      <c r="C370" s="151"/>
      <c r="D370" s="151"/>
      <c r="E370" s="151"/>
      <c r="F370" s="151"/>
      <c r="G370" s="151"/>
      <c r="H370" s="152"/>
      <c r="I370" s="152"/>
      <c r="J370" s="152"/>
      <c r="K370" s="152"/>
      <c r="L370" s="152"/>
      <c r="M370" s="152"/>
      <c r="N370" s="152"/>
      <c r="O370" s="152"/>
    </row>
    <row r="371" spans="2:15">
      <c r="B371" s="151"/>
      <c r="C371" s="151"/>
      <c r="D371" s="151"/>
      <c r="E371" s="151"/>
      <c r="F371" s="151"/>
      <c r="G371" s="151"/>
      <c r="H371" s="152"/>
      <c r="I371" s="152"/>
      <c r="J371" s="152"/>
      <c r="K371" s="152"/>
      <c r="L371" s="152"/>
      <c r="M371" s="152"/>
      <c r="N371" s="152"/>
      <c r="O371" s="152"/>
    </row>
    <row r="372" spans="2:15">
      <c r="B372" s="151"/>
      <c r="C372" s="151"/>
      <c r="D372" s="151"/>
      <c r="E372" s="151"/>
      <c r="F372" s="151"/>
      <c r="G372" s="151"/>
      <c r="H372" s="152"/>
      <c r="I372" s="152"/>
      <c r="J372" s="152"/>
      <c r="K372" s="152"/>
      <c r="L372" s="152"/>
      <c r="M372" s="152"/>
      <c r="N372" s="152"/>
      <c r="O372" s="152"/>
    </row>
    <row r="373" spans="2:15">
      <c r="B373" s="151"/>
      <c r="C373" s="151"/>
      <c r="D373" s="151"/>
      <c r="E373" s="151"/>
      <c r="F373" s="151"/>
      <c r="G373" s="151"/>
      <c r="H373" s="152"/>
      <c r="I373" s="152"/>
      <c r="J373" s="152"/>
      <c r="K373" s="152"/>
      <c r="L373" s="152"/>
      <c r="M373" s="152"/>
      <c r="N373" s="152"/>
      <c r="O373" s="152"/>
    </row>
    <row r="374" spans="2:15">
      <c r="B374" s="151"/>
      <c r="C374" s="151"/>
      <c r="D374" s="151"/>
      <c r="E374" s="151"/>
      <c r="F374" s="151"/>
      <c r="G374" s="151"/>
      <c r="H374" s="152"/>
      <c r="I374" s="152"/>
      <c r="J374" s="152"/>
      <c r="K374" s="152"/>
      <c r="L374" s="152"/>
      <c r="M374" s="152"/>
      <c r="N374" s="152"/>
      <c r="O374" s="152"/>
    </row>
    <row r="375" spans="2:15">
      <c r="B375" s="151"/>
      <c r="C375" s="151"/>
      <c r="D375" s="151"/>
      <c r="E375" s="151"/>
      <c r="F375" s="151"/>
      <c r="G375" s="151"/>
      <c r="H375" s="152"/>
      <c r="I375" s="152"/>
      <c r="J375" s="152"/>
      <c r="K375" s="152"/>
      <c r="L375" s="152"/>
      <c r="M375" s="152"/>
      <c r="N375" s="152"/>
      <c r="O375" s="152"/>
    </row>
    <row r="376" spans="2:15">
      <c r="B376" s="151"/>
      <c r="C376" s="151"/>
      <c r="D376" s="151"/>
      <c r="E376" s="151"/>
      <c r="F376" s="151"/>
      <c r="G376" s="151"/>
      <c r="H376" s="152"/>
      <c r="I376" s="152"/>
      <c r="J376" s="152"/>
      <c r="K376" s="152"/>
      <c r="L376" s="152"/>
      <c r="M376" s="152"/>
      <c r="N376" s="152"/>
      <c r="O376" s="152"/>
    </row>
    <row r="377" spans="2:15">
      <c r="B377" s="151"/>
      <c r="C377" s="151"/>
      <c r="D377" s="151"/>
      <c r="E377" s="151"/>
      <c r="F377" s="151"/>
      <c r="G377" s="151"/>
      <c r="H377" s="152"/>
      <c r="I377" s="152"/>
      <c r="J377" s="152"/>
      <c r="K377" s="152"/>
      <c r="L377" s="152"/>
      <c r="M377" s="152"/>
      <c r="N377" s="152"/>
      <c r="O377" s="152"/>
    </row>
    <row r="378" spans="2:15">
      <c r="B378" s="151"/>
      <c r="C378" s="151"/>
      <c r="D378" s="151"/>
      <c r="E378" s="151"/>
      <c r="F378" s="151"/>
      <c r="G378" s="151"/>
      <c r="H378" s="152"/>
      <c r="I378" s="152"/>
      <c r="J378" s="152"/>
      <c r="K378" s="152"/>
      <c r="L378" s="152"/>
      <c r="M378" s="152"/>
      <c r="N378" s="152"/>
      <c r="O378" s="152"/>
    </row>
    <row r="379" spans="2:15">
      <c r="B379" s="151"/>
      <c r="C379" s="151"/>
      <c r="D379" s="151"/>
      <c r="E379" s="151"/>
      <c r="F379" s="151"/>
      <c r="G379" s="151"/>
      <c r="H379" s="152"/>
      <c r="I379" s="152"/>
      <c r="J379" s="152"/>
      <c r="K379" s="152"/>
      <c r="L379" s="152"/>
      <c r="M379" s="152"/>
      <c r="N379" s="152"/>
      <c r="O379" s="152"/>
    </row>
    <row r="380" spans="2:15">
      <c r="B380" s="151"/>
      <c r="C380" s="151"/>
      <c r="D380" s="151"/>
      <c r="E380" s="151"/>
      <c r="F380" s="151"/>
      <c r="G380" s="151"/>
      <c r="H380" s="152"/>
      <c r="I380" s="152"/>
      <c r="J380" s="152"/>
      <c r="K380" s="152"/>
      <c r="L380" s="152"/>
      <c r="M380" s="152"/>
      <c r="N380" s="152"/>
      <c r="O380" s="152"/>
    </row>
    <row r="381" spans="2:15">
      <c r="B381" s="151"/>
      <c r="C381" s="151"/>
      <c r="D381" s="151"/>
      <c r="E381" s="151"/>
      <c r="F381" s="151"/>
      <c r="G381" s="151"/>
      <c r="H381" s="152"/>
      <c r="I381" s="152"/>
      <c r="J381" s="152"/>
      <c r="K381" s="152"/>
      <c r="L381" s="152"/>
      <c r="M381" s="152"/>
      <c r="N381" s="152"/>
      <c r="O381" s="152"/>
    </row>
    <row r="382" spans="2:15">
      <c r="B382" s="151"/>
      <c r="C382" s="151"/>
      <c r="D382" s="151"/>
      <c r="E382" s="151"/>
      <c r="F382" s="151"/>
      <c r="G382" s="151"/>
      <c r="H382" s="152"/>
      <c r="I382" s="152"/>
      <c r="J382" s="152"/>
      <c r="K382" s="152"/>
      <c r="L382" s="152"/>
      <c r="M382" s="152"/>
      <c r="N382" s="152"/>
      <c r="O382" s="152"/>
    </row>
    <row r="383" spans="2:15">
      <c r="B383" s="151"/>
      <c r="C383" s="151"/>
      <c r="D383" s="151"/>
      <c r="E383" s="151"/>
      <c r="F383" s="151"/>
      <c r="G383" s="151"/>
      <c r="H383" s="152"/>
      <c r="I383" s="152"/>
      <c r="J383" s="152"/>
      <c r="K383" s="152"/>
      <c r="L383" s="152"/>
      <c r="M383" s="152"/>
      <c r="N383" s="152"/>
      <c r="O383" s="152"/>
    </row>
    <row r="384" spans="2:15">
      <c r="B384" s="151"/>
      <c r="C384" s="151"/>
      <c r="D384" s="151"/>
      <c r="E384" s="151"/>
      <c r="F384" s="151"/>
      <c r="G384" s="151"/>
      <c r="H384" s="152"/>
      <c r="I384" s="152"/>
      <c r="J384" s="152"/>
      <c r="K384" s="152"/>
      <c r="L384" s="152"/>
      <c r="M384" s="152"/>
      <c r="N384" s="152"/>
      <c r="O384" s="152"/>
    </row>
    <row r="385" spans="2:15">
      <c r="B385" s="151"/>
      <c r="C385" s="151"/>
      <c r="D385" s="151"/>
      <c r="E385" s="151"/>
      <c r="F385" s="151"/>
      <c r="G385" s="151"/>
      <c r="H385" s="152"/>
      <c r="I385" s="152"/>
      <c r="J385" s="152"/>
      <c r="K385" s="152"/>
      <c r="L385" s="152"/>
      <c r="M385" s="152"/>
      <c r="N385" s="152"/>
      <c r="O385" s="152"/>
    </row>
    <row r="386" spans="2:15">
      <c r="B386" s="151"/>
      <c r="C386" s="151"/>
      <c r="D386" s="151"/>
      <c r="E386" s="151"/>
      <c r="F386" s="151"/>
      <c r="G386" s="151"/>
      <c r="H386" s="152"/>
      <c r="I386" s="152"/>
      <c r="J386" s="152"/>
      <c r="K386" s="152"/>
      <c r="L386" s="152"/>
      <c r="M386" s="152"/>
      <c r="N386" s="152"/>
      <c r="O386" s="152"/>
    </row>
    <row r="387" spans="2:15">
      <c r="B387" s="151"/>
      <c r="C387" s="151"/>
      <c r="D387" s="151"/>
      <c r="E387" s="151"/>
      <c r="F387" s="151"/>
      <c r="G387" s="151"/>
      <c r="H387" s="152"/>
      <c r="I387" s="152"/>
      <c r="J387" s="152"/>
      <c r="K387" s="152"/>
      <c r="L387" s="152"/>
      <c r="M387" s="152"/>
      <c r="N387" s="152"/>
      <c r="O387" s="152"/>
    </row>
    <row r="388" spans="2:15">
      <c r="B388" s="151"/>
      <c r="C388" s="151"/>
      <c r="D388" s="151"/>
      <c r="E388" s="151"/>
      <c r="F388" s="151"/>
      <c r="G388" s="151"/>
      <c r="H388" s="152"/>
      <c r="I388" s="152"/>
      <c r="J388" s="152"/>
      <c r="K388" s="152"/>
      <c r="L388" s="152"/>
      <c r="M388" s="152"/>
      <c r="N388" s="152"/>
      <c r="O388" s="152"/>
    </row>
    <row r="389" spans="2:15">
      <c r="B389" s="151"/>
      <c r="C389" s="151"/>
      <c r="D389" s="151"/>
      <c r="E389" s="151"/>
      <c r="F389" s="151"/>
      <c r="G389" s="151"/>
      <c r="H389" s="152"/>
      <c r="I389" s="152"/>
      <c r="J389" s="152"/>
      <c r="K389" s="152"/>
      <c r="L389" s="152"/>
      <c r="M389" s="152"/>
      <c r="N389" s="152"/>
      <c r="O389" s="152"/>
    </row>
    <row r="390" spans="2:15">
      <c r="B390" s="151"/>
      <c r="C390" s="151"/>
      <c r="D390" s="151"/>
      <c r="E390" s="151"/>
      <c r="F390" s="151"/>
      <c r="G390" s="151"/>
      <c r="H390" s="152"/>
      <c r="I390" s="152"/>
      <c r="J390" s="152"/>
      <c r="K390" s="152"/>
      <c r="L390" s="152"/>
      <c r="M390" s="152"/>
      <c r="N390" s="152"/>
      <c r="O390" s="152"/>
    </row>
    <row r="391" spans="2:15">
      <c r="B391" s="151"/>
      <c r="C391" s="151"/>
      <c r="D391" s="151"/>
      <c r="E391" s="151"/>
      <c r="F391" s="151"/>
      <c r="G391" s="151"/>
      <c r="H391" s="152"/>
      <c r="I391" s="152"/>
      <c r="J391" s="152"/>
      <c r="K391" s="152"/>
      <c r="L391" s="152"/>
      <c r="M391" s="152"/>
      <c r="N391" s="152"/>
      <c r="O391" s="152"/>
    </row>
    <row r="392" spans="2:15">
      <c r="B392" s="151"/>
      <c r="C392" s="151"/>
      <c r="D392" s="151"/>
      <c r="E392" s="151"/>
      <c r="F392" s="151"/>
      <c r="G392" s="151"/>
      <c r="H392" s="152"/>
      <c r="I392" s="152"/>
      <c r="J392" s="152"/>
      <c r="K392" s="152"/>
      <c r="L392" s="152"/>
      <c r="M392" s="152"/>
      <c r="N392" s="152"/>
      <c r="O392" s="152"/>
    </row>
    <row r="393" spans="2:15">
      <c r="B393" s="151"/>
      <c r="C393" s="151"/>
      <c r="D393" s="151"/>
      <c r="E393" s="151"/>
      <c r="F393" s="151"/>
      <c r="G393" s="151"/>
      <c r="H393" s="152"/>
      <c r="I393" s="152"/>
      <c r="J393" s="152"/>
      <c r="K393" s="152"/>
      <c r="L393" s="152"/>
      <c r="M393" s="152"/>
      <c r="N393" s="152"/>
      <c r="O393" s="152"/>
    </row>
    <row r="394" spans="2:15">
      <c r="B394" s="151"/>
      <c r="C394" s="151"/>
      <c r="D394" s="151"/>
      <c r="E394" s="151"/>
      <c r="F394" s="151"/>
      <c r="G394" s="151"/>
      <c r="H394" s="152"/>
      <c r="I394" s="152"/>
      <c r="J394" s="152"/>
      <c r="K394" s="152"/>
      <c r="L394" s="152"/>
      <c r="M394" s="152"/>
      <c r="N394" s="152"/>
      <c r="O394" s="152"/>
    </row>
    <row r="395" spans="2:15">
      <c r="B395" s="151"/>
      <c r="C395" s="151"/>
      <c r="D395" s="151"/>
      <c r="E395" s="151"/>
      <c r="F395" s="151"/>
      <c r="G395" s="151"/>
      <c r="H395" s="152"/>
      <c r="I395" s="152"/>
      <c r="J395" s="152"/>
      <c r="K395" s="152"/>
      <c r="L395" s="152"/>
      <c r="M395" s="152"/>
      <c r="N395" s="152"/>
      <c r="O395" s="152"/>
    </row>
    <row r="396" spans="2:15">
      <c r="B396" s="151"/>
      <c r="C396" s="151"/>
      <c r="D396" s="151"/>
      <c r="E396" s="151"/>
      <c r="F396" s="151"/>
      <c r="G396" s="151"/>
      <c r="H396" s="152"/>
      <c r="I396" s="152"/>
      <c r="J396" s="152"/>
      <c r="K396" s="152"/>
      <c r="L396" s="152"/>
      <c r="M396" s="152"/>
      <c r="N396" s="152"/>
      <c r="O396" s="152"/>
    </row>
    <row r="397" spans="2:15">
      <c r="B397" s="151"/>
      <c r="C397" s="151"/>
      <c r="D397" s="151"/>
      <c r="E397" s="151"/>
      <c r="F397" s="151"/>
      <c r="G397" s="151"/>
      <c r="H397" s="152"/>
      <c r="I397" s="152"/>
      <c r="J397" s="152"/>
      <c r="K397" s="152"/>
      <c r="L397" s="152"/>
      <c r="M397" s="152"/>
      <c r="N397" s="152"/>
      <c r="O397" s="152"/>
    </row>
    <row r="398" spans="2:15">
      <c r="B398" s="151"/>
      <c r="C398" s="151"/>
      <c r="D398" s="151"/>
      <c r="E398" s="151"/>
      <c r="F398" s="151"/>
      <c r="G398" s="151"/>
      <c r="H398" s="152"/>
      <c r="I398" s="152"/>
      <c r="J398" s="152"/>
      <c r="K398" s="152"/>
      <c r="L398" s="152"/>
      <c r="M398" s="152"/>
      <c r="N398" s="152"/>
      <c r="O398" s="152"/>
    </row>
    <row r="399" spans="2:15">
      <c r="B399" s="151"/>
      <c r="C399" s="151"/>
      <c r="D399" s="151"/>
      <c r="E399" s="151"/>
      <c r="F399" s="151"/>
      <c r="G399" s="151"/>
      <c r="H399" s="152"/>
      <c r="I399" s="152"/>
      <c r="J399" s="152"/>
      <c r="K399" s="152"/>
      <c r="L399" s="152"/>
      <c r="M399" s="152"/>
      <c r="N399" s="152"/>
      <c r="O399" s="152"/>
    </row>
    <row r="400" spans="2:15">
      <c r="B400" s="151"/>
      <c r="C400" s="151"/>
      <c r="D400" s="151"/>
      <c r="E400" s="151"/>
      <c r="F400" s="151"/>
      <c r="G400" s="151"/>
      <c r="H400" s="152"/>
      <c r="I400" s="152"/>
      <c r="J400" s="152"/>
      <c r="K400" s="152"/>
      <c r="L400" s="152"/>
      <c r="M400" s="152"/>
      <c r="N400" s="152"/>
      <c r="O400" s="152"/>
    </row>
  </sheetData>
  <mergeCells count="2">
    <mergeCell ref="B6:O6"/>
    <mergeCell ref="B7:O7"/>
  </mergeCells>
  <phoneticPr fontId="4" type="noConversion"/>
  <dataValidations count="4">
    <dataValidation allowBlank="1" showInputMessage="1" showErrorMessage="1" sqref="A1 B34 K9 B36:I36 B215 B217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27.5703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1.85546875" style="1" bestFit="1" customWidth="1"/>
    <col min="10" max="10" width="8.2851562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56" t="s">
        <v>156</v>
      </c>
      <c r="C1" s="75" t="s" vm="1">
        <v>233</v>
      </c>
    </row>
    <row r="2" spans="2:39">
      <c r="B2" s="56" t="s">
        <v>155</v>
      </c>
      <c r="C2" s="75" t="s">
        <v>234</v>
      </c>
    </row>
    <row r="3" spans="2:39">
      <c r="B3" s="56" t="s">
        <v>157</v>
      </c>
      <c r="C3" s="75" t="s">
        <v>235</v>
      </c>
    </row>
    <row r="4" spans="2:39">
      <c r="B4" s="56" t="s">
        <v>158</v>
      </c>
      <c r="C4" s="75">
        <v>17013</v>
      </c>
    </row>
    <row r="6" spans="2:39" ht="26.25" customHeight="1">
      <c r="B6" s="140" t="s">
        <v>183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2"/>
      <c r="AM6" s="3"/>
    </row>
    <row r="7" spans="2:39" ht="26.25" customHeight="1">
      <c r="B7" s="140" t="s">
        <v>103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  <c r="AJ7" s="3"/>
      <c r="AM7" s="3"/>
    </row>
    <row r="8" spans="2:39" s="3" customFormat="1" ht="74.25" customHeight="1">
      <c r="B8" s="22" t="s">
        <v>128</v>
      </c>
      <c r="C8" s="30" t="s">
        <v>49</v>
      </c>
      <c r="D8" s="30" t="s">
        <v>132</v>
      </c>
      <c r="E8" s="30" t="s">
        <v>130</v>
      </c>
      <c r="F8" s="30" t="s">
        <v>70</v>
      </c>
      <c r="G8" s="30" t="s">
        <v>114</v>
      </c>
      <c r="H8" s="30" t="s">
        <v>216</v>
      </c>
      <c r="I8" s="30" t="s">
        <v>215</v>
      </c>
      <c r="J8" s="30" t="s">
        <v>231</v>
      </c>
      <c r="K8" s="30" t="s">
        <v>67</v>
      </c>
      <c r="L8" s="30" t="s">
        <v>64</v>
      </c>
      <c r="M8" s="30" t="s">
        <v>159</v>
      </c>
      <c r="N8" s="14" t="s">
        <v>161</v>
      </c>
      <c r="AJ8" s="1"/>
      <c r="AK8" s="1"/>
      <c r="AM8" s="4"/>
    </row>
    <row r="9" spans="2:39" s="3" customFormat="1" ht="26.25" customHeight="1">
      <c r="B9" s="15"/>
      <c r="C9" s="16"/>
      <c r="D9" s="16"/>
      <c r="E9" s="16"/>
      <c r="F9" s="16"/>
      <c r="G9" s="16"/>
      <c r="H9" s="32" t="s">
        <v>223</v>
      </c>
      <c r="I9" s="32"/>
      <c r="J9" s="16" t="s">
        <v>219</v>
      </c>
      <c r="K9" s="32" t="s">
        <v>219</v>
      </c>
      <c r="L9" s="32" t="s">
        <v>20</v>
      </c>
      <c r="M9" s="17" t="s">
        <v>20</v>
      </c>
      <c r="N9" s="17" t="s">
        <v>20</v>
      </c>
      <c r="AJ9" s="1"/>
      <c r="AM9" s="4"/>
    </row>
    <row r="10" spans="2:3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AJ10" s="1"/>
      <c r="AK10" s="3"/>
      <c r="AM10" s="1"/>
    </row>
    <row r="11" spans="2:39" s="4" customFormat="1" ht="18" customHeight="1">
      <c r="B11" s="76" t="s">
        <v>34</v>
      </c>
      <c r="C11" s="77"/>
      <c r="D11" s="77"/>
      <c r="E11" s="77"/>
      <c r="F11" s="77"/>
      <c r="G11" s="77"/>
      <c r="H11" s="85"/>
      <c r="I11" s="87"/>
      <c r="J11" s="77"/>
      <c r="K11" s="85">
        <v>2696918.239677541</v>
      </c>
      <c r="L11" s="77"/>
      <c r="M11" s="86">
        <v>1</v>
      </c>
      <c r="N11" s="86">
        <v>9.4087729307614928E-2</v>
      </c>
      <c r="AJ11" s="1"/>
      <c r="AK11" s="3"/>
      <c r="AM11" s="1"/>
    </row>
    <row r="12" spans="2:39" ht="20.25">
      <c r="B12" s="78" t="s">
        <v>210</v>
      </c>
      <c r="C12" s="79"/>
      <c r="D12" s="79"/>
      <c r="E12" s="79"/>
      <c r="F12" s="79"/>
      <c r="G12" s="79"/>
      <c r="H12" s="88"/>
      <c r="I12" s="90"/>
      <c r="J12" s="79"/>
      <c r="K12" s="88">
        <v>227580.86278806397</v>
      </c>
      <c r="L12" s="79"/>
      <c r="M12" s="89">
        <v>8.4385525463788191E-2</v>
      </c>
      <c r="N12" s="89">
        <v>7.9396424773177515E-3</v>
      </c>
      <c r="AK12" s="4"/>
    </row>
    <row r="13" spans="2:39">
      <c r="B13" s="97" t="s">
        <v>72</v>
      </c>
      <c r="C13" s="79"/>
      <c r="D13" s="79"/>
      <c r="E13" s="79"/>
      <c r="F13" s="79"/>
      <c r="G13" s="79"/>
      <c r="H13" s="88"/>
      <c r="I13" s="90"/>
      <c r="J13" s="79"/>
      <c r="K13" s="88">
        <v>127458.05675535198</v>
      </c>
      <c r="L13" s="79"/>
      <c r="M13" s="89">
        <v>4.7260630626530076E-2</v>
      </c>
      <c r="N13" s="89">
        <v>4.4466454212961377E-3</v>
      </c>
    </row>
    <row r="14" spans="2:39">
      <c r="B14" s="84" t="s">
        <v>1616</v>
      </c>
      <c r="C14" s="81" t="s">
        <v>1617</v>
      </c>
      <c r="D14" s="94" t="s">
        <v>133</v>
      </c>
      <c r="E14" s="81" t="s">
        <v>1618</v>
      </c>
      <c r="F14" s="94" t="s">
        <v>1619</v>
      </c>
      <c r="G14" s="94" t="s">
        <v>143</v>
      </c>
      <c r="H14" s="91">
        <v>1954250.1063989999</v>
      </c>
      <c r="I14" s="93">
        <v>2290</v>
      </c>
      <c r="J14" s="81"/>
      <c r="K14" s="91">
        <v>44752.327436544998</v>
      </c>
      <c r="L14" s="92">
        <v>5.1691970793780191E-2</v>
      </c>
      <c r="M14" s="92">
        <v>1.6593876216987522E-2</v>
      </c>
      <c r="N14" s="92">
        <v>1.5612801336679911E-3</v>
      </c>
    </row>
    <row r="15" spans="2:39">
      <c r="B15" s="84" t="s">
        <v>1620</v>
      </c>
      <c r="C15" s="81" t="s">
        <v>1621</v>
      </c>
      <c r="D15" s="94" t="s">
        <v>133</v>
      </c>
      <c r="E15" s="81" t="s">
        <v>1622</v>
      </c>
      <c r="F15" s="94" t="s">
        <v>1619</v>
      </c>
      <c r="G15" s="94" t="s">
        <v>143</v>
      </c>
      <c r="H15" s="91">
        <v>1222.366256</v>
      </c>
      <c r="I15" s="93">
        <v>1144</v>
      </c>
      <c r="J15" s="81"/>
      <c r="K15" s="91">
        <v>13.983869968999999</v>
      </c>
      <c r="L15" s="92">
        <v>1.8819097600591193E-3</v>
      </c>
      <c r="M15" s="92">
        <v>5.1851293685017276E-6</v>
      </c>
      <c r="N15" s="92">
        <v>4.8785704844855494E-7</v>
      </c>
    </row>
    <row r="16" spans="2:39" ht="20.25">
      <c r="B16" s="84" t="s">
        <v>1623</v>
      </c>
      <c r="C16" s="81" t="s">
        <v>1624</v>
      </c>
      <c r="D16" s="94" t="s">
        <v>133</v>
      </c>
      <c r="E16" s="81" t="s">
        <v>1622</v>
      </c>
      <c r="F16" s="94" t="s">
        <v>1619</v>
      </c>
      <c r="G16" s="94" t="s">
        <v>143</v>
      </c>
      <c r="H16" s="91">
        <v>534785.23699999996</v>
      </c>
      <c r="I16" s="93">
        <v>1473</v>
      </c>
      <c r="J16" s="81"/>
      <c r="K16" s="91">
        <v>7877.3865410099997</v>
      </c>
      <c r="L16" s="92">
        <v>4.0384118925179775E-3</v>
      </c>
      <c r="M16" s="92">
        <v>2.9208844469648682E-3</v>
      </c>
      <c r="N16" s="92">
        <v>2.7481938518485307E-4</v>
      </c>
      <c r="AJ16" s="4"/>
    </row>
    <row r="17" spans="2:14">
      <c r="B17" s="84" t="s">
        <v>1625</v>
      </c>
      <c r="C17" s="81" t="s">
        <v>1626</v>
      </c>
      <c r="D17" s="94" t="s">
        <v>133</v>
      </c>
      <c r="E17" s="81" t="s">
        <v>1622</v>
      </c>
      <c r="F17" s="94" t="s">
        <v>1619</v>
      </c>
      <c r="G17" s="94" t="s">
        <v>143</v>
      </c>
      <c r="H17" s="91">
        <v>702860.59719999996</v>
      </c>
      <c r="I17" s="93">
        <v>2267</v>
      </c>
      <c r="J17" s="81"/>
      <c r="K17" s="91">
        <v>15933.849738523997</v>
      </c>
      <c r="L17" s="92">
        <v>1.0074042229731109E-2</v>
      </c>
      <c r="M17" s="92">
        <v>5.9081693705438912E-3</v>
      </c>
      <c r="N17" s="92">
        <v>5.5588624043927538E-4</v>
      </c>
    </row>
    <row r="18" spans="2:14">
      <c r="B18" s="84" t="s">
        <v>1627</v>
      </c>
      <c r="C18" s="81" t="s">
        <v>1628</v>
      </c>
      <c r="D18" s="94" t="s">
        <v>133</v>
      </c>
      <c r="E18" s="81" t="s">
        <v>1629</v>
      </c>
      <c r="F18" s="94" t="s">
        <v>1619</v>
      </c>
      <c r="G18" s="94" t="s">
        <v>143</v>
      </c>
      <c r="H18" s="91">
        <v>0.189467</v>
      </c>
      <c r="I18" s="93">
        <v>15840</v>
      </c>
      <c r="J18" s="81"/>
      <c r="K18" s="91">
        <v>3.0012148000000002E-2</v>
      </c>
      <c r="L18" s="92">
        <v>2.1693875754079358E-8</v>
      </c>
      <c r="M18" s="92">
        <v>1.1128312144749492E-8</v>
      </c>
      <c r="N18" s="92">
        <v>1.0470376207258341E-9</v>
      </c>
    </row>
    <row r="19" spans="2:14">
      <c r="B19" s="84" t="s">
        <v>1630</v>
      </c>
      <c r="C19" s="81" t="s">
        <v>1631</v>
      </c>
      <c r="D19" s="94" t="s">
        <v>133</v>
      </c>
      <c r="E19" s="81" t="s">
        <v>1629</v>
      </c>
      <c r="F19" s="94" t="s">
        <v>1619</v>
      </c>
      <c r="G19" s="94" t="s">
        <v>143</v>
      </c>
      <c r="H19" s="91">
        <v>33997.061495000002</v>
      </c>
      <c r="I19" s="93">
        <v>22250</v>
      </c>
      <c r="J19" s="81"/>
      <c r="K19" s="91">
        <v>7564.3461826380008</v>
      </c>
      <c r="L19" s="92">
        <v>4.7459512134072988E-3</v>
      </c>
      <c r="M19" s="92">
        <v>2.8048110882080124E-3</v>
      </c>
      <c r="N19" s="92">
        <v>2.6389830642631237E-4</v>
      </c>
    </row>
    <row r="20" spans="2:14">
      <c r="B20" s="84" t="s">
        <v>1632</v>
      </c>
      <c r="C20" s="81" t="s">
        <v>1633</v>
      </c>
      <c r="D20" s="94" t="s">
        <v>133</v>
      </c>
      <c r="E20" s="81" t="s">
        <v>1629</v>
      </c>
      <c r="F20" s="94" t="s">
        <v>1619</v>
      </c>
      <c r="G20" s="94" t="s">
        <v>143</v>
      </c>
      <c r="H20" s="91">
        <v>54242.502609999996</v>
      </c>
      <c r="I20" s="93">
        <v>14660</v>
      </c>
      <c r="J20" s="81"/>
      <c r="K20" s="91">
        <v>7951.9508826259998</v>
      </c>
      <c r="L20" s="92">
        <v>3.7578638617280745E-3</v>
      </c>
      <c r="M20" s="92">
        <v>2.9485324269885099E-3</v>
      </c>
      <c r="N20" s="92">
        <v>2.7742072084521984E-4</v>
      </c>
    </row>
    <row r="21" spans="2:14">
      <c r="B21" s="84" t="s">
        <v>1634</v>
      </c>
      <c r="C21" s="81" t="s">
        <v>1635</v>
      </c>
      <c r="D21" s="94" t="s">
        <v>133</v>
      </c>
      <c r="E21" s="81" t="s">
        <v>1636</v>
      </c>
      <c r="F21" s="94" t="s">
        <v>1619</v>
      </c>
      <c r="G21" s="94" t="s">
        <v>143</v>
      </c>
      <c r="H21" s="91">
        <v>0.36059799999999997</v>
      </c>
      <c r="I21" s="93">
        <v>1592</v>
      </c>
      <c r="J21" s="81"/>
      <c r="K21" s="91">
        <v>5.7405379999999999E-3</v>
      </c>
      <c r="L21" s="92">
        <v>4.5448503151044369E-9</v>
      </c>
      <c r="M21" s="92">
        <v>2.1285547020091984E-9</v>
      </c>
      <c r="N21" s="92">
        <v>2.0027087861909242E-10</v>
      </c>
    </row>
    <row r="22" spans="2:14">
      <c r="B22" s="84" t="s">
        <v>1637</v>
      </c>
      <c r="C22" s="81" t="s">
        <v>1638</v>
      </c>
      <c r="D22" s="94" t="s">
        <v>133</v>
      </c>
      <c r="E22" s="81" t="s">
        <v>1636</v>
      </c>
      <c r="F22" s="94" t="s">
        <v>1619</v>
      </c>
      <c r="G22" s="94" t="s">
        <v>143</v>
      </c>
      <c r="H22" s="91">
        <v>1922170.9375600002</v>
      </c>
      <c r="I22" s="93">
        <v>2256</v>
      </c>
      <c r="J22" s="81"/>
      <c r="K22" s="91">
        <v>43364.176351354014</v>
      </c>
      <c r="L22" s="92">
        <v>2.885461822520189E-2</v>
      </c>
      <c r="M22" s="92">
        <v>1.607915869060194E-2</v>
      </c>
      <c r="N22" s="92">
        <v>1.5128515303755394E-3</v>
      </c>
    </row>
    <row r="23" spans="2:14">
      <c r="B23" s="80"/>
      <c r="C23" s="81"/>
      <c r="D23" s="81"/>
      <c r="E23" s="81"/>
      <c r="F23" s="81"/>
      <c r="G23" s="81"/>
      <c r="H23" s="91"/>
      <c r="I23" s="93"/>
      <c r="J23" s="81"/>
      <c r="K23" s="81"/>
      <c r="L23" s="81"/>
      <c r="M23" s="92"/>
      <c r="N23" s="81"/>
    </row>
    <row r="24" spans="2:14">
      <c r="B24" s="97" t="s">
        <v>73</v>
      </c>
      <c r="C24" s="79"/>
      <c r="D24" s="79"/>
      <c r="E24" s="79"/>
      <c r="F24" s="79"/>
      <c r="G24" s="79"/>
      <c r="H24" s="88"/>
      <c r="I24" s="90"/>
      <c r="J24" s="79"/>
      <c r="K24" s="88">
        <v>100122.806032712</v>
      </c>
      <c r="L24" s="79"/>
      <c r="M24" s="89">
        <v>3.7124894837258123E-2</v>
      </c>
      <c r="N24" s="89">
        <v>3.4929970560216134E-3</v>
      </c>
    </row>
    <row r="25" spans="2:14">
      <c r="B25" s="84" t="s">
        <v>1639</v>
      </c>
      <c r="C25" s="81" t="s">
        <v>1640</v>
      </c>
      <c r="D25" s="94" t="s">
        <v>133</v>
      </c>
      <c r="E25" s="81" t="s">
        <v>1618</v>
      </c>
      <c r="F25" s="94" t="s">
        <v>1641</v>
      </c>
      <c r="G25" s="94" t="s">
        <v>143</v>
      </c>
      <c r="H25" s="91">
        <v>267762.36910499999</v>
      </c>
      <c r="I25" s="93">
        <v>353.19</v>
      </c>
      <c r="J25" s="81"/>
      <c r="K25" s="91">
        <v>945.70991144199991</v>
      </c>
      <c r="L25" s="92">
        <v>1.7236035557196749E-3</v>
      </c>
      <c r="M25" s="92">
        <v>3.5066317455551579E-4</v>
      </c>
      <c r="N25" s="92">
        <v>3.2993101845728297E-5</v>
      </c>
    </row>
    <row r="26" spans="2:14">
      <c r="B26" s="84" t="s">
        <v>1642</v>
      </c>
      <c r="C26" s="81" t="s">
        <v>1643</v>
      </c>
      <c r="D26" s="94" t="s">
        <v>133</v>
      </c>
      <c r="E26" s="81" t="s">
        <v>1618</v>
      </c>
      <c r="F26" s="94" t="s">
        <v>1641</v>
      </c>
      <c r="G26" s="94" t="s">
        <v>143</v>
      </c>
      <c r="H26" s="91">
        <v>1063736.2543210001</v>
      </c>
      <c r="I26" s="93">
        <v>327.56</v>
      </c>
      <c r="J26" s="81"/>
      <c r="K26" s="91">
        <v>3484.3744743779998</v>
      </c>
      <c r="L26" s="92">
        <v>4.815789121536198E-2</v>
      </c>
      <c r="M26" s="92">
        <v>1.2919837253926585E-3</v>
      </c>
      <c r="N26" s="92">
        <v>1.2155981502458835E-4</v>
      </c>
    </row>
    <row r="27" spans="2:14">
      <c r="B27" s="84" t="s">
        <v>1644</v>
      </c>
      <c r="C27" s="81" t="s">
        <v>1645</v>
      </c>
      <c r="D27" s="94" t="s">
        <v>133</v>
      </c>
      <c r="E27" s="81" t="s">
        <v>1618</v>
      </c>
      <c r="F27" s="94" t="s">
        <v>1641</v>
      </c>
      <c r="G27" s="94" t="s">
        <v>143</v>
      </c>
      <c r="H27" s="91">
        <v>5351724.7811740004</v>
      </c>
      <c r="I27" s="93">
        <v>340.72</v>
      </c>
      <c r="J27" s="81"/>
      <c r="K27" s="91">
        <v>18234.396674070998</v>
      </c>
      <c r="L27" s="92">
        <v>2.3892775980616069E-2</v>
      </c>
      <c r="M27" s="92">
        <v>6.7611974311283561E-3</v>
      </c>
      <c r="N27" s="92">
        <v>6.3614571369534627E-4</v>
      </c>
    </row>
    <row r="28" spans="2:14">
      <c r="B28" s="84" t="s">
        <v>1646</v>
      </c>
      <c r="C28" s="81" t="s">
        <v>1647</v>
      </c>
      <c r="D28" s="94" t="s">
        <v>133</v>
      </c>
      <c r="E28" s="81" t="s">
        <v>1618</v>
      </c>
      <c r="F28" s="94" t="s">
        <v>1641</v>
      </c>
      <c r="G28" s="94" t="s">
        <v>143</v>
      </c>
      <c r="H28" s="91">
        <v>107068.84485100002</v>
      </c>
      <c r="I28" s="93">
        <v>370.4</v>
      </c>
      <c r="J28" s="81"/>
      <c r="K28" s="91">
        <v>396.58300132699998</v>
      </c>
      <c r="L28" s="92">
        <v>7.7379545788223189E-4</v>
      </c>
      <c r="M28" s="92">
        <v>1.4705043537931566E-4</v>
      </c>
      <c r="N28" s="92">
        <v>1.3835641558535974E-5</v>
      </c>
    </row>
    <row r="29" spans="2:14">
      <c r="B29" s="84" t="s">
        <v>1648</v>
      </c>
      <c r="C29" s="81" t="s">
        <v>1649</v>
      </c>
      <c r="D29" s="94" t="s">
        <v>133</v>
      </c>
      <c r="E29" s="81" t="s">
        <v>1622</v>
      </c>
      <c r="F29" s="94" t="s">
        <v>1641</v>
      </c>
      <c r="G29" s="94" t="s">
        <v>143</v>
      </c>
      <c r="H29" s="91">
        <v>2404118.6331600002</v>
      </c>
      <c r="I29" s="93">
        <v>341.36</v>
      </c>
      <c r="J29" s="81"/>
      <c r="K29" s="91">
        <v>8206.6993671</v>
      </c>
      <c r="L29" s="92">
        <v>5.8212754186529637E-3</v>
      </c>
      <c r="M29" s="92">
        <v>3.0429915324690156E-3</v>
      </c>
      <c r="N29" s="92">
        <v>2.8630816359230906E-4</v>
      </c>
    </row>
    <row r="30" spans="2:14">
      <c r="B30" s="84" t="s">
        <v>1650</v>
      </c>
      <c r="C30" s="81" t="s">
        <v>1651</v>
      </c>
      <c r="D30" s="94" t="s">
        <v>133</v>
      </c>
      <c r="E30" s="81" t="s">
        <v>1622</v>
      </c>
      <c r="F30" s="94" t="s">
        <v>1641</v>
      </c>
      <c r="G30" s="94" t="s">
        <v>143</v>
      </c>
      <c r="H30" s="91">
        <v>580325.27134800004</v>
      </c>
      <c r="I30" s="93">
        <v>349.32</v>
      </c>
      <c r="J30" s="81"/>
      <c r="K30" s="91">
        <v>2027.1922384069999</v>
      </c>
      <c r="L30" s="92">
        <v>2.0143117904253133E-3</v>
      </c>
      <c r="M30" s="92">
        <v>7.5166989068581574E-4</v>
      </c>
      <c r="N30" s="92">
        <v>7.0722913203531543E-5</v>
      </c>
    </row>
    <row r="31" spans="2:14">
      <c r="B31" s="84" t="s">
        <v>1652</v>
      </c>
      <c r="C31" s="81" t="s">
        <v>1653</v>
      </c>
      <c r="D31" s="94" t="s">
        <v>133</v>
      </c>
      <c r="E31" s="81" t="s">
        <v>1622</v>
      </c>
      <c r="F31" s="94" t="s">
        <v>1641</v>
      </c>
      <c r="G31" s="94" t="s">
        <v>143</v>
      </c>
      <c r="H31" s="91">
        <v>544286.64498300001</v>
      </c>
      <c r="I31" s="93">
        <v>328.36</v>
      </c>
      <c r="J31" s="81"/>
      <c r="K31" s="91">
        <v>1787.2196284700001</v>
      </c>
      <c r="L31" s="92">
        <v>8.5501983415538531E-3</v>
      </c>
      <c r="M31" s="92">
        <v>6.6268958479204405E-4</v>
      </c>
      <c r="N31" s="92">
        <v>6.2350958268889584E-5</v>
      </c>
    </row>
    <row r="32" spans="2:14">
      <c r="B32" s="84" t="s">
        <v>1654</v>
      </c>
      <c r="C32" s="81" t="s">
        <v>1655</v>
      </c>
      <c r="D32" s="94" t="s">
        <v>133</v>
      </c>
      <c r="E32" s="81" t="s">
        <v>1622</v>
      </c>
      <c r="F32" s="94" t="s">
        <v>1641</v>
      </c>
      <c r="G32" s="94" t="s">
        <v>143</v>
      </c>
      <c r="H32" s="91">
        <v>2549583.5805469998</v>
      </c>
      <c r="I32" s="93">
        <v>367.79</v>
      </c>
      <c r="J32" s="81"/>
      <c r="K32" s="91">
        <v>9377.1134506920007</v>
      </c>
      <c r="L32" s="92">
        <v>9.8333119872428074E-3</v>
      </c>
      <c r="M32" s="92">
        <v>3.4769735740350742E-3</v>
      </c>
      <c r="N32" s="92">
        <v>3.271405484435425E-4</v>
      </c>
    </row>
    <row r="33" spans="2:14">
      <c r="B33" s="84" t="s">
        <v>1656</v>
      </c>
      <c r="C33" s="81" t="s">
        <v>1657</v>
      </c>
      <c r="D33" s="94" t="s">
        <v>133</v>
      </c>
      <c r="E33" s="81" t="s">
        <v>1629</v>
      </c>
      <c r="F33" s="94" t="s">
        <v>1641</v>
      </c>
      <c r="G33" s="94" t="s">
        <v>143</v>
      </c>
      <c r="H33" s="91">
        <v>5354.5597100000005</v>
      </c>
      <c r="I33" s="93">
        <v>3501.18</v>
      </c>
      <c r="J33" s="81"/>
      <c r="K33" s="91">
        <v>187.47277316899999</v>
      </c>
      <c r="L33" s="92">
        <v>2.2747079553099323E-4</v>
      </c>
      <c r="M33" s="92">
        <v>6.9513702866800782E-5</v>
      </c>
      <c r="N33" s="92">
        <v>6.5403864585015281E-6</v>
      </c>
    </row>
    <row r="34" spans="2:14">
      <c r="B34" s="84" t="s">
        <v>1658</v>
      </c>
      <c r="C34" s="81" t="s">
        <v>1659</v>
      </c>
      <c r="D34" s="94" t="s">
        <v>133</v>
      </c>
      <c r="E34" s="81" t="s">
        <v>1629</v>
      </c>
      <c r="F34" s="94" t="s">
        <v>1641</v>
      </c>
      <c r="G34" s="94" t="s">
        <v>143</v>
      </c>
      <c r="H34" s="91">
        <v>23724.691452000003</v>
      </c>
      <c r="I34" s="93">
        <v>3265.59</v>
      </c>
      <c r="J34" s="81"/>
      <c r="K34" s="91">
        <v>774.75115158699998</v>
      </c>
      <c r="L34" s="92">
        <v>4.0340856104462844E-3</v>
      </c>
      <c r="M34" s="92">
        <v>2.8727276199505168E-4</v>
      </c>
      <c r="N34" s="92">
        <v>2.7028841868041316E-5</v>
      </c>
    </row>
    <row r="35" spans="2:14">
      <c r="B35" s="84" t="s">
        <v>1660</v>
      </c>
      <c r="C35" s="81" t="s">
        <v>1661</v>
      </c>
      <c r="D35" s="94" t="s">
        <v>133</v>
      </c>
      <c r="E35" s="81" t="s">
        <v>1629</v>
      </c>
      <c r="F35" s="94" t="s">
        <v>1641</v>
      </c>
      <c r="G35" s="94" t="s">
        <v>143</v>
      </c>
      <c r="H35" s="91">
        <v>372880.11596099997</v>
      </c>
      <c r="I35" s="93">
        <v>3396.02</v>
      </c>
      <c r="J35" s="81"/>
      <c r="K35" s="91">
        <v>12663.083314362</v>
      </c>
      <c r="L35" s="92">
        <v>9.579603957720376E-3</v>
      </c>
      <c r="M35" s="92">
        <v>4.6953901412584431E-3</v>
      </c>
      <c r="N35" s="92">
        <v>4.4177859660436821E-4</v>
      </c>
    </row>
    <row r="36" spans="2:14">
      <c r="B36" s="84" t="s">
        <v>1662</v>
      </c>
      <c r="C36" s="81" t="s">
        <v>1663</v>
      </c>
      <c r="D36" s="94" t="s">
        <v>133</v>
      </c>
      <c r="E36" s="81" t="s">
        <v>1629</v>
      </c>
      <c r="F36" s="94" t="s">
        <v>1641</v>
      </c>
      <c r="G36" s="94" t="s">
        <v>143</v>
      </c>
      <c r="H36" s="91">
        <v>293888.240017</v>
      </c>
      <c r="I36" s="93">
        <v>3693.63</v>
      </c>
      <c r="J36" s="81"/>
      <c r="K36" s="91">
        <v>10855.144199387003</v>
      </c>
      <c r="L36" s="92">
        <v>1.7607410099580809E-2</v>
      </c>
      <c r="M36" s="92">
        <v>4.0250179036517278E-3</v>
      </c>
      <c r="N36" s="92">
        <v>3.7870479497708747E-4</v>
      </c>
    </row>
    <row r="37" spans="2:14">
      <c r="B37" s="84" t="s">
        <v>1664</v>
      </c>
      <c r="C37" s="81" t="s">
        <v>1665</v>
      </c>
      <c r="D37" s="94" t="s">
        <v>133</v>
      </c>
      <c r="E37" s="81" t="s">
        <v>1636</v>
      </c>
      <c r="F37" s="94" t="s">
        <v>1641</v>
      </c>
      <c r="G37" s="94" t="s">
        <v>143</v>
      </c>
      <c r="H37" s="91">
        <v>748556.54267999995</v>
      </c>
      <c r="I37" s="93">
        <v>350.38</v>
      </c>
      <c r="J37" s="81"/>
      <c r="K37" s="91">
        <v>2622.7924150990002</v>
      </c>
      <c r="L37" s="92">
        <v>2.201437621281669E-3</v>
      </c>
      <c r="M37" s="92">
        <v>9.7251461928359994E-4</v>
      </c>
      <c r="N37" s="92">
        <v>9.1501692246853539E-5</v>
      </c>
    </row>
    <row r="38" spans="2:14">
      <c r="B38" s="84" t="s">
        <v>1666</v>
      </c>
      <c r="C38" s="81" t="s">
        <v>1667</v>
      </c>
      <c r="D38" s="94" t="s">
        <v>133</v>
      </c>
      <c r="E38" s="81" t="s">
        <v>1636</v>
      </c>
      <c r="F38" s="94" t="s">
        <v>1641</v>
      </c>
      <c r="G38" s="94" t="s">
        <v>143</v>
      </c>
      <c r="H38" s="91">
        <v>480656.57380299998</v>
      </c>
      <c r="I38" s="93">
        <v>327.57</v>
      </c>
      <c r="J38" s="81"/>
      <c r="K38" s="91">
        <v>1574.4867362020002</v>
      </c>
      <c r="L38" s="92">
        <v>1.2260924772111643E-2</v>
      </c>
      <c r="M38" s="92">
        <v>5.8380959164348076E-4</v>
      </c>
      <c r="N38" s="92">
        <v>5.4929318825741031E-5</v>
      </c>
    </row>
    <row r="39" spans="2:14">
      <c r="B39" s="84" t="s">
        <v>1668</v>
      </c>
      <c r="C39" s="81" t="s">
        <v>1669</v>
      </c>
      <c r="D39" s="94" t="s">
        <v>133</v>
      </c>
      <c r="E39" s="81" t="s">
        <v>1636</v>
      </c>
      <c r="F39" s="94" t="s">
        <v>1641</v>
      </c>
      <c r="G39" s="94" t="s">
        <v>143</v>
      </c>
      <c r="H39" s="91">
        <v>6524998.5307649998</v>
      </c>
      <c r="I39" s="93">
        <v>340.67</v>
      </c>
      <c r="J39" s="81"/>
      <c r="K39" s="91">
        <v>22228.712494569998</v>
      </c>
      <c r="L39" s="92">
        <v>1.6111462890307314E-2</v>
      </c>
      <c r="M39" s="92">
        <v>8.2422641396899705E-3</v>
      </c>
      <c r="N39" s="92">
        <v>7.7549591725701163E-4</v>
      </c>
    </row>
    <row r="40" spans="2:14">
      <c r="B40" s="84" t="s">
        <v>1670</v>
      </c>
      <c r="C40" s="81" t="s">
        <v>1671</v>
      </c>
      <c r="D40" s="94" t="s">
        <v>133</v>
      </c>
      <c r="E40" s="81" t="s">
        <v>1636</v>
      </c>
      <c r="F40" s="94" t="s">
        <v>1641</v>
      </c>
      <c r="G40" s="94" t="s">
        <v>143</v>
      </c>
      <c r="H40" s="91">
        <v>1281642.96713</v>
      </c>
      <c r="I40" s="93">
        <v>371.17</v>
      </c>
      <c r="J40" s="81"/>
      <c r="K40" s="91">
        <v>4757.074202449</v>
      </c>
      <c r="L40" s="92">
        <v>6.446441589632361E-3</v>
      </c>
      <c r="M40" s="92">
        <v>1.7638926284312508E-3</v>
      </c>
      <c r="N40" s="92">
        <v>1.6596065215153695E-4</v>
      </c>
    </row>
    <row r="41" spans="2:14">
      <c r="B41" s="80"/>
      <c r="C41" s="81"/>
      <c r="D41" s="81"/>
      <c r="E41" s="81"/>
      <c r="F41" s="81"/>
      <c r="G41" s="81"/>
      <c r="H41" s="91"/>
      <c r="I41" s="93"/>
      <c r="J41" s="81"/>
      <c r="K41" s="81"/>
      <c r="L41" s="81"/>
      <c r="M41" s="92"/>
      <c r="N41" s="81"/>
    </row>
    <row r="42" spans="2:14">
      <c r="B42" s="78" t="s">
        <v>209</v>
      </c>
      <c r="C42" s="79"/>
      <c r="D42" s="79"/>
      <c r="E42" s="79"/>
      <c r="F42" s="79"/>
      <c r="G42" s="79"/>
      <c r="H42" s="88"/>
      <c r="I42" s="90"/>
      <c r="J42" s="79"/>
      <c r="K42" s="88">
        <v>2469337.3768894775</v>
      </c>
      <c r="L42" s="79"/>
      <c r="M42" s="89">
        <v>0.91561447453621203</v>
      </c>
      <c r="N42" s="89">
        <v>8.6148086830297205E-2</v>
      </c>
    </row>
    <row r="43" spans="2:14">
      <c r="B43" s="97" t="s">
        <v>74</v>
      </c>
      <c r="C43" s="79"/>
      <c r="D43" s="79"/>
      <c r="E43" s="79"/>
      <c r="F43" s="79"/>
      <c r="G43" s="79"/>
      <c r="H43" s="88"/>
      <c r="I43" s="90"/>
      <c r="J43" s="79"/>
      <c r="K43" s="88">
        <v>2403921.2106512403</v>
      </c>
      <c r="L43" s="79"/>
      <c r="M43" s="89">
        <v>0.89135857931631879</v>
      </c>
      <c r="N43" s="89">
        <v>8.3865904726734025E-2</v>
      </c>
    </row>
    <row r="44" spans="2:14">
      <c r="B44" s="84" t="s">
        <v>1672</v>
      </c>
      <c r="C44" s="81" t="s">
        <v>1673</v>
      </c>
      <c r="D44" s="94" t="s">
        <v>30</v>
      </c>
      <c r="E44" s="81"/>
      <c r="F44" s="94" t="s">
        <v>1619</v>
      </c>
      <c r="G44" s="94" t="s">
        <v>142</v>
      </c>
      <c r="H44" s="91">
        <v>12189.488452999996</v>
      </c>
      <c r="I44" s="93">
        <v>468.61</v>
      </c>
      <c r="J44" s="81"/>
      <c r="K44" s="91">
        <v>203.69406326499993</v>
      </c>
      <c r="L44" s="92">
        <v>1.8235632866992723E-5</v>
      </c>
      <c r="M44" s="92">
        <v>7.5528453279827558E-5</v>
      </c>
      <c r="N44" s="92">
        <v>7.1063006672152565E-6</v>
      </c>
    </row>
    <row r="45" spans="2:14">
      <c r="B45" s="84" t="s">
        <v>1674</v>
      </c>
      <c r="C45" s="81" t="s">
        <v>1675</v>
      </c>
      <c r="D45" s="94" t="s">
        <v>30</v>
      </c>
      <c r="E45" s="81"/>
      <c r="F45" s="94" t="s">
        <v>1619</v>
      </c>
      <c r="G45" s="94" t="s">
        <v>142</v>
      </c>
      <c r="H45" s="91">
        <v>335667.23402899993</v>
      </c>
      <c r="I45" s="93">
        <v>6201.6</v>
      </c>
      <c r="J45" s="81"/>
      <c r="K45" s="91">
        <v>74232.491937821018</v>
      </c>
      <c r="L45" s="92">
        <v>8.8517466192692025E-3</v>
      </c>
      <c r="M45" s="92">
        <v>2.7524932289640595E-2</v>
      </c>
      <c r="N45" s="92">
        <v>2.589758378478134E-3</v>
      </c>
    </row>
    <row r="46" spans="2:14">
      <c r="B46" s="84" t="s">
        <v>1676</v>
      </c>
      <c r="C46" s="81" t="s">
        <v>1677</v>
      </c>
      <c r="D46" s="94" t="s">
        <v>1446</v>
      </c>
      <c r="E46" s="81"/>
      <c r="F46" s="94" t="s">
        <v>1619</v>
      </c>
      <c r="G46" s="94" t="s">
        <v>142</v>
      </c>
      <c r="H46" s="91">
        <v>43982.261211999998</v>
      </c>
      <c r="I46" s="93">
        <v>11920</v>
      </c>
      <c r="J46" s="81"/>
      <c r="K46" s="91">
        <v>18695.416623610003</v>
      </c>
      <c r="L46" s="92">
        <v>3.8078807696254301E-4</v>
      </c>
      <c r="M46" s="92">
        <v>6.9321406739587827E-3</v>
      </c>
      <c r="N46" s="92">
        <v>6.5222937525374132E-4</v>
      </c>
    </row>
    <row r="47" spans="2:14">
      <c r="B47" s="84" t="s">
        <v>1678</v>
      </c>
      <c r="C47" s="81" t="s">
        <v>1679</v>
      </c>
      <c r="D47" s="94" t="s">
        <v>135</v>
      </c>
      <c r="E47" s="81"/>
      <c r="F47" s="94" t="s">
        <v>1619</v>
      </c>
      <c r="G47" s="94" t="s">
        <v>151</v>
      </c>
      <c r="H47" s="91">
        <v>5259824.1822100002</v>
      </c>
      <c r="I47" s="93">
        <v>1646</v>
      </c>
      <c r="J47" s="81"/>
      <c r="K47" s="91">
        <v>286785.33875476097</v>
      </c>
      <c r="L47" s="92">
        <v>1.9854077242856052E-3</v>
      </c>
      <c r="M47" s="92">
        <v>0.10633816573877697</v>
      </c>
      <c r="N47" s="92">
        <v>1.0005116553098339E-2</v>
      </c>
    </row>
    <row r="48" spans="2:14">
      <c r="B48" s="84" t="s">
        <v>1680</v>
      </c>
      <c r="C48" s="81" t="s">
        <v>1681</v>
      </c>
      <c r="D48" s="94" t="s">
        <v>30</v>
      </c>
      <c r="E48" s="81"/>
      <c r="F48" s="94" t="s">
        <v>1619</v>
      </c>
      <c r="G48" s="94" t="s">
        <v>144</v>
      </c>
      <c r="H48" s="91">
        <v>351173.25613700005</v>
      </c>
      <c r="I48" s="93">
        <v>961.5</v>
      </c>
      <c r="J48" s="81"/>
      <c r="K48" s="91">
        <v>13714.117732193001</v>
      </c>
      <c r="L48" s="92">
        <v>6.4007615324050571E-3</v>
      </c>
      <c r="M48" s="92">
        <v>5.085106967808093E-3</v>
      </c>
      <c r="N48" s="92">
        <v>4.7844616788739446E-4</v>
      </c>
    </row>
    <row r="49" spans="2:14">
      <c r="B49" s="84" t="s">
        <v>1682</v>
      </c>
      <c r="C49" s="81" t="s">
        <v>1683</v>
      </c>
      <c r="D49" s="94" t="s">
        <v>1446</v>
      </c>
      <c r="E49" s="81"/>
      <c r="F49" s="94" t="s">
        <v>1619</v>
      </c>
      <c r="G49" s="94" t="s">
        <v>142</v>
      </c>
      <c r="H49" s="91">
        <v>1174027.1484320001</v>
      </c>
      <c r="I49" s="93">
        <v>2760</v>
      </c>
      <c r="J49" s="81"/>
      <c r="K49" s="91">
        <v>115549.63039286601</v>
      </c>
      <c r="L49" s="92">
        <v>1.3342803160539668E-3</v>
      </c>
      <c r="M49" s="92">
        <v>4.2845062446788075E-2</v>
      </c>
      <c r="N49" s="92">
        <v>4.0311946376612546E-3</v>
      </c>
    </row>
    <row r="50" spans="2:14">
      <c r="B50" s="84" t="s">
        <v>1684</v>
      </c>
      <c r="C50" s="81" t="s">
        <v>1685</v>
      </c>
      <c r="D50" s="94" t="s">
        <v>1446</v>
      </c>
      <c r="E50" s="81"/>
      <c r="F50" s="94" t="s">
        <v>1619</v>
      </c>
      <c r="G50" s="94" t="s">
        <v>142</v>
      </c>
      <c r="H50" s="91">
        <v>42166.507060000004</v>
      </c>
      <c r="I50" s="93">
        <v>9264</v>
      </c>
      <c r="J50" s="81"/>
      <c r="K50" s="91">
        <v>13929.88439264</v>
      </c>
      <c r="L50" s="92">
        <v>2.1256995028022136E-4</v>
      </c>
      <c r="M50" s="92">
        <v>5.1651118627554452E-3</v>
      </c>
      <c r="N50" s="92">
        <v>4.8597364678648511E-4</v>
      </c>
    </row>
    <row r="51" spans="2:14">
      <c r="B51" s="84" t="s">
        <v>1686</v>
      </c>
      <c r="C51" s="81" t="s">
        <v>1687</v>
      </c>
      <c r="D51" s="94" t="s">
        <v>30</v>
      </c>
      <c r="E51" s="81"/>
      <c r="F51" s="94" t="s">
        <v>1619</v>
      </c>
      <c r="G51" s="94" t="s">
        <v>150</v>
      </c>
      <c r="H51" s="91">
        <v>652571.21779100003</v>
      </c>
      <c r="I51" s="93">
        <v>3578</v>
      </c>
      <c r="J51" s="81"/>
      <c r="K51" s="91">
        <v>63567.647524437998</v>
      </c>
      <c r="L51" s="92">
        <v>1.1524362842766462E-2</v>
      </c>
      <c r="M51" s="92">
        <v>2.357047632709789E-2</v>
      </c>
      <c r="N51" s="92">
        <v>2.2176925963155324E-3</v>
      </c>
    </row>
    <row r="52" spans="2:14">
      <c r="B52" s="84" t="s">
        <v>1688</v>
      </c>
      <c r="C52" s="81" t="s">
        <v>1689</v>
      </c>
      <c r="D52" s="94" t="s">
        <v>1446</v>
      </c>
      <c r="E52" s="81"/>
      <c r="F52" s="94" t="s">
        <v>1619</v>
      </c>
      <c r="G52" s="94" t="s">
        <v>142</v>
      </c>
      <c r="H52" s="91">
        <v>119994.82204900001</v>
      </c>
      <c r="I52" s="93">
        <v>7742</v>
      </c>
      <c r="J52" s="81"/>
      <c r="K52" s="91">
        <v>33128.136872874995</v>
      </c>
      <c r="L52" s="92">
        <v>8.8638179624896596E-4</v>
      </c>
      <c r="M52" s="92">
        <v>1.2283700849913783E-2</v>
      </c>
      <c r="N52" s="92">
        <v>1.1557455204624077E-3</v>
      </c>
    </row>
    <row r="53" spans="2:14">
      <c r="B53" s="84" t="s">
        <v>1690</v>
      </c>
      <c r="C53" s="81" t="s">
        <v>1691</v>
      </c>
      <c r="D53" s="94" t="s">
        <v>30</v>
      </c>
      <c r="E53" s="81"/>
      <c r="F53" s="94" t="s">
        <v>1619</v>
      </c>
      <c r="G53" s="94" t="s">
        <v>144</v>
      </c>
      <c r="H53" s="91">
        <v>136506.29324299999</v>
      </c>
      <c r="I53" s="93">
        <v>4757.5</v>
      </c>
      <c r="J53" s="81"/>
      <c r="K53" s="91">
        <v>26377.195677693006</v>
      </c>
      <c r="L53" s="92">
        <v>2.3617005751384083E-2</v>
      </c>
      <c r="M53" s="92">
        <v>9.7804951183269144E-3</v>
      </c>
      <c r="N53" s="92">
        <v>9.2022457718759208E-4</v>
      </c>
    </row>
    <row r="54" spans="2:14">
      <c r="B54" s="84" t="s">
        <v>1692</v>
      </c>
      <c r="C54" s="81" t="s">
        <v>1693</v>
      </c>
      <c r="D54" s="94" t="s">
        <v>138</v>
      </c>
      <c r="E54" s="81"/>
      <c r="F54" s="94" t="s">
        <v>1619</v>
      </c>
      <c r="G54" s="94" t="s">
        <v>142</v>
      </c>
      <c r="H54" s="91">
        <v>57569.621185000011</v>
      </c>
      <c r="I54" s="93">
        <v>12248</v>
      </c>
      <c r="J54" s="81"/>
      <c r="K54" s="91">
        <v>25144.319604843997</v>
      </c>
      <c r="L54" s="92">
        <v>1.056323324495413E-2</v>
      </c>
      <c r="M54" s="92">
        <v>9.3233525714336799E-3</v>
      </c>
      <c r="N54" s="92">
        <v>8.7721307298050776E-4</v>
      </c>
    </row>
    <row r="55" spans="2:14">
      <c r="B55" s="84" t="s">
        <v>1694</v>
      </c>
      <c r="C55" s="81" t="s">
        <v>1695</v>
      </c>
      <c r="D55" s="94" t="s">
        <v>134</v>
      </c>
      <c r="E55" s="81"/>
      <c r="F55" s="94" t="s">
        <v>1619</v>
      </c>
      <c r="G55" s="94" t="s">
        <v>142</v>
      </c>
      <c r="H55" s="91">
        <v>3432854.1276039998</v>
      </c>
      <c r="I55" s="93">
        <v>2830</v>
      </c>
      <c r="J55" s="81"/>
      <c r="K55" s="91">
        <v>346436.08627844503</v>
      </c>
      <c r="L55" s="92">
        <v>7.406729892313545E-3</v>
      </c>
      <c r="M55" s="92">
        <v>0.12845628064715336</v>
      </c>
      <c r="N55" s="92">
        <v>1.2086159761392381E-2</v>
      </c>
    </row>
    <row r="56" spans="2:14">
      <c r="B56" s="84" t="s">
        <v>1696</v>
      </c>
      <c r="C56" s="81" t="s">
        <v>1697</v>
      </c>
      <c r="D56" s="94" t="s">
        <v>1698</v>
      </c>
      <c r="E56" s="81"/>
      <c r="F56" s="94" t="s">
        <v>1619</v>
      </c>
      <c r="G56" s="94" t="s">
        <v>147</v>
      </c>
      <c r="H56" s="91">
        <v>1939594.835745</v>
      </c>
      <c r="I56" s="93">
        <v>2520</v>
      </c>
      <c r="J56" s="81"/>
      <c r="K56" s="91">
        <v>22315.643738297997</v>
      </c>
      <c r="L56" s="92">
        <v>1.7380084652644564E-2</v>
      </c>
      <c r="M56" s="92">
        <v>8.2744976877631195E-3</v>
      </c>
      <c r="N56" s="92">
        <v>7.7852869860274207E-4</v>
      </c>
    </row>
    <row r="57" spans="2:14">
      <c r="B57" s="84" t="s">
        <v>1699</v>
      </c>
      <c r="C57" s="81" t="s">
        <v>1700</v>
      </c>
      <c r="D57" s="94" t="s">
        <v>1446</v>
      </c>
      <c r="E57" s="81"/>
      <c r="F57" s="94" t="s">
        <v>1619</v>
      </c>
      <c r="G57" s="94" t="s">
        <v>142</v>
      </c>
      <c r="H57" s="91">
        <v>375738.077231</v>
      </c>
      <c r="I57" s="93">
        <v>5144</v>
      </c>
      <c r="J57" s="81"/>
      <c r="K57" s="91">
        <v>68923.529226748986</v>
      </c>
      <c r="L57" s="92">
        <v>3.2650163124000697E-4</v>
      </c>
      <c r="M57" s="92">
        <v>2.5556402939004141E-2</v>
      </c>
      <c r="N57" s="92">
        <v>2.4045439218013565E-3</v>
      </c>
    </row>
    <row r="58" spans="2:14">
      <c r="B58" s="84" t="s">
        <v>1701</v>
      </c>
      <c r="C58" s="81" t="s">
        <v>1702</v>
      </c>
      <c r="D58" s="94" t="s">
        <v>30</v>
      </c>
      <c r="E58" s="81"/>
      <c r="F58" s="94" t="s">
        <v>1619</v>
      </c>
      <c r="G58" s="94" t="s">
        <v>144</v>
      </c>
      <c r="H58" s="91">
        <v>2076601.4904559997</v>
      </c>
      <c r="I58" s="93">
        <v>2426.5</v>
      </c>
      <c r="J58" s="81"/>
      <c r="K58" s="91">
        <v>204658.88675339098</v>
      </c>
      <c r="L58" s="92">
        <v>8.981840356643598E-3</v>
      </c>
      <c r="M58" s="92">
        <v>7.5886203646225919E-2</v>
      </c>
      <c r="N58" s="92">
        <v>7.1399605868486451E-3</v>
      </c>
    </row>
    <row r="59" spans="2:14">
      <c r="B59" s="84" t="s">
        <v>1703</v>
      </c>
      <c r="C59" s="81" t="s">
        <v>1704</v>
      </c>
      <c r="D59" s="94" t="s">
        <v>134</v>
      </c>
      <c r="E59" s="81"/>
      <c r="F59" s="94" t="s">
        <v>1619</v>
      </c>
      <c r="G59" s="94" t="s">
        <v>142</v>
      </c>
      <c r="H59" s="91">
        <v>7985.354405</v>
      </c>
      <c r="I59" s="93">
        <v>28924</v>
      </c>
      <c r="J59" s="81"/>
      <c r="K59" s="91">
        <v>8236.3328166789997</v>
      </c>
      <c r="L59" s="92">
        <v>7.0259213536991955E-5</v>
      </c>
      <c r="M59" s="92">
        <v>3.0539794256661569E-3</v>
      </c>
      <c r="N59" s="92">
        <v>2.8734198951310273E-4</v>
      </c>
    </row>
    <row r="60" spans="2:14">
      <c r="B60" s="84" t="s">
        <v>1705</v>
      </c>
      <c r="C60" s="81" t="s">
        <v>1706</v>
      </c>
      <c r="D60" s="94" t="s">
        <v>1446</v>
      </c>
      <c r="E60" s="81"/>
      <c r="F60" s="94" t="s">
        <v>1619</v>
      </c>
      <c r="G60" s="94" t="s">
        <v>142</v>
      </c>
      <c r="H60" s="91">
        <v>231854.73009300002</v>
      </c>
      <c r="I60" s="93">
        <v>19426</v>
      </c>
      <c r="J60" s="81"/>
      <c r="K60" s="91">
        <v>160612.996128517</v>
      </c>
      <c r="L60" s="92">
        <v>8.9450127350694454E-4</v>
      </c>
      <c r="M60" s="92">
        <v>5.9554269671786869E-2</v>
      </c>
      <c r="N60" s="92">
        <v>5.6033260039917848E-3</v>
      </c>
    </row>
    <row r="61" spans="2:14">
      <c r="B61" s="84" t="s">
        <v>1707</v>
      </c>
      <c r="C61" s="81" t="s">
        <v>1708</v>
      </c>
      <c r="D61" s="94" t="s">
        <v>1446</v>
      </c>
      <c r="E61" s="81"/>
      <c r="F61" s="94" t="s">
        <v>1619</v>
      </c>
      <c r="G61" s="94" t="s">
        <v>142</v>
      </c>
      <c r="H61" s="91">
        <v>87199.344414000007</v>
      </c>
      <c r="I61" s="93">
        <v>24072</v>
      </c>
      <c r="J61" s="81"/>
      <c r="K61" s="91">
        <v>74852.572983851001</v>
      </c>
      <c r="L61" s="92">
        <v>5.5189458489873422E-3</v>
      </c>
      <c r="M61" s="92">
        <v>2.77548543677026E-2</v>
      </c>
      <c r="N61" s="92">
        <v>2.6113912247206763E-3</v>
      </c>
    </row>
    <row r="62" spans="2:14">
      <c r="B62" s="84" t="s">
        <v>1709</v>
      </c>
      <c r="C62" s="81" t="s">
        <v>1710</v>
      </c>
      <c r="D62" s="94" t="s">
        <v>1446</v>
      </c>
      <c r="E62" s="81"/>
      <c r="F62" s="94" t="s">
        <v>1619</v>
      </c>
      <c r="G62" s="94" t="s">
        <v>142</v>
      </c>
      <c r="H62" s="91">
        <v>143958.50807800001</v>
      </c>
      <c r="I62" s="93">
        <v>4277</v>
      </c>
      <c r="J62" s="81"/>
      <c r="K62" s="91">
        <v>21956.237822345993</v>
      </c>
      <c r="L62" s="92">
        <v>1.1120780848049442E-3</v>
      </c>
      <c r="M62" s="92">
        <v>8.1412322773905098E-3</v>
      </c>
      <c r="N62" s="92">
        <v>7.6599005874553581E-4</v>
      </c>
    </row>
    <row r="63" spans="2:14">
      <c r="B63" s="84" t="s">
        <v>1711</v>
      </c>
      <c r="C63" s="81" t="s">
        <v>1712</v>
      </c>
      <c r="D63" s="94" t="s">
        <v>1432</v>
      </c>
      <c r="E63" s="81"/>
      <c r="F63" s="94" t="s">
        <v>1619</v>
      </c>
      <c r="G63" s="94" t="s">
        <v>142</v>
      </c>
      <c r="H63" s="91">
        <v>5282.9145989999997</v>
      </c>
      <c r="I63" s="93">
        <v>10910</v>
      </c>
      <c r="J63" s="81"/>
      <c r="K63" s="91">
        <v>2055.321094204</v>
      </c>
      <c r="L63" s="92">
        <v>7.6453177988422566E-5</v>
      </c>
      <c r="M63" s="92">
        <v>7.6209989015082124E-4</v>
      </c>
      <c r="N63" s="92">
        <v>7.1704248169873543E-5</v>
      </c>
    </row>
    <row r="64" spans="2:14">
      <c r="B64" s="84" t="s">
        <v>1713</v>
      </c>
      <c r="C64" s="81" t="s">
        <v>1714</v>
      </c>
      <c r="D64" s="94" t="s">
        <v>1446</v>
      </c>
      <c r="E64" s="81"/>
      <c r="F64" s="94" t="s">
        <v>1619</v>
      </c>
      <c r="G64" s="94" t="s">
        <v>142</v>
      </c>
      <c r="H64" s="91">
        <v>129447.41557700001</v>
      </c>
      <c r="I64" s="93">
        <v>15550</v>
      </c>
      <c r="J64" s="81"/>
      <c r="K64" s="91">
        <v>71780.274754401995</v>
      </c>
      <c r="L64" s="92">
        <v>4.7704962438548001E-4</v>
      </c>
      <c r="M64" s="92">
        <v>2.6615665873128011E-2</v>
      </c>
      <c r="N64" s="92">
        <v>2.5042075660127931E-3</v>
      </c>
    </row>
    <row r="65" spans="2:14">
      <c r="B65" s="84" t="s">
        <v>1715</v>
      </c>
      <c r="C65" s="81" t="s">
        <v>1716</v>
      </c>
      <c r="D65" s="94" t="s">
        <v>134</v>
      </c>
      <c r="E65" s="81"/>
      <c r="F65" s="94" t="s">
        <v>1619</v>
      </c>
      <c r="G65" s="94" t="s">
        <v>142</v>
      </c>
      <c r="H65" s="91">
        <v>1207586.889338</v>
      </c>
      <c r="I65" s="93">
        <v>672.5</v>
      </c>
      <c r="J65" s="81"/>
      <c r="K65" s="91">
        <v>28959.563848646998</v>
      </c>
      <c r="L65" s="92">
        <v>7.1034522902235289E-3</v>
      </c>
      <c r="M65" s="92">
        <v>1.0738020686941392E-2</v>
      </c>
      <c r="N65" s="92">
        <v>1.010315983692511E-3</v>
      </c>
    </row>
    <row r="66" spans="2:14">
      <c r="B66" s="84" t="s">
        <v>1717</v>
      </c>
      <c r="C66" s="81" t="s">
        <v>1718</v>
      </c>
      <c r="D66" s="94" t="s">
        <v>1446</v>
      </c>
      <c r="E66" s="81"/>
      <c r="F66" s="94" t="s">
        <v>1619</v>
      </c>
      <c r="G66" s="94" t="s">
        <v>142</v>
      </c>
      <c r="H66" s="91">
        <v>21816.94932</v>
      </c>
      <c r="I66" s="93">
        <v>21846</v>
      </c>
      <c r="J66" s="81"/>
      <c r="K66" s="91">
        <v>16996.022248489997</v>
      </c>
      <c r="L66" s="92">
        <v>1.7956336888888889E-3</v>
      </c>
      <c r="M66" s="92">
        <v>6.3020161302784388E-3</v>
      </c>
      <c r="N66" s="92">
        <v>5.9294238775786082E-4</v>
      </c>
    </row>
    <row r="67" spans="2:14">
      <c r="B67" s="84" t="s">
        <v>1719</v>
      </c>
      <c r="C67" s="81" t="s">
        <v>1720</v>
      </c>
      <c r="D67" s="94" t="s">
        <v>30</v>
      </c>
      <c r="E67" s="81"/>
      <c r="F67" s="94" t="s">
        <v>1619</v>
      </c>
      <c r="G67" s="94" t="s">
        <v>144</v>
      </c>
      <c r="H67" s="91">
        <v>354250.43345000001</v>
      </c>
      <c r="I67" s="93">
        <v>2825</v>
      </c>
      <c r="J67" s="81"/>
      <c r="K67" s="91">
        <v>40646.765583549</v>
      </c>
      <c r="L67" s="92">
        <v>2.256372187579618E-2</v>
      </c>
      <c r="M67" s="92">
        <v>1.5071560192499184E-2</v>
      </c>
      <c r="N67" s="92">
        <v>1.4180488756352881E-3</v>
      </c>
    </row>
    <row r="68" spans="2:14">
      <c r="B68" s="84" t="s">
        <v>1721</v>
      </c>
      <c r="C68" s="81" t="s">
        <v>1722</v>
      </c>
      <c r="D68" s="94" t="s">
        <v>1446</v>
      </c>
      <c r="E68" s="81"/>
      <c r="F68" s="94" t="s">
        <v>1619</v>
      </c>
      <c r="G68" s="94" t="s">
        <v>142</v>
      </c>
      <c r="H68" s="91">
        <v>23597.486074</v>
      </c>
      <c r="I68" s="93">
        <v>21421</v>
      </c>
      <c r="J68" s="81"/>
      <c r="K68" s="91">
        <v>18025.479176362998</v>
      </c>
      <c r="L68" s="92">
        <v>9.9777953801268504E-4</v>
      </c>
      <c r="M68" s="92">
        <v>6.6837321618315832E-3</v>
      </c>
      <c r="N68" s="92">
        <v>6.2885718240700999E-4</v>
      </c>
    </row>
    <row r="69" spans="2:14">
      <c r="B69" s="84" t="s">
        <v>1723</v>
      </c>
      <c r="C69" s="81" t="s">
        <v>1724</v>
      </c>
      <c r="D69" s="94" t="s">
        <v>30</v>
      </c>
      <c r="E69" s="81"/>
      <c r="F69" s="94" t="s">
        <v>1619</v>
      </c>
      <c r="G69" s="94" t="s">
        <v>144</v>
      </c>
      <c r="H69" s="91">
        <v>104708.18451400001</v>
      </c>
      <c r="I69" s="93">
        <v>5553</v>
      </c>
      <c r="J69" s="81"/>
      <c r="K69" s="91">
        <v>23615.951785622001</v>
      </c>
      <c r="L69" s="92">
        <v>3.7395780183571432E-2</v>
      </c>
      <c r="M69" s="92">
        <v>8.7566435786520774E-3</v>
      </c>
      <c r="N69" s="92">
        <v>8.2389271067148109E-4</v>
      </c>
    </row>
    <row r="70" spans="2:14">
      <c r="B70" s="84" t="s">
        <v>1725</v>
      </c>
      <c r="C70" s="81" t="s">
        <v>1726</v>
      </c>
      <c r="D70" s="94" t="s">
        <v>1432</v>
      </c>
      <c r="E70" s="81"/>
      <c r="F70" s="94" t="s">
        <v>1619</v>
      </c>
      <c r="G70" s="94" t="s">
        <v>142</v>
      </c>
      <c r="H70" s="91">
        <v>91377.255982000002</v>
      </c>
      <c r="I70" s="93">
        <v>4395</v>
      </c>
      <c r="J70" s="81"/>
      <c r="K70" s="91">
        <v>14321.164407624001</v>
      </c>
      <c r="L70" s="92">
        <v>2.6371502447907649E-3</v>
      </c>
      <c r="M70" s="92">
        <v>5.3101959847831059E-3</v>
      </c>
      <c r="N70" s="92">
        <v>4.9962428238665665E-4</v>
      </c>
    </row>
    <row r="71" spans="2:14">
      <c r="B71" s="84" t="s">
        <v>1727</v>
      </c>
      <c r="C71" s="81" t="s">
        <v>1728</v>
      </c>
      <c r="D71" s="94" t="s">
        <v>134</v>
      </c>
      <c r="E71" s="81"/>
      <c r="F71" s="94" t="s">
        <v>1619</v>
      </c>
      <c r="G71" s="94" t="s">
        <v>142</v>
      </c>
      <c r="H71" s="91">
        <v>93899.797393000001</v>
      </c>
      <c r="I71" s="93">
        <v>3012.5</v>
      </c>
      <c r="J71" s="81"/>
      <c r="K71" s="91">
        <v>10087.256162844</v>
      </c>
      <c r="L71" s="92">
        <v>1.0758359841423954E-3</v>
      </c>
      <c r="M71" s="92">
        <v>3.7402899407325339E-3</v>
      </c>
      <c r="N71" s="92">
        <v>3.5191538747563779E-4</v>
      </c>
    </row>
    <row r="72" spans="2:14">
      <c r="B72" s="84" t="s">
        <v>1729</v>
      </c>
      <c r="C72" s="81" t="s">
        <v>1730</v>
      </c>
      <c r="D72" s="94" t="s">
        <v>30</v>
      </c>
      <c r="E72" s="81"/>
      <c r="F72" s="94" t="s">
        <v>1619</v>
      </c>
      <c r="G72" s="94" t="s">
        <v>144</v>
      </c>
      <c r="H72" s="91">
        <v>208107.07459599999</v>
      </c>
      <c r="I72" s="93">
        <v>4522.7</v>
      </c>
      <c r="J72" s="81"/>
      <c r="K72" s="91">
        <v>38228.017467668004</v>
      </c>
      <c r="L72" s="92">
        <v>2.0024304946037245E-2</v>
      </c>
      <c r="M72" s="92">
        <v>1.417470389174229E-2</v>
      </c>
      <c r="N72" s="92">
        <v>1.3336657027818444E-3</v>
      </c>
    </row>
    <row r="73" spans="2:14">
      <c r="B73" s="84" t="s">
        <v>1731</v>
      </c>
      <c r="C73" s="81" t="s">
        <v>1732</v>
      </c>
      <c r="D73" s="94" t="s">
        <v>30</v>
      </c>
      <c r="E73" s="81"/>
      <c r="F73" s="94" t="s">
        <v>1619</v>
      </c>
      <c r="G73" s="94" t="s">
        <v>144</v>
      </c>
      <c r="H73" s="91">
        <v>64396.612866000003</v>
      </c>
      <c r="I73" s="93">
        <v>9581</v>
      </c>
      <c r="J73" s="81"/>
      <c r="K73" s="91">
        <v>25059.420026644002</v>
      </c>
      <c r="L73" s="92">
        <v>1.9463196413626767E-2</v>
      </c>
      <c r="M73" s="92">
        <v>9.2918723519183326E-3</v>
      </c>
      <c r="N73" s="92">
        <v>8.7425117060820339E-4</v>
      </c>
    </row>
    <row r="74" spans="2:14">
      <c r="B74" s="84" t="s">
        <v>1733</v>
      </c>
      <c r="C74" s="81" t="s">
        <v>1734</v>
      </c>
      <c r="D74" s="94" t="s">
        <v>30</v>
      </c>
      <c r="E74" s="81"/>
      <c r="F74" s="94" t="s">
        <v>1619</v>
      </c>
      <c r="G74" s="94" t="s">
        <v>144</v>
      </c>
      <c r="H74" s="91">
        <v>214424.252515</v>
      </c>
      <c r="I74" s="93">
        <v>5842.5</v>
      </c>
      <c r="J74" s="81"/>
      <c r="K74" s="91">
        <v>50882.656409891992</v>
      </c>
      <c r="L74" s="92">
        <v>5.0847413007165734E-2</v>
      </c>
      <c r="M74" s="92">
        <v>1.8866962913927941E-2</v>
      </c>
      <c r="N74" s="92">
        <v>1.775149699502462E-3</v>
      </c>
    </row>
    <row r="75" spans="2:14">
      <c r="B75" s="84" t="s">
        <v>1735</v>
      </c>
      <c r="C75" s="81" t="s">
        <v>1736</v>
      </c>
      <c r="D75" s="94" t="s">
        <v>30</v>
      </c>
      <c r="E75" s="81"/>
      <c r="F75" s="94" t="s">
        <v>1619</v>
      </c>
      <c r="G75" s="94" t="s">
        <v>144</v>
      </c>
      <c r="H75" s="91">
        <v>565983.68038000003</v>
      </c>
      <c r="I75" s="93">
        <v>1755.9</v>
      </c>
      <c r="J75" s="81"/>
      <c r="K75" s="91">
        <v>40364.617195464998</v>
      </c>
      <c r="L75" s="92">
        <v>2.2227349074598904E-2</v>
      </c>
      <c r="M75" s="92">
        <v>1.4966941378353103E-2</v>
      </c>
      <c r="N75" s="92">
        <v>1.408205528969428E-3</v>
      </c>
    </row>
    <row r="76" spans="2:14">
      <c r="B76" s="84" t="s">
        <v>1737</v>
      </c>
      <c r="C76" s="81" t="s">
        <v>1738</v>
      </c>
      <c r="D76" s="94" t="s">
        <v>1446</v>
      </c>
      <c r="E76" s="81"/>
      <c r="F76" s="94" t="s">
        <v>1619</v>
      </c>
      <c r="G76" s="94" t="s">
        <v>142</v>
      </c>
      <c r="H76" s="91">
        <v>55441.026770999997</v>
      </c>
      <c r="I76" s="93">
        <v>11018</v>
      </c>
      <c r="J76" s="81"/>
      <c r="K76" s="91">
        <v>21782.883647998999</v>
      </c>
      <c r="L76" s="92">
        <v>5.3458069189890938E-3</v>
      </c>
      <c r="M76" s="92">
        <v>8.0769536604874924E-3</v>
      </c>
      <c r="N76" s="92">
        <v>7.5994222963809673E-4</v>
      </c>
    </row>
    <row r="77" spans="2:14">
      <c r="B77" s="84" t="s">
        <v>1739</v>
      </c>
      <c r="C77" s="81" t="s">
        <v>1740</v>
      </c>
      <c r="D77" s="94" t="s">
        <v>135</v>
      </c>
      <c r="E77" s="81"/>
      <c r="F77" s="94" t="s">
        <v>1619</v>
      </c>
      <c r="G77" s="94" t="s">
        <v>151</v>
      </c>
      <c r="H77" s="91">
        <v>17961.635214000002</v>
      </c>
      <c r="I77" s="93">
        <v>18100</v>
      </c>
      <c r="J77" s="81"/>
      <c r="K77" s="91">
        <v>10769.122913627001</v>
      </c>
      <c r="L77" s="92">
        <v>6.659882021809499E-2</v>
      </c>
      <c r="M77" s="92">
        <v>3.9931217621616217E-3</v>
      </c>
      <c r="N77" s="92">
        <v>3.7570375945060903E-4</v>
      </c>
    </row>
    <row r="78" spans="2:14">
      <c r="B78" s="84" t="s">
        <v>1741</v>
      </c>
      <c r="C78" s="81" t="s">
        <v>1742</v>
      </c>
      <c r="D78" s="94" t="s">
        <v>135</v>
      </c>
      <c r="E78" s="81"/>
      <c r="F78" s="94" t="s">
        <v>1619</v>
      </c>
      <c r="G78" s="94" t="s">
        <v>151</v>
      </c>
      <c r="H78" s="91">
        <v>10436.851194999999</v>
      </c>
      <c r="I78" s="93">
        <v>32000</v>
      </c>
      <c r="J78" s="81"/>
      <c r="K78" s="91">
        <v>11063.062266429</v>
      </c>
      <c r="L78" s="92">
        <v>5.0311413603605769E-2</v>
      </c>
      <c r="M78" s="92">
        <v>4.1021125904624253E-3</v>
      </c>
      <c r="N78" s="92">
        <v>3.8595845900078773E-4</v>
      </c>
    </row>
    <row r="79" spans="2:14">
      <c r="B79" s="84" t="s">
        <v>1743</v>
      </c>
      <c r="C79" s="81" t="s">
        <v>1744</v>
      </c>
      <c r="D79" s="94" t="s">
        <v>134</v>
      </c>
      <c r="E79" s="81"/>
      <c r="F79" s="94" t="s">
        <v>1619</v>
      </c>
      <c r="G79" s="94" t="s">
        <v>142</v>
      </c>
      <c r="H79" s="91">
        <v>14891.013521000001</v>
      </c>
      <c r="I79" s="93">
        <v>33875</v>
      </c>
      <c r="J79" s="81"/>
      <c r="K79" s="91">
        <v>17988.083740949001</v>
      </c>
      <c r="L79" s="92">
        <v>4.5028631667276484E-2</v>
      </c>
      <c r="M79" s="92">
        <v>6.6698661740297177E-3</v>
      </c>
      <c r="N79" s="92">
        <v>6.2755256310012542E-4</v>
      </c>
    </row>
    <row r="80" spans="2:14">
      <c r="B80" s="84" t="s">
        <v>1745</v>
      </c>
      <c r="C80" s="81" t="s">
        <v>1746</v>
      </c>
      <c r="D80" s="94" t="s">
        <v>134</v>
      </c>
      <c r="E80" s="81"/>
      <c r="F80" s="94" t="s">
        <v>1619</v>
      </c>
      <c r="G80" s="94" t="s">
        <v>142</v>
      </c>
      <c r="H80" s="91">
        <v>12678.415703000001</v>
      </c>
      <c r="I80" s="93">
        <v>53144</v>
      </c>
      <c r="J80" s="81"/>
      <c r="K80" s="91">
        <v>24027.056282187994</v>
      </c>
      <c r="L80" s="92">
        <v>1.2535710429046774E-3</v>
      </c>
      <c r="M80" s="92">
        <v>8.909078491404621E-3</v>
      </c>
      <c r="N80" s="92">
        <v>8.3823496547957247E-4</v>
      </c>
    </row>
    <row r="81" spans="2:14">
      <c r="B81" s="84" t="s">
        <v>1747</v>
      </c>
      <c r="C81" s="81" t="s">
        <v>1748</v>
      </c>
      <c r="D81" s="94" t="s">
        <v>30</v>
      </c>
      <c r="E81" s="81"/>
      <c r="F81" s="94" t="s">
        <v>1619</v>
      </c>
      <c r="G81" s="94" t="s">
        <v>144</v>
      </c>
      <c r="H81" s="91">
        <v>74780.104366</v>
      </c>
      <c r="I81" s="93">
        <v>12084</v>
      </c>
      <c r="J81" s="81"/>
      <c r="K81" s="91">
        <v>36702.355199885998</v>
      </c>
      <c r="L81" s="92">
        <v>8.1950799305205477E-2</v>
      </c>
      <c r="M81" s="92">
        <v>1.3608998100096035E-2</v>
      </c>
      <c r="N81" s="92">
        <v>1.2804397293896817E-3</v>
      </c>
    </row>
    <row r="82" spans="2:14">
      <c r="B82" s="84" t="s">
        <v>1749</v>
      </c>
      <c r="C82" s="81" t="s">
        <v>1750</v>
      </c>
      <c r="D82" s="94" t="s">
        <v>30</v>
      </c>
      <c r="E82" s="81"/>
      <c r="F82" s="94" t="s">
        <v>1619</v>
      </c>
      <c r="G82" s="94" t="s">
        <v>144</v>
      </c>
      <c r="H82" s="91">
        <v>44637.975619999997</v>
      </c>
      <c r="I82" s="93">
        <v>22565</v>
      </c>
      <c r="J82" s="81"/>
      <c r="K82" s="91">
        <v>40910.706441228001</v>
      </c>
      <c r="L82" s="92">
        <v>6.8673702994303087E-2</v>
      </c>
      <c r="M82" s="92">
        <v>1.5169427771054535E-2</v>
      </c>
      <c r="N82" s="92">
        <v>1.4272570138743957E-3</v>
      </c>
    </row>
    <row r="83" spans="2:14">
      <c r="B83" s="84" t="s">
        <v>1751</v>
      </c>
      <c r="C83" s="81" t="s">
        <v>1752</v>
      </c>
      <c r="D83" s="94" t="s">
        <v>30</v>
      </c>
      <c r="E83" s="81"/>
      <c r="F83" s="94" t="s">
        <v>1619</v>
      </c>
      <c r="G83" s="94" t="s">
        <v>144</v>
      </c>
      <c r="H83" s="91">
        <v>13304.858509000002</v>
      </c>
      <c r="I83" s="93">
        <v>19318</v>
      </c>
      <c r="J83" s="81"/>
      <c r="K83" s="91">
        <v>10439.256593332999</v>
      </c>
      <c r="L83" s="92">
        <v>6.1171763259770121E-3</v>
      </c>
      <c r="M83" s="92">
        <v>3.8708094445537126E-3</v>
      </c>
      <c r="N83" s="92">
        <v>3.6419567122052902E-4</v>
      </c>
    </row>
    <row r="84" spans="2:14">
      <c r="B84" s="84" t="s">
        <v>1753</v>
      </c>
      <c r="C84" s="81" t="s">
        <v>1754</v>
      </c>
      <c r="D84" s="94" t="s">
        <v>1446</v>
      </c>
      <c r="E84" s="81"/>
      <c r="F84" s="94" t="s">
        <v>1619</v>
      </c>
      <c r="G84" s="94" t="s">
        <v>142</v>
      </c>
      <c r="H84" s="91">
        <v>14116.688134999999</v>
      </c>
      <c r="I84" s="93">
        <v>8771</v>
      </c>
      <c r="J84" s="81"/>
      <c r="K84" s="91">
        <v>4415.3310390469996</v>
      </c>
      <c r="L84" s="92">
        <v>2.7953837891089107E-4</v>
      </c>
      <c r="M84" s="92">
        <v>1.6371764535119619E-3</v>
      </c>
      <c r="N84" s="92">
        <v>1.5403821498683449E-4</v>
      </c>
    </row>
    <row r="85" spans="2:14">
      <c r="B85" s="84" t="s">
        <v>1755</v>
      </c>
      <c r="C85" s="81" t="s">
        <v>1756</v>
      </c>
      <c r="D85" s="94" t="s">
        <v>1446</v>
      </c>
      <c r="E85" s="81"/>
      <c r="F85" s="94" t="s">
        <v>1619</v>
      </c>
      <c r="G85" s="94" t="s">
        <v>142</v>
      </c>
      <c r="H85" s="91">
        <v>319276.66065799998</v>
      </c>
      <c r="I85" s="93">
        <v>2725</v>
      </c>
      <c r="J85" s="81"/>
      <c r="K85" s="91">
        <v>31025.230584034001</v>
      </c>
      <c r="L85" s="92">
        <v>4.4098986278729279E-3</v>
      </c>
      <c r="M85" s="92">
        <v>1.1503956674542553E-2</v>
      </c>
      <c r="N85" s="92">
        <v>1.0823811615608898E-3</v>
      </c>
    </row>
    <row r="86" spans="2:14">
      <c r="B86" s="84" t="s">
        <v>1757</v>
      </c>
      <c r="C86" s="81" t="s">
        <v>1758</v>
      </c>
      <c r="D86" s="94" t="s">
        <v>136</v>
      </c>
      <c r="E86" s="81"/>
      <c r="F86" s="94" t="s">
        <v>1619</v>
      </c>
      <c r="G86" s="94" t="s">
        <v>146</v>
      </c>
      <c r="H86" s="91">
        <v>282866.44491000002</v>
      </c>
      <c r="I86" s="93">
        <v>8460</v>
      </c>
      <c r="J86" s="81"/>
      <c r="K86" s="91">
        <v>59835.825298423006</v>
      </c>
      <c r="L86" s="92">
        <v>6.2777176950306471E-3</v>
      </c>
      <c r="M86" s="92">
        <v>2.218674056117375E-2</v>
      </c>
      <c r="N86" s="92">
        <v>2.0875000401379966E-3</v>
      </c>
    </row>
    <row r="87" spans="2:14">
      <c r="B87" s="84" t="s">
        <v>1759</v>
      </c>
      <c r="C87" s="81" t="s">
        <v>1760</v>
      </c>
      <c r="D87" s="94" t="s">
        <v>1446</v>
      </c>
      <c r="E87" s="81"/>
      <c r="F87" s="94" t="s">
        <v>1619</v>
      </c>
      <c r="G87" s="94" t="s">
        <v>142</v>
      </c>
      <c r="H87" s="91">
        <v>207975.35237999997</v>
      </c>
      <c r="I87" s="93">
        <v>21089</v>
      </c>
      <c r="J87" s="81"/>
      <c r="K87" s="91">
        <v>156404.48207760099</v>
      </c>
      <c r="L87" s="92">
        <v>2.149437336496798E-3</v>
      </c>
      <c r="M87" s="92">
        <v>5.7993779632081695E-2</v>
      </c>
      <c r="N87" s="92">
        <v>5.4565030395487745E-3</v>
      </c>
    </row>
    <row r="88" spans="2:14">
      <c r="B88" s="84" t="s">
        <v>1761</v>
      </c>
      <c r="C88" s="81" t="s">
        <v>1762</v>
      </c>
      <c r="D88" s="94" t="s">
        <v>1446</v>
      </c>
      <c r="E88" s="81"/>
      <c r="F88" s="94" t="s">
        <v>1619</v>
      </c>
      <c r="G88" s="94" t="s">
        <v>142</v>
      </c>
      <c r="H88" s="91">
        <v>47062.640107999992</v>
      </c>
      <c r="I88" s="93">
        <v>4253</v>
      </c>
      <c r="J88" s="81"/>
      <c r="K88" s="91">
        <v>7137.6131828770003</v>
      </c>
      <c r="L88" s="92">
        <v>3.1320870463819397E-5</v>
      </c>
      <c r="M88" s="92">
        <v>2.6465812266264379E-3</v>
      </c>
      <c r="N88" s="92">
        <v>2.490108180414438E-4</v>
      </c>
    </row>
    <row r="89" spans="2:14">
      <c r="B89" s="84" t="s">
        <v>1763</v>
      </c>
      <c r="C89" s="81" t="s">
        <v>1764</v>
      </c>
      <c r="D89" s="94" t="s">
        <v>134</v>
      </c>
      <c r="E89" s="81"/>
      <c r="F89" s="94" t="s">
        <v>1619</v>
      </c>
      <c r="G89" s="94" t="s">
        <v>142</v>
      </c>
      <c r="H89" s="91">
        <v>178427.95553500002</v>
      </c>
      <c r="I89" s="93">
        <v>1741</v>
      </c>
      <c r="J89" s="81"/>
      <c r="K89" s="91">
        <v>11077.531896922999</v>
      </c>
      <c r="L89" s="92">
        <v>2.9504903848761453E-3</v>
      </c>
      <c r="M89" s="92">
        <v>4.1074778367205869E-3</v>
      </c>
      <c r="N89" s="92">
        <v>3.8646326283839436E-4</v>
      </c>
    </row>
    <row r="90" spans="2:14">
      <c r="B90" s="80"/>
      <c r="C90" s="81"/>
      <c r="D90" s="81"/>
      <c r="E90" s="81"/>
      <c r="F90" s="81"/>
      <c r="G90" s="81"/>
      <c r="H90" s="91"/>
      <c r="I90" s="93"/>
      <c r="J90" s="81"/>
      <c r="K90" s="81"/>
      <c r="L90" s="81"/>
      <c r="M90" s="92"/>
      <c r="N90" s="81"/>
    </row>
    <row r="91" spans="2:14">
      <c r="B91" s="97" t="s">
        <v>75</v>
      </c>
      <c r="C91" s="79"/>
      <c r="D91" s="79"/>
      <c r="E91" s="79"/>
      <c r="F91" s="79"/>
      <c r="G91" s="79"/>
      <c r="H91" s="88"/>
      <c r="I91" s="90"/>
      <c r="J91" s="79"/>
      <c r="K91" s="88">
        <v>65416.166238236998</v>
      </c>
      <c r="L91" s="79"/>
      <c r="M91" s="89">
        <v>2.4255895219893107E-2</v>
      </c>
      <c r="N91" s="89">
        <v>2.2821821035631739E-3</v>
      </c>
    </row>
    <row r="92" spans="2:14">
      <c r="B92" s="84" t="s">
        <v>1765</v>
      </c>
      <c r="C92" s="81" t="s">
        <v>1766</v>
      </c>
      <c r="D92" s="94" t="s">
        <v>134</v>
      </c>
      <c r="E92" s="81"/>
      <c r="F92" s="94" t="s">
        <v>1641</v>
      </c>
      <c r="G92" s="94" t="s">
        <v>142</v>
      </c>
      <c r="H92" s="91">
        <v>38379.729359999998</v>
      </c>
      <c r="I92" s="93">
        <v>10110</v>
      </c>
      <c r="J92" s="81"/>
      <c r="K92" s="91">
        <v>13836.759815764</v>
      </c>
      <c r="L92" s="92">
        <v>6.8806981716898682E-3</v>
      </c>
      <c r="M92" s="92">
        <v>5.1305818664411579E-3</v>
      </c>
      <c r="N92" s="92">
        <v>4.8272479784027347E-4</v>
      </c>
    </row>
    <row r="93" spans="2:14">
      <c r="B93" s="84" t="s">
        <v>1767</v>
      </c>
      <c r="C93" s="81" t="s">
        <v>1768</v>
      </c>
      <c r="D93" s="94" t="s">
        <v>134</v>
      </c>
      <c r="E93" s="81"/>
      <c r="F93" s="94" t="s">
        <v>1641</v>
      </c>
      <c r="G93" s="94" t="s">
        <v>145</v>
      </c>
      <c r="H93" s="91">
        <v>3032663.1111339997</v>
      </c>
      <c r="I93" s="93">
        <v>170.5</v>
      </c>
      <c r="J93" s="81"/>
      <c r="K93" s="91">
        <v>23379.794641691999</v>
      </c>
      <c r="L93" s="92">
        <v>1.522393459905488E-2</v>
      </c>
      <c r="M93" s="92">
        <v>8.6690780231021836E-3</v>
      </c>
      <c r="N93" s="92">
        <v>8.1565386638423189E-4</v>
      </c>
    </row>
    <row r="94" spans="2:14">
      <c r="B94" s="84" t="s">
        <v>1769</v>
      </c>
      <c r="C94" s="81" t="s">
        <v>1770</v>
      </c>
      <c r="D94" s="94" t="s">
        <v>134</v>
      </c>
      <c r="E94" s="81"/>
      <c r="F94" s="94" t="s">
        <v>1641</v>
      </c>
      <c r="G94" s="94" t="s">
        <v>142</v>
      </c>
      <c r="H94" s="91">
        <v>109315.88780700001</v>
      </c>
      <c r="I94" s="93">
        <v>7234</v>
      </c>
      <c r="J94" s="81"/>
      <c r="K94" s="91">
        <v>28199.611780781001</v>
      </c>
      <c r="L94" s="92">
        <v>2.4318543032003713E-3</v>
      </c>
      <c r="M94" s="92">
        <v>1.0456235330349766E-2</v>
      </c>
      <c r="N94" s="92">
        <v>9.8380343933866842E-4</v>
      </c>
    </row>
    <row r="95" spans="2:14">
      <c r="B95" s="151"/>
      <c r="C95" s="151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</row>
    <row r="96" spans="2:14">
      <c r="B96" s="151"/>
      <c r="C96" s="151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</row>
    <row r="97" spans="2:14">
      <c r="B97" s="151"/>
      <c r="C97" s="151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</row>
    <row r="98" spans="2:14">
      <c r="B98" s="153" t="s">
        <v>232</v>
      </c>
      <c r="C98" s="151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</row>
    <row r="99" spans="2:14">
      <c r="B99" s="153" t="s">
        <v>125</v>
      </c>
      <c r="C99" s="151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</row>
    <row r="100" spans="2:14">
      <c r="B100" s="153" t="s">
        <v>214</v>
      </c>
      <c r="C100" s="151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</row>
    <row r="101" spans="2:14">
      <c r="B101" s="153" t="s">
        <v>222</v>
      </c>
      <c r="C101" s="151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</row>
    <row r="102" spans="2:14">
      <c r="B102" s="153" t="s">
        <v>230</v>
      </c>
      <c r="C102" s="151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</row>
    <row r="103" spans="2:14">
      <c r="B103" s="151"/>
      <c r="C103" s="151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</row>
    <row r="104" spans="2:14">
      <c r="B104" s="151"/>
      <c r="C104" s="151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</row>
    <row r="105" spans="2:14">
      <c r="B105" s="151"/>
      <c r="C105" s="151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</row>
    <row r="106" spans="2:14">
      <c r="B106" s="151"/>
      <c r="C106" s="151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</row>
    <row r="107" spans="2:14">
      <c r="B107" s="151"/>
      <c r="C107" s="151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</row>
    <row r="108" spans="2:14">
      <c r="B108" s="151"/>
      <c r="C108" s="151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</row>
    <row r="109" spans="2:14">
      <c r="B109" s="151"/>
      <c r="C109" s="151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</row>
    <row r="110" spans="2:14">
      <c r="B110" s="151"/>
      <c r="C110" s="151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</row>
    <row r="111" spans="2:14">
      <c r="B111" s="151"/>
      <c r="C111" s="151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</row>
    <row r="112" spans="2:14">
      <c r="B112" s="151"/>
      <c r="C112" s="151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</row>
    <row r="113" spans="2:14">
      <c r="B113" s="151"/>
      <c r="C113" s="151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</row>
    <row r="114" spans="2:14">
      <c r="B114" s="151"/>
      <c r="C114" s="151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</row>
    <row r="115" spans="2:14">
      <c r="B115" s="151"/>
      <c r="C115" s="151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</row>
    <row r="116" spans="2:14">
      <c r="B116" s="151"/>
      <c r="C116" s="151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</row>
    <row r="117" spans="2:14">
      <c r="B117" s="151"/>
      <c r="C117" s="151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</row>
    <row r="118" spans="2:14">
      <c r="B118" s="151"/>
      <c r="C118" s="151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</row>
    <row r="119" spans="2:14">
      <c r="B119" s="151"/>
      <c r="C119" s="151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</row>
    <row r="120" spans="2:14">
      <c r="B120" s="151"/>
      <c r="C120" s="151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</row>
    <row r="121" spans="2:14">
      <c r="B121" s="151"/>
      <c r="C121" s="151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</row>
    <row r="122" spans="2:14">
      <c r="B122" s="151"/>
      <c r="C122" s="151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</row>
    <row r="123" spans="2:14">
      <c r="B123" s="151"/>
      <c r="C123" s="151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</row>
    <row r="124" spans="2:14">
      <c r="B124" s="151"/>
      <c r="C124" s="151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</row>
    <row r="125" spans="2:14">
      <c r="B125" s="151"/>
      <c r="C125" s="151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</row>
    <row r="126" spans="2:14">
      <c r="B126" s="151"/>
      <c r="C126" s="151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</row>
    <row r="127" spans="2:14">
      <c r="B127" s="151"/>
      <c r="C127" s="151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</row>
    <row r="128" spans="2:14">
      <c r="B128" s="151"/>
      <c r="C128" s="151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</row>
    <row r="129" spans="2:14">
      <c r="B129" s="151"/>
      <c r="C129" s="151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</row>
    <row r="130" spans="2:14">
      <c r="B130" s="151"/>
      <c r="C130" s="151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</row>
    <row r="131" spans="2:14">
      <c r="B131" s="151"/>
      <c r="C131" s="151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</row>
    <row r="132" spans="2:14">
      <c r="B132" s="151"/>
      <c r="C132" s="151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</row>
    <row r="133" spans="2:14">
      <c r="B133" s="151"/>
      <c r="C133" s="151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</row>
    <row r="134" spans="2:14">
      <c r="B134" s="151"/>
      <c r="C134" s="151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</row>
    <row r="135" spans="2:14">
      <c r="B135" s="151"/>
      <c r="C135" s="151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</row>
    <row r="136" spans="2:14">
      <c r="B136" s="151"/>
      <c r="C136" s="151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</row>
    <row r="137" spans="2:14">
      <c r="B137" s="151"/>
      <c r="C137" s="151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</row>
    <row r="138" spans="2:14">
      <c r="B138" s="151"/>
      <c r="C138" s="151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</row>
    <row r="139" spans="2:14">
      <c r="B139" s="151"/>
      <c r="C139" s="151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</row>
    <row r="140" spans="2:14">
      <c r="B140" s="151"/>
      <c r="C140" s="151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</row>
    <row r="141" spans="2:14">
      <c r="B141" s="151"/>
      <c r="C141" s="151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</row>
    <row r="142" spans="2:14">
      <c r="B142" s="151"/>
      <c r="C142" s="151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</row>
    <row r="143" spans="2:14">
      <c r="B143" s="151"/>
      <c r="C143" s="151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</row>
    <row r="144" spans="2:14">
      <c r="B144" s="151"/>
      <c r="C144" s="151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</row>
    <row r="145" spans="2:14">
      <c r="B145" s="151"/>
      <c r="C145" s="151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</row>
    <row r="146" spans="2:14">
      <c r="B146" s="151"/>
      <c r="C146" s="151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</row>
    <row r="147" spans="2:14">
      <c r="B147" s="151"/>
      <c r="C147" s="151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</row>
    <row r="148" spans="2:14">
      <c r="B148" s="151"/>
      <c r="C148" s="151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</row>
    <row r="149" spans="2:14">
      <c r="B149" s="151"/>
      <c r="C149" s="151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</row>
    <row r="150" spans="2:14">
      <c r="B150" s="151"/>
      <c r="C150" s="151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</row>
    <row r="151" spans="2:14">
      <c r="B151" s="151"/>
      <c r="C151" s="151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</row>
    <row r="152" spans="2:14">
      <c r="B152" s="151"/>
      <c r="C152" s="151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</row>
    <row r="153" spans="2:14">
      <c r="B153" s="151"/>
      <c r="C153" s="151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</row>
    <row r="154" spans="2:14">
      <c r="B154" s="151"/>
      <c r="C154" s="151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</row>
    <row r="155" spans="2:14">
      <c r="B155" s="151"/>
      <c r="C155" s="151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</row>
    <row r="156" spans="2:14">
      <c r="B156" s="151"/>
      <c r="C156" s="151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</row>
    <row r="157" spans="2:14">
      <c r="B157" s="151"/>
      <c r="C157" s="151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</row>
    <row r="158" spans="2:14">
      <c r="B158" s="151"/>
      <c r="C158" s="151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</row>
    <row r="159" spans="2:14">
      <c r="B159" s="151"/>
      <c r="C159" s="151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</row>
    <row r="160" spans="2:14">
      <c r="B160" s="151"/>
      <c r="C160" s="151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</row>
    <row r="161" spans="2:14">
      <c r="B161" s="151"/>
      <c r="C161" s="151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</row>
    <row r="162" spans="2:14">
      <c r="B162" s="151"/>
      <c r="C162" s="151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</row>
    <row r="163" spans="2:14">
      <c r="B163" s="151"/>
      <c r="C163" s="151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</row>
    <row r="164" spans="2:14">
      <c r="B164" s="151"/>
      <c r="C164" s="151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</row>
    <row r="165" spans="2:14">
      <c r="B165" s="151"/>
      <c r="C165" s="151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</row>
    <row r="166" spans="2:14">
      <c r="B166" s="151"/>
      <c r="C166" s="151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</row>
    <row r="167" spans="2:14">
      <c r="B167" s="151"/>
      <c r="C167" s="151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</row>
    <row r="168" spans="2:14">
      <c r="B168" s="151"/>
      <c r="C168" s="151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</row>
    <row r="169" spans="2:14">
      <c r="B169" s="151"/>
      <c r="C169" s="151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</row>
    <row r="170" spans="2:14">
      <c r="B170" s="151"/>
      <c r="C170" s="151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</row>
    <row r="171" spans="2:14">
      <c r="B171" s="151"/>
      <c r="C171" s="151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</row>
    <row r="172" spans="2:14">
      <c r="B172" s="151"/>
      <c r="C172" s="151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</row>
    <row r="173" spans="2:14">
      <c r="B173" s="151"/>
      <c r="C173" s="151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</row>
    <row r="174" spans="2:14">
      <c r="B174" s="151"/>
      <c r="C174" s="151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</row>
    <row r="175" spans="2:14">
      <c r="B175" s="151"/>
      <c r="C175" s="151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</row>
    <row r="176" spans="2:14">
      <c r="B176" s="151"/>
      <c r="C176" s="151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</row>
    <row r="177" spans="2:14">
      <c r="B177" s="151"/>
      <c r="C177" s="151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</row>
    <row r="178" spans="2:14">
      <c r="B178" s="151"/>
      <c r="C178" s="151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</row>
    <row r="179" spans="2:14">
      <c r="B179" s="151"/>
      <c r="C179" s="151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</row>
    <row r="180" spans="2:14">
      <c r="B180" s="151"/>
      <c r="C180" s="151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</row>
    <row r="181" spans="2:14">
      <c r="B181" s="151"/>
      <c r="C181" s="151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</row>
    <row r="182" spans="2:14">
      <c r="B182" s="151"/>
      <c r="C182" s="151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</row>
    <row r="183" spans="2:14">
      <c r="B183" s="151"/>
      <c r="C183" s="151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</row>
    <row r="184" spans="2:14">
      <c r="B184" s="151"/>
      <c r="C184" s="151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</row>
    <row r="185" spans="2:14">
      <c r="B185" s="151"/>
      <c r="C185" s="151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</row>
    <row r="186" spans="2:14">
      <c r="B186" s="151"/>
      <c r="C186" s="151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</row>
    <row r="187" spans="2:14">
      <c r="B187" s="151"/>
      <c r="C187" s="151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</row>
    <row r="188" spans="2:14">
      <c r="B188" s="151"/>
      <c r="C188" s="151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</row>
    <row r="189" spans="2:14">
      <c r="B189" s="151"/>
      <c r="C189" s="151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</row>
    <row r="190" spans="2:14">
      <c r="B190" s="151"/>
      <c r="C190" s="151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</row>
    <row r="191" spans="2:14">
      <c r="B191" s="151"/>
      <c r="C191" s="151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</row>
    <row r="192" spans="2:14">
      <c r="B192" s="151"/>
      <c r="C192" s="151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</row>
    <row r="193" spans="2:14">
      <c r="B193" s="151"/>
      <c r="C193" s="151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</row>
    <row r="194" spans="2:14">
      <c r="B194" s="151"/>
      <c r="C194" s="151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</row>
    <row r="195" spans="2:14">
      <c r="B195" s="151"/>
      <c r="C195" s="151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</row>
    <row r="196" spans="2:14">
      <c r="B196" s="151"/>
      <c r="C196" s="151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</row>
    <row r="197" spans="2:14">
      <c r="B197" s="151"/>
      <c r="C197" s="151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</row>
    <row r="198" spans="2:14">
      <c r="B198" s="151"/>
      <c r="C198" s="151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</row>
    <row r="199" spans="2:14">
      <c r="B199" s="151"/>
      <c r="C199" s="151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</row>
    <row r="200" spans="2:14">
      <c r="B200" s="151"/>
      <c r="C200" s="151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</row>
    <row r="201" spans="2:14">
      <c r="B201" s="151"/>
      <c r="C201" s="151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</row>
    <row r="202" spans="2:14">
      <c r="B202" s="151"/>
      <c r="C202" s="151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</row>
    <row r="203" spans="2:14">
      <c r="B203" s="151"/>
      <c r="C203" s="151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</row>
    <row r="204" spans="2:14">
      <c r="B204" s="151"/>
      <c r="C204" s="151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</row>
    <row r="205" spans="2:14">
      <c r="B205" s="151"/>
      <c r="C205" s="151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</row>
    <row r="206" spans="2:14">
      <c r="B206" s="151"/>
      <c r="C206" s="151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</row>
    <row r="207" spans="2:14">
      <c r="B207" s="151"/>
      <c r="C207" s="151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</row>
    <row r="208" spans="2:14">
      <c r="B208" s="151"/>
      <c r="C208" s="151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</row>
    <row r="209" spans="2:14">
      <c r="B209" s="151"/>
      <c r="C209" s="151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</row>
    <row r="210" spans="2:14">
      <c r="B210" s="151"/>
      <c r="C210" s="151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</row>
    <row r="211" spans="2:14">
      <c r="B211" s="151"/>
      <c r="C211" s="151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</row>
    <row r="212" spans="2:14">
      <c r="B212" s="151"/>
      <c r="C212" s="151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</row>
    <row r="213" spans="2:14">
      <c r="B213" s="151"/>
      <c r="C213" s="151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</row>
    <row r="214" spans="2:14">
      <c r="B214" s="151"/>
      <c r="C214" s="151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</row>
    <row r="215" spans="2:14">
      <c r="B215" s="151"/>
      <c r="C215" s="151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</row>
    <row r="216" spans="2:14">
      <c r="B216" s="151"/>
      <c r="C216" s="151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</row>
    <row r="217" spans="2:14">
      <c r="B217" s="151"/>
      <c r="C217" s="151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</row>
    <row r="218" spans="2:14">
      <c r="B218" s="151"/>
      <c r="C218" s="151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</row>
    <row r="219" spans="2:14">
      <c r="B219" s="151"/>
      <c r="C219" s="151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</row>
    <row r="220" spans="2:14">
      <c r="B220" s="151"/>
      <c r="C220" s="151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</row>
    <row r="221" spans="2:14">
      <c r="B221" s="151"/>
      <c r="C221" s="151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</row>
    <row r="222" spans="2:14">
      <c r="B222" s="151"/>
      <c r="C222" s="151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</row>
    <row r="223" spans="2:14">
      <c r="B223" s="151"/>
      <c r="C223" s="151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</row>
    <row r="224" spans="2:14">
      <c r="B224" s="151"/>
      <c r="C224" s="151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</row>
    <row r="225" spans="2:14">
      <c r="B225" s="151"/>
      <c r="C225" s="151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</row>
    <row r="226" spans="2:14">
      <c r="B226" s="151"/>
      <c r="C226" s="151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</row>
    <row r="227" spans="2:14">
      <c r="B227" s="151"/>
      <c r="C227" s="151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</row>
    <row r="228" spans="2:14">
      <c r="B228" s="151"/>
      <c r="C228" s="151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</row>
    <row r="229" spans="2:14">
      <c r="B229" s="151"/>
      <c r="C229" s="151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</row>
    <row r="230" spans="2:14">
      <c r="B230" s="151"/>
      <c r="C230" s="151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</row>
    <row r="231" spans="2:14">
      <c r="B231" s="151"/>
      <c r="C231" s="151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</row>
    <row r="232" spans="2:14">
      <c r="B232" s="151"/>
      <c r="C232" s="151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</row>
    <row r="233" spans="2:14">
      <c r="B233" s="151"/>
      <c r="C233" s="151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</row>
    <row r="234" spans="2:14">
      <c r="B234" s="151"/>
      <c r="C234" s="151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</row>
    <row r="235" spans="2:14">
      <c r="B235" s="151"/>
      <c r="C235" s="151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</row>
    <row r="236" spans="2:14">
      <c r="B236" s="151"/>
      <c r="C236" s="151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</row>
    <row r="237" spans="2:14">
      <c r="B237" s="151"/>
      <c r="C237" s="151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</row>
    <row r="238" spans="2:14">
      <c r="B238" s="151"/>
      <c r="C238" s="151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</row>
    <row r="239" spans="2:14">
      <c r="B239" s="151"/>
      <c r="C239" s="151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</row>
    <row r="240" spans="2:14">
      <c r="B240" s="151"/>
      <c r="C240" s="151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</row>
    <row r="241" spans="2:14">
      <c r="B241" s="151"/>
      <c r="C241" s="151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</row>
    <row r="242" spans="2:14">
      <c r="B242" s="151"/>
      <c r="C242" s="151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</row>
    <row r="243" spans="2:14">
      <c r="B243" s="151"/>
      <c r="C243" s="151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</row>
    <row r="244" spans="2:14">
      <c r="B244" s="151"/>
      <c r="C244" s="151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</row>
    <row r="245" spans="2:14">
      <c r="B245" s="151"/>
      <c r="C245" s="151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</row>
    <row r="246" spans="2:14">
      <c r="B246" s="151"/>
      <c r="C246" s="151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</row>
    <row r="247" spans="2:14">
      <c r="B247" s="151"/>
      <c r="C247" s="151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</row>
    <row r="248" spans="2:14">
      <c r="B248" s="151"/>
      <c r="C248" s="151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</row>
    <row r="249" spans="2:14">
      <c r="B249" s="151"/>
      <c r="C249" s="151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</row>
    <row r="250" spans="2:14">
      <c r="B250" s="158"/>
      <c r="C250" s="151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</row>
    <row r="251" spans="2:14">
      <c r="B251" s="158"/>
      <c r="C251" s="151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</row>
    <row r="252" spans="2:14">
      <c r="B252" s="159"/>
      <c r="C252" s="151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</row>
    <row r="253" spans="2:14">
      <c r="B253" s="151"/>
      <c r="C253" s="151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</row>
    <row r="254" spans="2:14">
      <c r="B254" s="151"/>
      <c r="C254" s="151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</row>
    <row r="255" spans="2:14">
      <c r="B255" s="151"/>
      <c r="C255" s="151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</row>
    <row r="256" spans="2:14">
      <c r="B256" s="151"/>
      <c r="C256" s="151"/>
      <c r="D256" s="151"/>
      <c r="E256" s="151"/>
      <c r="F256" s="151"/>
      <c r="G256" s="151"/>
      <c r="H256" s="152"/>
      <c r="I256" s="152"/>
      <c r="J256" s="152"/>
      <c r="K256" s="152"/>
      <c r="L256" s="152"/>
      <c r="M256" s="152"/>
      <c r="N256" s="152"/>
    </row>
    <row r="257" spans="2:14">
      <c r="B257" s="151"/>
      <c r="C257" s="151"/>
      <c r="D257" s="151"/>
      <c r="E257" s="151"/>
      <c r="F257" s="151"/>
      <c r="G257" s="151"/>
      <c r="H257" s="152"/>
      <c r="I257" s="152"/>
      <c r="J257" s="152"/>
      <c r="K257" s="152"/>
      <c r="L257" s="152"/>
      <c r="M257" s="152"/>
      <c r="N257" s="152"/>
    </row>
    <row r="258" spans="2:14">
      <c r="B258" s="151"/>
      <c r="C258" s="151"/>
      <c r="D258" s="151"/>
      <c r="E258" s="151"/>
      <c r="F258" s="151"/>
      <c r="G258" s="151"/>
      <c r="H258" s="152"/>
      <c r="I258" s="152"/>
      <c r="J258" s="152"/>
      <c r="K258" s="152"/>
      <c r="L258" s="152"/>
      <c r="M258" s="152"/>
      <c r="N258" s="152"/>
    </row>
    <row r="259" spans="2:14">
      <c r="B259" s="151"/>
      <c r="C259" s="151"/>
      <c r="D259" s="151"/>
      <c r="E259" s="151"/>
      <c r="F259" s="151"/>
      <c r="G259" s="151"/>
      <c r="H259" s="152"/>
      <c r="I259" s="152"/>
      <c r="J259" s="152"/>
      <c r="K259" s="152"/>
      <c r="L259" s="152"/>
      <c r="M259" s="152"/>
      <c r="N259" s="152"/>
    </row>
    <row r="260" spans="2:14">
      <c r="B260" s="151"/>
      <c r="C260" s="151"/>
      <c r="D260" s="151"/>
      <c r="E260" s="151"/>
      <c r="F260" s="151"/>
      <c r="G260" s="151"/>
      <c r="H260" s="152"/>
      <c r="I260" s="152"/>
      <c r="J260" s="152"/>
      <c r="K260" s="152"/>
      <c r="L260" s="152"/>
      <c r="M260" s="152"/>
      <c r="N260" s="152"/>
    </row>
    <row r="261" spans="2:14">
      <c r="B261" s="151"/>
      <c r="C261" s="151"/>
      <c r="D261" s="151"/>
      <c r="E261" s="151"/>
      <c r="F261" s="151"/>
      <c r="G261" s="151"/>
      <c r="H261" s="152"/>
      <c r="I261" s="152"/>
      <c r="J261" s="152"/>
      <c r="K261" s="152"/>
      <c r="L261" s="152"/>
      <c r="M261" s="152"/>
      <c r="N261" s="152"/>
    </row>
    <row r="262" spans="2:14">
      <c r="B262" s="151"/>
      <c r="C262" s="151"/>
      <c r="D262" s="151"/>
      <c r="E262" s="151"/>
      <c r="F262" s="151"/>
      <c r="G262" s="151"/>
      <c r="H262" s="152"/>
      <c r="I262" s="152"/>
      <c r="J262" s="152"/>
      <c r="K262" s="152"/>
      <c r="L262" s="152"/>
      <c r="M262" s="152"/>
      <c r="N262" s="152"/>
    </row>
    <row r="263" spans="2:14">
      <c r="B263" s="151"/>
      <c r="C263" s="151"/>
      <c r="D263" s="151"/>
      <c r="E263" s="151"/>
      <c r="F263" s="151"/>
      <c r="G263" s="151"/>
      <c r="H263" s="152"/>
      <c r="I263" s="152"/>
      <c r="J263" s="152"/>
      <c r="K263" s="152"/>
      <c r="L263" s="152"/>
      <c r="M263" s="152"/>
      <c r="N263" s="152"/>
    </row>
    <row r="264" spans="2:14">
      <c r="B264" s="151"/>
      <c r="C264" s="151"/>
      <c r="D264" s="151"/>
      <c r="E264" s="151"/>
      <c r="F264" s="151"/>
      <c r="G264" s="151"/>
      <c r="H264" s="152"/>
      <c r="I264" s="152"/>
      <c r="J264" s="152"/>
      <c r="K264" s="152"/>
      <c r="L264" s="152"/>
      <c r="M264" s="152"/>
      <c r="N264" s="152"/>
    </row>
    <row r="265" spans="2:14">
      <c r="B265" s="151"/>
      <c r="C265" s="151"/>
      <c r="D265" s="151"/>
      <c r="E265" s="151"/>
      <c r="F265" s="151"/>
      <c r="G265" s="151"/>
      <c r="H265" s="152"/>
      <c r="I265" s="152"/>
      <c r="J265" s="152"/>
      <c r="K265" s="152"/>
      <c r="L265" s="152"/>
      <c r="M265" s="152"/>
      <c r="N265" s="152"/>
    </row>
    <row r="266" spans="2:14">
      <c r="B266" s="151"/>
      <c r="C266" s="151"/>
      <c r="D266" s="151"/>
      <c r="E266" s="151"/>
      <c r="F266" s="151"/>
      <c r="G266" s="151"/>
      <c r="H266" s="152"/>
      <c r="I266" s="152"/>
      <c r="J266" s="152"/>
      <c r="K266" s="152"/>
      <c r="L266" s="152"/>
      <c r="M266" s="152"/>
      <c r="N266" s="152"/>
    </row>
    <row r="267" spans="2:14">
      <c r="B267" s="151"/>
      <c r="C267" s="151"/>
      <c r="D267" s="151"/>
      <c r="E267" s="151"/>
      <c r="F267" s="151"/>
      <c r="G267" s="151"/>
      <c r="H267" s="152"/>
      <c r="I267" s="152"/>
      <c r="J267" s="152"/>
      <c r="K267" s="152"/>
      <c r="L267" s="152"/>
      <c r="M267" s="152"/>
      <c r="N267" s="152"/>
    </row>
    <row r="268" spans="2:14">
      <c r="B268" s="151"/>
      <c r="C268" s="151"/>
      <c r="D268" s="151"/>
      <c r="E268" s="151"/>
      <c r="F268" s="151"/>
      <c r="G268" s="151"/>
      <c r="H268" s="152"/>
      <c r="I268" s="152"/>
      <c r="J268" s="152"/>
      <c r="K268" s="152"/>
      <c r="L268" s="152"/>
      <c r="M268" s="152"/>
      <c r="N268" s="152"/>
    </row>
    <row r="269" spans="2:14">
      <c r="B269" s="151"/>
      <c r="C269" s="151"/>
      <c r="D269" s="151"/>
      <c r="E269" s="151"/>
      <c r="F269" s="151"/>
      <c r="G269" s="151"/>
      <c r="H269" s="152"/>
      <c r="I269" s="152"/>
      <c r="J269" s="152"/>
      <c r="K269" s="152"/>
      <c r="L269" s="152"/>
      <c r="M269" s="152"/>
      <c r="N269" s="152"/>
    </row>
    <row r="270" spans="2:14">
      <c r="B270" s="151"/>
      <c r="C270" s="151"/>
      <c r="D270" s="151"/>
      <c r="E270" s="151"/>
      <c r="F270" s="151"/>
      <c r="G270" s="151"/>
      <c r="H270" s="152"/>
      <c r="I270" s="152"/>
      <c r="J270" s="152"/>
      <c r="K270" s="152"/>
      <c r="L270" s="152"/>
      <c r="M270" s="152"/>
      <c r="N270" s="152"/>
    </row>
    <row r="271" spans="2:14">
      <c r="B271" s="151"/>
      <c r="C271" s="151"/>
      <c r="D271" s="151"/>
      <c r="E271" s="151"/>
      <c r="F271" s="151"/>
      <c r="G271" s="151"/>
      <c r="H271" s="152"/>
      <c r="I271" s="152"/>
      <c r="J271" s="152"/>
      <c r="K271" s="152"/>
      <c r="L271" s="152"/>
      <c r="M271" s="152"/>
      <c r="N271" s="152"/>
    </row>
    <row r="272" spans="2:14">
      <c r="B272" s="151"/>
      <c r="C272" s="151"/>
      <c r="D272" s="151"/>
      <c r="E272" s="151"/>
      <c r="F272" s="151"/>
      <c r="G272" s="151"/>
      <c r="H272" s="152"/>
      <c r="I272" s="152"/>
      <c r="J272" s="152"/>
      <c r="K272" s="152"/>
      <c r="L272" s="152"/>
      <c r="M272" s="152"/>
      <c r="N272" s="152"/>
    </row>
    <row r="273" spans="2:14">
      <c r="B273" s="151"/>
      <c r="C273" s="151"/>
      <c r="D273" s="151"/>
      <c r="E273" s="151"/>
      <c r="F273" s="151"/>
      <c r="G273" s="151"/>
      <c r="H273" s="152"/>
      <c r="I273" s="152"/>
      <c r="J273" s="152"/>
      <c r="K273" s="152"/>
      <c r="L273" s="152"/>
      <c r="M273" s="152"/>
      <c r="N273" s="152"/>
    </row>
    <row r="274" spans="2:14">
      <c r="B274" s="151"/>
      <c r="C274" s="151"/>
      <c r="D274" s="151"/>
      <c r="E274" s="151"/>
      <c r="F274" s="151"/>
      <c r="G274" s="151"/>
      <c r="H274" s="152"/>
      <c r="I274" s="152"/>
      <c r="J274" s="152"/>
      <c r="K274" s="152"/>
      <c r="L274" s="152"/>
      <c r="M274" s="152"/>
      <c r="N274" s="152"/>
    </row>
    <row r="275" spans="2:14">
      <c r="B275" s="151"/>
      <c r="C275" s="151"/>
      <c r="D275" s="151"/>
      <c r="E275" s="151"/>
      <c r="F275" s="151"/>
      <c r="G275" s="151"/>
      <c r="H275" s="152"/>
      <c r="I275" s="152"/>
      <c r="J275" s="152"/>
      <c r="K275" s="152"/>
      <c r="L275" s="152"/>
      <c r="M275" s="152"/>
      <c r="N275" s="152"/>
    </row>
    <row r="276" spans="2:14">
      <c r="B276" s="151"/>
      <c r="C276" s="151"/>
      <c r="D276" s="151"/>
      <c r="E276" s="151"/>
      <c r="F276" s="151"/>
      <c r="G276" s="151"/>
      <c r="H276" s="152"/>
      <c r="I276" s="152"/>
      <c r="J276" s="152"/>
      <c r="K276" s="152"/>
      <c r="L276" s="152"/>
      <c r="M276" s="152"/>
      <c r="N276" s="152"/>
    </row>
    <row r="277" spans="2:14">
      <c r="B277" s="151"/>
      <c r="C277" s="151"/>
      <c r="D277" s="151"/>
      <c r="E277" s="151"/>
      <c r="F277" s="151"/>
      <c r="G277" s="151"/>
      <c r="H277" s="152"/>
      <c r="I277" s="152"/>
      <c r="J277" s="152"/>
      <c r="K277" s="152"/>
      <c r="L277" s="152"/>
      <c r="M277" s="152"/>
      <c r="N277" s="152"/>
    </row>
    <row r="278" spans="2:14">
      <c r="B278" s="151"/>
      <c r="C278" s="151"/>
      <c r="D278" s="151"/>
      <c r="E278" s="151"/>
      <c r="F278" s="151"/>
      <c r="G278" s="151"/>
      <c r="H278" s="152"/>
      <c r="I278" s="152"/>
      <c r="J278" s="152"/>
      <c r="K278" s="152"/>
      <c r="L278" s="152"/>
      <c r="M278" s="152"/>
      <c r="N278" s="152"/>
    </row>
    <row r="279" spans="2:14">
      <c r="B279" s="151"/>
      <c r="C279" s="151"/>
      <c r="D279" s="151"/>
      <c r="E279" s="151"/>
      <c r="F279" s="151"/>
      <c r="G279" s="151"/>
      <c r="H279" s="152"/>
      <c r="I279" s="152"/>
      <c r="J279" s="152"/>
      <c r="K279" s="152"/>
      <c r="L279" s="152"/>
      <c r="M279" s="152"/>
      <c r="N279" s="152"/>
    </row>
    <row r="280" spans="2:14">
      <c r="B280" s="151"/>
      <c r="C280" s="151"/>
      <c r="D280" s="151"/>
      <c r="E280" s="151"/>
      <c r="F280" s="151"/>
      <c r="G280" s="151"/>
      <c r="H280" s="152"/>
      <c r="I280" s="152"/>
      <c r="J280" s="152"/>
      <c r="K280" s="152"/>
      <c r="L280" s="152"/>
      <c r="M280" s="152"/>
      <c r="N280" s="152"/>
    </row>
    <row r="281" spans="2:14">
      <c r="B281" s="151"/>
      <c r="C281" s="151"/>
      <c r="D281" s="151"/>
      <c r="E281" s="151"/>
      <c r="F281" s="151"/>
      <c r="G281" s="151"/>
      <c r="H281" s="152"/>
      <c r="I281" s="152"/>
      <c r="J281" s="152"/>
      <c r="K281" s="152"/>
      <c r="L281" s="152"/>
      <c r="M281" s="152"/>
      <c r="N281" s="152"/>
    </row>
    <row r="282" spans="2:14">
      <c r="B282" s="151"/>
      <c r="C282" s="151"/>
      <c r="D282" s="151"/>
      <c r="E282" s="151"/>
      <c r="F282" s="151"/>
      <c r="G282" s="151"/>
      <c r="H282" s="152"/>
      <c r="I282" s="152"/>
      <c r="J282" s="152"/>
      <c r="K282" s="152"/>
      <c r="L282" s="152"/>
      <c r="M282" s="152"/>
      <c r="N282" s="152"/>
    </row>
    <row r="283" spans="2:14">
      <c r="B283" s="151"/>
      <c r="C283" s="151"/>
      <c r="D283" s="151"/>
      <c r="E283" s="151"/>
      <c r="F283" s="151"/>
      <c r="G283" s="151"/>
      <c r="H283" s="152"/>
      <c r="I283" s="152"/>
      <c r="J283" s="152"/>
      <c r="K283" s="152"/>
      <c r="L283" s="152"/>
      <c r="M283" s="152"/>
      <c r="N283" s="152"/>
    </row>
    <row r="284" spans="2:14">
      <c r="B284" s="151"/>
      <c r="C284" s="151"/>
      <c r="D284" s="151"/>
      <c r="E284" s="151"/>
      <c r="F284" s="151"/>
      <c r="G284" s="151"/>
      <c r="H284" s="152"/>
      <c r="I284" s="152"/>
      <c r="J284" s="152"/>
      <c r="K284" s="152"/>
      <c r="L284" s="152"/>
      <c r="M284" s="152"/>
      <c r="N284" s="152"/>
    </row>
    <row r="285" spans="2:14">
      <c r="B285" s="151"/>
      <c r="C285" s="151"/>
      <c r="D285" s="151"/>
      <c r="E285" s="151"/>
      <c r="F285" s="151"/>
      <c r="G285" s="151"/>
      <c r="H285" s="152"/>
      <c r="I285" s="152"/>
      <c r="J285" s="152"/>
      <c r="K285" s="152"/>
      <c r="L285" s="152"/>
      <c r="M285" s="152"/>
      <c r="N285" s="152"/>
    </row>
    <row r="286" spans="2:14">
      <c r="B286" s="151"/>
      <c r="C286" s="151"/>
      <c r="D286" s="151"/>
      <c r="E286" s="151"/>
      <c r="F286" s="151"/>
      <c r="G286" s="151"/>
      <c r="H286" s="152"/>
      <c r="I286" s="152"/>
      <c r="J286" s="152"/>
      <c r="K286" s="152"/>
      <c r="L286" s="152"/>
      <c r="M286" s="152"/>
      <c r="N286" s="152"/>
    </row>
    <row r="287" spans="2:14">
      <c r="B287" s="151"/>
      <c r="C287" s="151"/>
      <c r="D287" s="151"/>
      <c r="E287" s="151"/>
      <c r="F287" s="151"/>
      <c r="G287" s="151"/>
      <c r="H287" s="152"/>
      <c r="I287" s="152"/>
      <c r="J287" s="152"/>
      <c r="K287" s="152"/>
      <c r="L287" s="152"/>
      <c r="M287" s="152"/>
      <c r="N287" s="152"/>
    </row>
    <row r="288" spans="2:14">
      <c r="B288" s="151"/>
      <c r="C288" s="151"/>
      <c r="D288" s="151"/>
      <c r="E288" s="151"/>
      <c r="F288" s="151"/>
      <c r="G288" s="151"/>
      <c r="H288" s="152"/>
      <c r="I288" s="152"/>
      <c r="J288" s="152"/>
      <c r="K288" s="152"/>
      <c r="L288" s="152"/>
      <c r="M288" s="152"/>
      <c r="N288" s="152"/>
    </row>
    <row r="289" spans="2:14">
      <c r="B289" s="151"/>
      <c r="C289" s="151"/>
      <c r="D289" s="151"/>
      <c r="E289" s="151"/>
      <c r="F289" s="151"/>
      <c r="G289" s="151"/>
      <c r="H289" s="152"/>
      <c r="I289" s="152"/>
      <c r="J289" s="152"/>
      <c r="K289" s="152"/>
      <c r="L289" s="152"/>
      <c r="M289" s="152"/>
      <c r="N289" s="152"/>
    </row>
    <row r="290" spans="2:14">
      <c r="B290" s="151"/>
      <c r="C290" s="151"/>
      <c r="D290" s="151"/>
      <c r="E290" s="151"/>
      <c r="F290" s="151"/>
      <c r="G290" s="151"/>
      <c r="H290" s="152"/>
      <c r="I290" s="152"/>
      <c r="J290" s="152"/>
      <c r="K290" s="152"/>
      <c r="L290" s="152"/>
      <c r="M290" s="152"/>
      <c r="N290" s="152"/>
    </row>
    <row r="291" spans="2:14">
      <c r="B291" s="151"/>
      <c r="C291" s="151"/>
      <c r="D291" s="151"/>
      <c r="E291" s="151"/>
      <c r="F291" s="151"/>
      <c r="G291" s="151"/>
      <c r="H291" s="152"/>
      <c r="I291" s="152"/>
      <c r="J291" s="152"/>
      <c r="K291" s="152"/>
      <c r="L291" s="152"/>
      <c r="M291" s="152"/>
      <c r="N291" s="152"/>
    </row>
    <row r="292" spans="2:14">
      <c r="B292" s="151"/>
      <c r="C292" s="151"/>
      <c r="D292" s="151"/>
      <c r="E292" s="151"/>
      <c r="F292" s="151"/>
      <c r="G292" s="151"/>
      <c r="H292" s="152"/>
      <c r="I292" s="152"/>
      <c r="J292" s="152"/>
      <c r="K292" s="152"/>
      <c r="L292" s="152"/>
      <c r="M292" s="152"/>
      <c r="N292" s="152"/>
    </row>
    <row r="293" spans="2:14">
      <c r="B293" s="151"/>
      <c r="C293" s="151"/>
      <c r="D293" s="151"/>
      <c r="E293" s="151"/>
      <c r="F293" s="151"/>
      <c r="G293" s="151"/>
      <c r="H293" s="152"/>
      <c r="I293" s="152"/>
      <c r="J293" s="152"/>
      <c r="K293" s="152"/>
      <c r="L293" s="152"/>
      <c r="M293" s="152"/>
      <c r="N293" s="152"/>
    </row>
    <row r="294" spans="2:14">
      <c r="B294" s="151"/>
      <c r="C294" s="151"/>
      <c r="D294" s="151"/>
      <c r="E294" s="151"/>
      <c r="F294" s="151"/>
      <c r="G294" s="151"/>
      <c r="H294" s="152"/>
      <c r="I294" s="152"/>
      <c r="J294" s="152"/>
      <c r="K294" s="152"/>
      <c r="L294" s="152"/>
      <c r="M294" s="152"/>
      <c r="N294" s="152"/>
    </row>
    <row r="295" spans="2:14">
      <c r="B295" s="151"/>
      <c r="C295" s="151"/>
      <c r="D295" s="151"/>
      <c r="E295" s="151"/>
      <c r="F295" s="151"/>
      <c r="G295" s="151"/>
      <c r="H295" s="152"/>
      <c r="I295" s="152"/>
      <c r="J295" s="152"/>
      <c r="K295" s="152"/>
      <c r="L295" s="152"/>
      <c r="M295" s="152"/>
      <c r="N295" s="152"/>
    </row>
    <row r="296" spans="2:14">
      <c r="B296" s="151"/>
      <c r="C296" s="151"/>
      <c r="D296" s="151"/>
      <c r="E296" s="151"/>
      <c r="F296" s="151"/>
      <c r="G296" s="151"/>
      <c r="H296" s="152"/>
      <c r="I296" s="152"/>
      <c r="J296" s="152"/>
      <c r="K296" s="152"/>
      <c r="L296" s="152"/>
      <c r="M296" s="152"/>
      <c r="N296" s="152"/>
    </row>
    <row r="297" spans="2:14">
      <c r="B297" s="151"/>
      <c r="C297" s="151"/>
      <c r="D297" s="151"/>
      <c r="E297" s="151"/>
      <c r="F297" s="151"/>
      <c r="G297" s="151"/>
      <c r="H297" s="152"/>
      <c r="I297" s="152"/>
      <c r="J297" s="152"/>
      <c r="K297" s="152"/>
      <c r="L297" s="152"/>
      <c r="M297" s="152"/>
      <c r="N297" s="152"/>
    </row>
    <row r="298" spans="2:14">
      <c r="B298" s="151"/>
      <c r="C298" s="151"/>
      <c r="D298" s="151"/>
      <c r="E298" s="151"/>
      <c r="F298" s="151"/>
      <c r="G298" s="151"/>
      <c r="H298" s="152"/>
      <c r="I298" s="152"/>
      <c r="J298" s="152"/>
      <c r="K298" s="152"/>
      <c r="L298" s="152"/>
      <c r="M298" s="152"/>
      <c r="N298" s="152"/>
    </row>
    <row r="299" spans="2:14">
      <c r="B299" s="151"/>
      <c r="C299" s="151"/>
      <c r="D299" s="151"/>
      <c r="E299" s="151"/>
      <c r="F299" s="151"/>
      <c r="G299" s="151"/>
      <c r="H299" s="152"/>
      <c r="I299" s="152"/>
      <c r="J299" s="152"/>
      <c r="K299" s="152"/>
      <c r="L299" s="152"/>
      <c r="M299" s="152"/>
      <c r="N299" s="152"/>
    </row>
    <row r="300" spans="2:14">
      <c r="B300" s="151"/>
      <c r="C300" s="151"/>
      <c r="D300" s="151"/>
      <c r="E300" s="151"/>
      <c r="F300" s="151"/>
      <c r="G300" s="151"/>
      <c r="H300" s="152"/>
      <c r="I300" s="152"/>
      <c r="J300" s="152"/>
      <c r="K300" s="152"/>
      <c r="L300" s="152"/>
      <c r="M300" s="152"/>
      <c r="N300" s="152"/>
    </row>
  </sheetData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D1:I1048576 B45:B97 B99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D32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27.5703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8.14062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3.140625" style="1" bestFit="1" customWidth="1"/>
    <col min="13" max="13" width="8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0">
      <c r="B1" s="56" t="s">
        <v>156</v>
      </c>
      <c r="C1" s="75" t="s" vm="1">
        <v>233</v>
      </c>
    </row>
    <row r="2" spans="2:30">
      <c r="B2" s="56" t="s">
        <v>155</v>
      </c>
      <c r="C2" s="75" t="s">
        <v>234</v>
      </c>
    </row>
    <row r="3" spans="2:30">
      <c r="B3" s="56" t="s">
        <v>157</v>
      </c>
      <c r="C3" s="75" t="s">
        <v>235</v>
      </c>
    </row>
    <row r="4" spans="2:30">
      <c r="B4" s="56" t="s">
        <v>158</v>
      </c>
      <c r="C4" s="75">
        <v>17013</v>
      </c>
    </row>
    <row r="6" spans="2:30" ht="26.25" customHeight="1">
      <c r="B6" s="140" t="s">
        <v>183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</row>
    <row r="7" spans="2:30" ht="26.25" customHeight="1">
      <c r="B7" s="140" t="s">
        <v>104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2"/>
      <c r="AD7" s="3"/>
    </row>
    <row r="8" spans="2:30" s="3" customFormat="1" ht="78.75">
      <c r="B8" s="22" t="s">
        <v>128</v>
      </c>
      <c r="C8" s="30" t="s">
        <v>49</v>
      </c>
      <c r="D8" s="30" t="s">
        <v>132</v>
      </c>
      <c r="E8" s="30" t="s">
        <v>130</v>
      </c>
      <c r="F8" s="30" t="s">
        <v>70</v>
      </c>
      <c r="G8" s="30" t="s">
        <v>15</v>
      </c>
      <c r="H8" s="30" t="s">
        <v>71</v>
      </c>
      <c r="I8" s="30" t="s">
        <v>114</v>
      </c>
      <c r="J8" s="30" t="s">
        <v>216</v>
      </c>
      <c r="K8" s="30" t="s">
        <v>215</v>
      </c>
      <c r="L8" s="30" t="s">
        <v>67</v>
      </c>
      <c r="M8" s="30" t="s">
        <v>64</v>
      </c>
      <c r="N8" s="30" t="s">
        <v>159</v>
      </c>
      <c r="O8" s="20" t="s">
        <v>161</v>
      </c>
      <c r="Y8" s="1"/>
      <c r="Z8" s="1"/>
    </row>
    <row r="9" spans="2:30" s="3" customFormat="1" ht="20.25">
      <c r="B9" s="15"/>
      <c r="C9" s="16"/>
      <c r="D9" s="16"/>
      <c r="E9" s="16"/>
      <c r="F9" s="16"/>
      <c r="G9" s="16"/>
      <c r="H9" s="16"/>
      <c r="I9" s="16"/>
      <c r="J9" s="32" t="s">
        <v>223</v>
      </c>
      <c r="K9" s="32"/>
      <c r="L9" s="32" t="s">
        <v>219</v>
      </c>
      <c r="M9" s="32" t="s">
        <v>20</v>
      </c>
      <c r="N9" s="32" t="s">
        <v>20</v>
      </c>
      <c r="O9" s="33" t="s">
        <v>20</v>
      </c>
      <c r="X9" s="1"/>
      <c r="Y9" s="1"/>
      <c r="Z9" s="1"/>
      <c r="AD9" s="4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  <c r="X10" s="1"/>
      <c r="Y10" s="3"/>
      <c r="Z10" s="1"/>
    </row>
    <row r="11" spans="2:30" s="4" customFormat="1" ht="18" customHeight="1">
      <c r="B11" s="76" t="s">
        <v>35</v>
      </c>
      <c r="C11" s="77"/>
      <c r="D11" s="77"/>
      <c r="E11" s="77"/>
      <c r="F11" s="77"/>
      <c r="G11" s="77"/>
      <c r="H11" s="77"/>
      <c r="I11" s="77"/>
      <c r="J11" s="85"/>
      <c r="K11" s="87"/>
      <c r="L11" s="85">
        <v>1450165.6045777213</v>
      </c>
      <c r="M11" s="77"/>
      <c r="N11" s="86">
        <v>1</v>
      </c>
      <c r="O11" s="86">
        <v>5.0592111710081461E-2</v>
      </c>
      <c r="X11" s="1"/>
      <c r="Y11" s="3"/>
      <c r="Z11" s="1"/>
      <c r="AD11" s="1"/>
    </row>
    <row r="12" spans="2:30" s="4" customFormat="1" ht="18" customHeight="1">
      <c r="B12" s="78" t="s">
        <v>209</v>
      </c>
      <c r="C12" s="79"/>
      <c r="D12" s="79"/>
      <c r="E12" s="79"/>
      <c r="F12" s="79"/>
      <c r="G12" s="79"/>
      <c r="H12" s="79"/>
      <c r="I12" s="79"/>
      <c r="J12" s="88"/>
      <c r="K12" s="90"/>
      <c r="L12" s="88">
        <v>1450165.6045777213</v>
      </c>
      <c r="M12" s="79"/>
      <c r="N12" s="89">
        <v>1</v>
      </c>
      <c r="O12" s="89">
        <v>5.0592111710081461E-2</v>
      </c>
      <c r="X12" s="1"/>
      <c r="Y12" s="3"/>
      <c r="Z12" s="1"/>
      <c r="AD12" s="1"/>
    </row>
    <row r="13" spans="2:30">
      <c r="B13" s="97" t="s">
        <v>56</v>
      </c>
      <c r="C13" s="79"/>
      <c r="D13" s="79"/>
      <c r="E13" s="79"/>
      <c r="F13" s="79"/>
      <c r="G13" s="79"/>
      <c r="H13" s="79"/>
      <c r="I13" s="79"/>
      <c r="J13" s="88"/>
      <c r="K13" s="90"/>
      <c r="L13" s="88">
        <v>999792.90549939312</v>
      </c>
      <c r="M13" s="79"/>
      <c r="N13" s="89">
        <v>0.68943360837090484</v>
      </c>
      <c r="O13" s="89">
        <v>3.4879902131385372E-2</v>
      </c>
      <c r="Y13" s="3"/>
    </row>
    <row r="14" spans="2:30" ht="20.25">
      <c r="B14" s="84" t="s">
        <v>1771</v>
      </c>
      <c r="C14" s="81" t="s">
        <v>1772</v>
      </c>
      <c r="D14" s="94" t="s">
        <v>30</v>
      </c>
      <c r="E14" s="81"/>
      <c r="F14" s="94" t="s">
        <v>1641</v>
      </c>
      <c r="G14" s="81" t="s">
        <v>2401</v>
      </c>
      <c r="H14" s="81" t="s">
        <v>913</v>
      </c>
      <c r="I14" s="94" t="s">
        <v>145</v>
      </c>
      <c r="J14" s="91">
        <v>15547.355285</v>
      </c>
      <c r="K14" s="93">
        <v>113364</v>
      </c>
      <c r="L14" s="91">
        <v>79693.669547416997</v>
      </c>
      <c r="M14" s="92">
        <v>3.7047281906962444E-2</v>
      </c>
      <c r="N14" s="92">
        <v>5.495487501279088E-2</v>
      </c>
      <c r="O14" s="92">
        <v>2.7802831756606806E-3</v>
      </c>
      <c r="Y14" s="4"/>
    </row>
    <row r="15" spans="2:30">
      <c r="B15" s="84" t="s">
        <v>1774</v>
      </c>
      <c r="C15" s="81" t="s">
        <v>1775</v>
      </c>
      <c r="D15" s="94" t="s">
        <v>30</v>
      </c>
      <c r="E15" s="81"/>
      <c r="F15" s="94" t="s">
        <v>1641</v>
      </c>
      <c r="G15" s="81" t="s">
        <v>937</v>
      </c>
      <c r="H15" s="81" t="s">
        <v>913</v>
      </c>
      <c r="I15" s="94" t="s">
        <v>142</v>
      </c>
      <c r="J15" s="91">
        <v>101942.457293</v>
      </c>
      <c r="K15" s="93">
        <v>12020</v>
      </c>
      <c r="L15" s="91">
        <v>43695.921782902005</v>
      </c>
      <c r="M15" s="92">
        <v>2.2733680594038266E-2</v>
      </c>
      <c r="N15" s="92">
        <v>3.013167713050674E-2</v>
      </c>
      <c r="O15" s="92">
        <v>1.5244251753987038E-3</v>
      </c>
    </row>
    <row r="16" spans="2:30">
      <c r="B16" s="84" t="s">
        <v>1803</v>
      </c>
      <c r="C16" s="81" t="s">
        <v>1804</v>
      </c>
      <c r="D16" s="94" t="s">
        <v>30</v>
      </c>
      <c r="E16" s="81"/>
      <c r="F16" s="94" t="s">
        <v>1641</v>
      </c>
      <c r="G16" s="81" t="s">
        <v>912</v>
      </c>
      <c r="H16" s="81" t="s">
        <v>913</v>
      </c>
      <c r="I16" s="94" t="s">
        <v>142</v>
      </c>
      <c r="J16" s="91">
        <v>19378.12845</v>
      </c>
      <c r="K16" s="93">
        <v>106570</v>
      </c>
      <c r="L16" s="91">
        <v>73642.431596224997</v>
      </c>
      <c r="M16" s="92">
        <v>3.2026173277650546E-2</v>
      </c>
      <c r="N16" s="92">
        <v>5.0782084034925921E-2</v>
      </c>
      <c r="O16" s="92">
        <v>2.5691728683657163E-3</v>
      </c>
    </row>
    <row r="17" spans="2:15">
      <c r="B17" s="84" t="s">
        <v>1778</v>
      </c>
      <c r="C17" s="81" t="s">
        <v>1779</v>
      </c>
      <c r="D17" s="94" t="s">
        <v>30</v>
      </c>
      <c r="E17" s="81"/>
      <c r="F17" s="94" t="s">
        <v>1641</v>
      </c>
      <c r="G17" s="81" t="s">
        <v>1049</v>
      </c>
      <c r="H17" s="81" t="s">
        <v>913</v>
      </c>
      <c r="I17" s="94" t="s">
        <v>142</v>
      </c>
      <c r="J17" s="91">
        <v>833.11400500000002</v>
      </c>
      <c r="K17" s="93">
        <v>1038309</v>
      </c>
      <c r="L17" s="91">
        <v>30846.96157743</v>
      </c>
      <c r="M17" s="92">
        <v>6.0411198902268846E-3</v>
      </c>
      <c r="N17" s="92">
        <v>2.1271337204561841E-2</v>
      </c>
      <c r="O17" s="92">
        <v>1.0761618680760047E-3</v>
      </c>
    </row>
    <row r="18" spans="2:15">
      <c r="B18" s="84" t="s">
        <v>1776</v>
      </c>
      <c r="C18" s="81" t="s">
        <v>1777</v>
      </c>
      <c r="D18" s="94" t="s">
        <v>30</v>
      </c>
      <c r="E18" s="81"/>
      <c r="F18" s="94" t="s">
        <v>1641</v>
      </c>
      <c r="G18" s="81" t="s">
        <v>1049</v>
      </c>
      <c r="H18" s="81" t="s">
        <v>913</v>
      </c>
      <c r="I18" s="94" t="s">
        <v>144</v>
      </c>
      <c r="J18" s="91">
        <v>11270.202969</v>
      </c>
      <c r="K18" s="93">
        <v>98691</v>
      </c>
      <c r="L18" s="91">
        <v>45175.860894263002</v>
      </c>
      <c r="M18" s="92">
        <v>4.2137740661572456E-2</v>
      </c>
      <c r="N18" s="92">
        <v>3.1152208238601767E-2</v>
      </c>
      <c r="O18" s="92">
        <v>1.5760559992230607E-3</v>
      </c>
    </row>
    <row r="19" spans="2:15">
      <c r="B19" s="84" t="s">
        <v>1780</v>
      </c>
      <c r="C19" s="81" t="s">
        <v>1781</v>
      </c>
      <c r="D19" s="94" t="s">
        <v>30</v>
      </c>
      <c r="E19" s="81"/>
      <c r="F19" s="94" t="s">
        <v>1641</v>
      </c>
      <c r="G19" s="81" t="s">
        <v>1049</v>
      </c>
      <c r="H19" s="81" t="s">
        <v>913</v>
      </c>
      <c r="I19" s="94" t="s">
        <v>142</v>
      </c>
      <c r="J19" s="91">
        <v>6249.121502</v>
      </c>
      <c r="K19" s="93">
        <v>195505.59</v>
      </c>
      <c r="L19" s="91">
        <v>43567.183724905997</v>
      </c>
      <c r="M19" s="92">
        <v>2.2051463593130195E-2</v>
      </c>
      <c r="N19" s="92">
        <v>3.0042902401889799E-2</v>
      </c>
      <c r="O19" s="92">
        <v>1.5199338744114833E-3</v>
      </c>
    </row>
    <row r="20" spans="2:15">
      <c r="B20" s="84" t="s">
        <v>1782</v>
      </c>
      <c r="C20" s="81" t="s">
        <v>1783</v>
      </c>
      <c r="D20" s="94" t="s">
        <v>30</v>
      </c>
      <c r="E20" s="81"/>
      <c r="F20" s="94" t="s">
        <v>1641</v>
      </c>
      <c r="G20" s="81" t="s">
        <v>1086</v>
      </c>
      <c r="H20" s="81" t="s">
        <v>913</v>
      </c>
      <c r="I20" s="94" t="s">
        <v>144</v>
      </c>
      <c r="J20" s="91">
        <v>19562.608217000001</v>
      </c>
      <c r="K20" s="93">
        <v>25854</v>
      </c>
      <c r="L20" s="91">
        <v>20542.422962494002</v>
      </c>
      <c r="M20" s="92">
        <v>1.6689727918310089E-3</v>
      </c>
      <c r="N20" s="92">
        <v>1.4165570399441255E-2</v>
      </c>
      <c r="O20" s="92">
        <v>7.1666612008555524E-4</v>
      </c>
    </row>
    <row r="21" spans="2:15">
      <c r="B21" s="84" t="s">
        <v>1784</v>
      </c>
      <c r="C21" s="81" t="s">
        <v>1785</v>
      </c>
      <c r="D21" s="94" t="s">
        <v>30</v>
      </c>
      <c r="E21" s="81"/>
      <c r="F21" s="94" t="s">
        <v>1641</v>
      </c>
      <c r="G21" s="81" t="s">
        <v>1086</v>
      </c>
      <c r="H21" s="81" t="s">
        <v>913</v>
      </c>
      <c r="I21" s="94" t="s">
        <v>144</v>
      </c>
      <c r="J21" s="91">
        <v>879.00025800000003</v>
      </c>
      <c r="K21" s="93">
        <v>204420</v>
      </c>
      <c r="L21" s="91">
        <v>7298.0981836660003</v>
      </c>
      <c r="M21" s="92">
        <v>2.0226747323272886E-3</v>
      </c>
      <c r="N21" s="92">
        <v>5.0325963880457356E-3</v>
      </c>
      <c r="O21" s="92">
        <v>2.5460967865576233E-4</v>
      </c>
    </row>
    <row r="22" spans="2:15">
      <c r="B22" s="84" t="s">
        <v>1786</v>
      </c>
      <c r="C22" s="81" t="s">
        <v>1787</v>
      </c>
      <c r="D22" s="94" t="s">
        <v>30</v>
      </c>
      <c r="E22" s="81"/>
      <c r="F22" s="94" t="s">
        <v>1641</v>
      </c>
      <c r="G22" s="81" t="s">
        <v>1108</v>
      </c>
      <c r="H22" s="81" t="s">
        <v>913</v>
      </c>
      <c r="I22" s="94" t="s">
        <v>142</v>
      </c>
      <c r="J22" s="91">
        <v>748821.95267000003</v>
      </c>
      <c r="K22" s="93">
        <v>1698</v>
      </c>
      <c r="L22" s="91">
        <v>45341.678463917997</v>
      </c>
      <c r="M22" s="92">
        <v>7.2964576248603025E-3</v>
      </c>
      <c r="N22" s="92">
        <v>3.1266552123970143E-2</v>
      </c>
      <c r="O22" s="92">
        <v>1.5818408978449821E-3</v>
      </c>
    </row>
    <row r="23" spans="2:15">
      <c r="B23" s="84" t="s">
        <v>1788</v>
      </c>
      <c r="C23" s="81" t="s">
        <v>1789</v>
      </c>
      <c r="D23" s="94" t="s">
        <v>30</v>
      </c>
      <c r="E23" s="81"/>
      <c r="F23" s="94" t="s">
        <v>1641</v>
      </c>
      <c r="G23" s="81" t="s">
        <v>1138</v>
      </c>
      <c r="H23" s="81" t="s">
        <v>927</v>
      </c>
      <c r="I23" s="94" t="s">
        <v>144</v>
      </c>
      <c r="J23" s="91">
        <v>28.402522999999995</v>
      </c>
      <c r="K23" s="93">
        <v>19039.82</v>
      </c>
      <c r="L23" s="91">
        <v>21.964407577999999</v>
      </c>
      <c r="M23" s="92">
        <v>3.2884829633921746E-6</v>
      </c>
      <c r="N23" s="92">
        <v>1.5146137454001945E-5</v>
      </c>
      <c r="O23" s="92">
        <v>7.6627507804911519E-7</v>
      </c>
    </row>
    <row r="24" spans="2:15">
      <c r="B24" s="84" t="s">
        <v>1790</v>
      </c>
      <c r="C24" s="81" t="s">
        <v>1791</v>
      </c>
      <c r="D24" s="94" t="s">
        <v>30</v>
      </c>
      <c r="E24" s="81"/>
      <c r="F24" s="94" t="s">
        <v>1641</v>
      </c>
      <c r="G24" s="81" t="s">
        <v>1138</v>
      </c>
      <c r="H24" s="81" t="s">
        <v>918</v>
      </c>
      <c r="I24" s="94" t="s">
        <v>142</v>
      </c>
      <c r="J24" s="91">
        <v>13455.331039000001</v>
      </c>
      <c r="K24" s="93">
        <v>131606</v>
      </c>
      <c r="L24" s="91">
        <v>63146.805987478998</v>
      </c>
      <c r="M24" s="92">
        <v>2.9115530323958576E-3</v>
      </c>
      <c r="N24" s="92">
        <v>4.3544548145497443E-2</v>
      </c>
      <c r="O24" s="92">
        <v>2.2030106441420275E-3</v>
      </c>
    </row>
    <row r="25" spans="2:15">
      <c r="B25" s="84" t="s">
        <v>1796</v>
      </c>
      <c r="C25" s="81" t="s">
        <v>1797</v>
      </c>
      <c r="D25" s="94" t="s">
        <v>30</v>
      </c>
      <c r="E25" s="81"/>
      <c r="F25" s="94" t="s">
        <v>1641</v>
      </c>
      <c r="G25" s="81" t="s">
        <v>1138</v>
      </c>
      <c r="H25" s="81" t="s">
        <v>913</v>
      </c>
      <c r="I25" s="94" t="s">
        <v>142</v>
      </c>
      <c r="J25" s="91">
        <v>993.80503399999998</v>
      </c>
      <c r="K25" s="93">
        <v>1176297</v>
      </c>
      <c r="L25" s="91">
        <v>41686.892336602003</v>
      </c>
      <c r="M25" s="92">
        <v>3.7793959691842156E-3</v>
      </c>
      <c r="N25" s="92">
        <v>2.8746297805581283E-2</v>
      </c>
      <c r="O25" s="92">
        <v>1.4543359098312379E-3</v>
      </c>
    </row>
    <row r="26" spans="2:15">
      <c r="B26" s="84" t="s">
        <v>1798</v>
      </c>
      <c r="C26" s="81" t="s">
        <v>1799</v>
      </c>
      <c r="D26" s="94" t="s">
        <v>30</v>
      </c>
      <c r="E26" s="81"/>
      <c r="F26" s="94" t="s">
        <v>1641</v>
      </c>
      <c r="G26" s="81" t="s">
        <v>1800</v>
      </c>
      <c r="H26" s="81" t="s">
        <v>913</v>
      </c>
      <c r="I26" s="94" t="s">
        <v>144</v>
      </c>
      <c r="J26" s="91">
        <v>79905.412171999997</v>
      </c>
      <c r="K26" s="93">
        <v>15046</v>
      </c>
      <c r="L26" s="91">
        <v>48830.863572902002</v>
      </c>
      <c r="M26" s="92">
        <v>2.2046542633576399E-3</v>
      </c>
      <c r="N26" s="92">
        <v>3.3672611885675795E-2</v>
      </c>
      <c r="O26" s="92">
        <v>1.7035685420903265E-3</v>
      </c>
    </row>
    <row r="27" spans="2:15">
      <c r="B27" s="84" t="s">
        <v>1792</v>
      </c>
      <c r="C27" s="81" t="s">
        <v>1793</v>
      </c>
      <c r="D27" s="94" t="s">
        <v>30</v>
      </c>
      <c r="E27" s="81"/>
      <c r="F27" s="94" t="s">
        <v>1641</v>
      </c>
      <c r="G27" s="81" t="s">
        <v>1800</v>
      </c>
      <c r="H27" s="81" t="s">
        <v>913</v>
      </c>
      <c r="I27" s="94" t="s">
        <v>142</v>
      </c>
      <c r="J27" s="91">
        <v>841195.21084900002</v>
      </c>
      <c r="K27" s="93">
        <v>1394</v>
      </c>
      <c r="L27" s="91">
        <v>41815.847579087</v>
      </c>
      <c r="M27" s="92">
        <v>3.7187621863107143E-3</v>
      </c>
      <c r="N27" s="92">
        <v>2.8835222299499717E-2</v>
      </c>
      <c r="O27" s="92">
        <v>1.4588347877613217E-3</v>
      </c>
    </row>
    <row r="28" spans="2:15">
      <c r="B28" s="84" t="s">
        <v>1794</v>
      </c>
      <c r="C28" s="81" t="s">
        <v>1795</v>
      </c>
      <c r="D28" s="94" t="s">
        <v>30</v>
      </c>
      <c r="E28" s="81"/>
      <c r="F28" s="94" t="s">
        <v>1641</v>
      </c>
      <c r="G28" s="81" t="s">
        <v>1800</v>
      </c>
      <c r="H28" s="81" t="s">
        <v>913</v>
      </c>
      <c r="I28" s="94" t="s">
        <v>142</v>
      </c>
      <c r="J28" s="91">
        <v>128773.983538</v>
      </c>
      <c r="K28" s="93">
        <v>12810.09</v>
      </c>
      <c r="L28" s="91">
        <v>58824.961557126</v>
      </c>
      <c r="M28" s="92">
        <v>1.6703651218385258E-2</v>
      </c>
      <c r="N28" s="92">
        <v>4.056430615333443E-2</v>
      </c>
      <c r="O28" s="92">
        <v>2.0522339083514402E-3</v>
      </c>
    </row>
    <row r="29" spans="2:15">
      <c r="B29" s="84" t="s">
        <v>1801</v>
      </c>
      <c r="C29" s="81" t="s">
        <v>1802</v>
      </c>
      <c r="D29" s="94" t="s">
        <v>30</v>
      </c>
      <c r="E29" s="81"/>
      <c r="F29" s="94" t="s">
        <v>1641</v>
      </c>
      <c r="G29" s="81" t="s">
        <v>1800</v>
      </c>
      <c r="H29" s="81" t="s">
        <v>913</v>
      </c>
      <c r="I29" s="94" t="s">
        <v>144</v>
      </c>
      <c r="J29" s="91">
        <v>9790.2642489999998</v>
      </c>
      <c r="K29" s="93">
        <v>192219</v>
      </c>
      <c r="L29" s="91">
        <v>76434.227030641996</v>
      </c>
      <c r="M29" s="92">
        <v>3.1426951066564186E-2</v>
      </c>
      <c r="N29" s="92">
        <v>5.2707240324389809E-2</v>
      </c>
      <c r="O29" s="92">
        <v>2.6665705904216391E-3</v>
      </c>
    </row>
    <row r="30" spans="2:15">
      <c r="B30" s="84" t="s">
        <v>1805</v>
      </c>
      <c r="C30" s="81" t="s">
        <v>1806</v>
      </c>
      <c r="D30" s="94" t="s">
        <v>30</v>
      </c>
      <c r="E30" s="81"/>
      <c r="F30" s="94" t="s">
        <v>1641</v>
      </c>
      <c r="G30" s="81" t="s">
        <v>1800</v>
      </c>
      <c r="H30" s="81" t="s">
        <v>913</v>
      </c>
      <c r="I30" s="94" t="s">
        <v>142</v>
      </c>
      <c r="J30" s="91">
        <v>50125.47047</v>
      </c>
      <c r="K30" s="93">
        <v>30720.59</v>
      </c>
      <c r="L30" s="91">
        <v>54912.264399982996</v>
      </c>
      <c r="M30" s="92">
        <v>3.3216327419456591E-3</v>
      </c>
      <c r="N30" s="92">
        <v>3.7866202471388145E-2</v>
      </c>
      <c r="O30" s="92">
        <v>1.9157311454690317E-3</v>
      </c>
    </row>
    <row r="31" spans="2:15">
      <c r="B31" s="84" t="s">
        <v>1807</v>
      </c>
      <c r="C31" s="81" t="s">
        <v>1808</v>
      </c>
      <c r="D31" s="94" t="s">
        <v>30</v>
      </c>
      <c r="E31" s="81"/>
      <c r="F31" s="94" t="s">
        <v>1641</v>
      </c>
      <c r="G31" s="81" t="s">
        <v>1800</v>
      </c>
      <c r="H31" s="81" t="s">
        <v>913</v>
      </c>
      <c r="I31" s="94" t="s">
        <v>144</v>
      </c>
      <c r="J31" s="91">
        <v>157246.239504</v>
      </c>
      <c r="K31" s="93">
        <v>9786</v>
      </c>
      <c r="L31" s="91">
        <v>62500.375933780997</v>
      </c>
      <c r="M31" s="92">
        <v>4.177096066758007E-3</v>
      </c>
      <c r="N31" s="92">
        <v>4.3098785225967828E-2</v>
      </c>
      <c r="O31" s="92">
        <v>2.1804585567209728E-3</v>
      </c>
    </row>
    <row r="32" spans="2:15">
      <c r="B32" s="84" t="s">
        <v>1809</v>
      </c>
      <c r="C32" s="81" t="s">
        <v>1810</v>
      </c>
      <c r="D32" s="94" t="s">
        <v>30</v>
      </c>
      <c r="E32" s="81"/>
      <c r="F32" s="94" t="s">
        <v>1641</v>
      </c>
      <c r="G32" s="81" t="s">
        <v>1149</v>
      </c>
      <c r="H32" s="81"/>
      <c r="I32" s="94" t="s">
        <v>145</v>
      </c>
      <c r="J32" s="91">
        <v>224190.09731099999</v>
      </c>
      <c r="K32" s="93">
        <v>15962.79</v>
      </c>
      <c r="L32" s="91">
        <v>161814.47396099201</v>
      </c>
      <c r="M32" s="92">
        <v>0.13046841694033601</v>
      </c>
      <c r="N32" s="92">
        <v>0.11158344498738219</v>
      </c>
      <c r="O32" s="92">
        <v>5.6452421137973691E-3</v>
      </c>
    </row>
    <row r="33" spans="2:24">
      <c r="B33" s="80"/>
      <c r="C33" s="81"/>
      <c r="D33" s="81"/>
      <c r="E33" s="81"/>
      <c r="F33" s="81"/>
      <c r="G33" s="81"/>
      <c r="H33" s="81"/>
      <c r="I33" s="81"/>
      <c r="J33" s="91"/>
      <c r="K33" s="93"/>
      <c r="L33" s="81"/>
      <c r="M33" s="81"/>
      <c r="N33" s="92"/>
      <c r="O33" s="81"/>
    </row>
    <row r="34" spans="2:24">
      <c r="B34" s="97" t="s">
        <v>227</v>
      </c>
      <c r="C34" s="79"/>
      <c r="D34" s="79"/>
      <c r="E34" s="79"/>
      <c r="F34" s="79"/>
      <c r="G34" s="79"/>
      <c r="H34" s="79"/>
      <c r="I34" s="79"/>
      <c r="J34" s="88"/>
      <c r="K34" s="90"/>
      <c r="L34" s="88">
        <v>24588.917015828003</v>
      </c>
      <c r="M34" s="79"/>
      <c r="N34" s="89">
        <v>1.6955937265515364E-2</v>
      </c>
      <c r="O34" s="89">
        <v>8.5783667228608645E-4</v>
      </c>
    </row>
    <row r="35" spans="2:24">
      <c r="B35" s="84" t="s">
        <v>1811</v>
      </c>
      <c r="C35" s="81" t="s">
        <v>1812</v>
      </c>
      <c r="D35" s="94" t="s">
        <v>30</v>
      </c>
      <c r="E35" s="81"/>
      <c r="F35" s="94" t="s">
        <v>1641</v>
      </c>
      <c r="G35" s="81" t="s">
        <v>937</v>
      </c>
      <c r="H35" s="81" t="s">
        <v>913</v>
      </c>
      <c r="I35" s="94" t="s">
        <v>142</v>
      </c>
      <c r="J35" s="91">
        <v>716030.91868100013</v>
      </c>
      <c r="K35" s="93">
        <v>963</v>
      </c>
      <c r="L35" s="91">
        <v>24588.917015828003</v>
      </c>
      <c r="M35" s="92">
        <v>2.2097063890807404E-3</v>
      </c>
      <c r="N35" s="92">
        <v>1.6955937265515364E-2</v>
      </c>
      <c r="O35" s="92">
        <v>8.5783667228608645E-4</v>
      </c>
    </row>
    <row r="36" spans="2:24">
      <c r="B36" s="80"/>
      <c r="C36" s="81"/>
      <c r="D36" s="81"/>
      <c r="E36" s="81"/>
      <c r="F36" s="81"/>
      <c r="G36" s="81"/>
      <c r="H36" s="81"/>
      <c r="I36" s="81"/>
      <c r="J36" s="91"/>
      <c r="K36" s="93"/>
      <c r="L36" s="81"/>
      <c r="M36" s="81"/>
      <c r="N36" s="92"/>
      <c r="O36" s="81"/>
    </row>
    <row r="37" spans="2:24" ht="20.25">
      <c r="B37" s="97" t="s">
        <v>32</v>
      </c>
      <c r="C37" s="79"/>
      <c r="D37" s="79"/>
      <c r="E37" s="79"/>
      <c r="F37" s="79"/>
      <c r="G37" s="79"/>
      <c r="H37" s="79"/>
      <c r="I37" s="79"/>
      <c r="J37" s="88"/>
      <c r="K37" s="90"/>
      <c r="L37" s="88">
        <v>425783.78206250007</v>
      </c>
      <c r="M37" s="79"/>
      <c r="N37" s="89">
        <v>0.29361045436357974</v>
      </c>
      <c r="O37" s="89">
        <v>1.4854372906410002E-2</v>
      </c>
      <c r="X37" s="4"/>
    </row>
    <row r="38" spans="2:24">
      <c r="B38" s="84" t="s">
        <v>1813</v>
      </c>
      <c r="C38" s="81" t="s">
        <v>1814</v>
      </c>
      <c r="D38" s="94" t="s">
        <v>137</v>
      </c>
      <c r="E38" s="81"/>
      <c r="F38" s="94" t="s">
        <v>1619</v>
      </c>
      <c r="G38" s="81" t="s">
        <v>1149</v>
      </c>
      <c r="H38" s="81"/>
      <c r="I38" s="94" t="s">
        <v>144</v>
      </c>
      <c r="J38" s="91">
        <v>130177.98601400002</v>
      </c>
      <c r="K38" s="93">
        <v>2769</v>
      </c>
      <c r="L38" s="91">
        <v>14640.558842274</v>
      </c>
      <c r="M38" s="92">
        <v>1.1114295822767279E-3</v>
      </c>
      <c r="N38" s="92">
        <v>1.0095784092560404E-2</v>
      </c>
      <c r="O38" s="92">
        <v>5.1076703661167937E-4</v>
      </c>
      <c r="X38" s="3"/>
    </row>
    <row r="39" spans="2:24">
      <c r="B39" s="84" t="s">
        <v>1815</v>
      </c>
      <c r="C39" s="81" t="s">
        <v>1816</v>
      </c>
      <c r="D39" s="94" t="s">
        <v>137</v>
      </c>
      <c r="E39" s="81"/>
      <c r="F39" s="94" t="s">
        <v>1619</v>
      </c>
      <c r="G39" s="81" t="s">
        <v>1149</v>
      </c>
      <c r="H39" s="81"/>
      <c r="I39" s="94" t="s">
        <v>151</v>
      </c>
      <c r="J39" s="91">
        <v>503105.68440000003</v>
      </c>
      <c r="K39" s="93">
        <v>1290</v>
      </c>
      <c r="L39" s="91">
        <v>21498.334776517997</v>
      </c>
      <c r="M39" s="92">
        <v>3.781687098897524E-3</v>
      </c>
      <c r="N39" s="92">
        <v>1.4824744642028778E-2</v>
      </c>
      <c r="O39" s="92">
        <v>7.5001513700295155E-4</v>
      </c>
    </row>
    <row r="40" spans="2:24">
      <c r="B40" s="84" t="s">
        <v>1817</v>
      </c>
      <c r="C40" s="81" t="s">
        <v>1818</v>
      </c>
      <c r="D40" s="94" t="s">
        <v>30</v>
      </c>
      <c r="E40" s="81"/>
      <c r="F40" s="94" t="s">
        <v>1619</v>
      </c>
      <c r="G40" s="81" t="s">
        <v>1149</v>
      </c>
      <c r="H40" s="81"/>
      <c r="I40" s="94" t="s">
        <v>144</v>
      </c>
      <c r="J40" s="91">
        <v>11222.153431000002</v>
      </c>
      <c r="K40" s="93">
        <v>29154</v>
      </c>
      <c r="L40" s="91">
        <v>13288.363572574001</v>
      </c>
      <c r="M40" s="92">
        <v>1.8557851925062171E-3</v>
      </c>
      <c r="N40" s="92">
        <v>9.1633421249454356E-3</v>
      </c>
      <c r="O40" s="92">
        <v>4.6359282842293477E-4</v>
      </c>
    </row>
    <row r="41" spans="2:24">
      <c r="B41" s="84" t="s">
        <v>1819</v>
      </c>
      <c r="C41" s="81" t="s">
        <v>1820</v>
      </c>
      <c r="D41" s="94" t="s">
        <v>137</v>
      </c>
      <c r="E41" s="81"/>
      <c r="F41" s="94" t="s">
        <v>1619</v>
      </c>
      <c r="G41" s="81" t="s">
        <v>1149</v>
      </c>
      <c r="H41" s="81"/>
      <c r="I41" s="94" t="s">
        <v>142</v>
      </c>
      <c r="J41" s="91">
        <v>2528596.3741389993</v>
      </c>
      <c r="K41" s="93">
        <v>1457.2</v>
      </c>
      <c r="L41" s="91">
        <v>131395.35489178298</v>
      </c>
      <c r="M41" s="92">
        <v>3.290616071195432E-3</v>
      </c>
      <c r="N41" s="92">
        <v>9.0607137886189515E-2</v>
      </c>
      <c r="O41" s="92">
        <v>4.5840064416688541E-3</v>
      </c>
    </row>
    <row r="42" spans="2:24">
      <c r="B42" s="84" t="s">
        <v>1821</v>
      </c>
      <c r="C42" s="81" t="s">
        <v>1822</v>
      </c>
      <c r="D42" s="94" t="s">
        <v>30</v>
      </c>
      <c r="E42" s="81"/>
      <c r="F42" s="94" t="s">
        <v>1619</v>
      </c>
      <c r="G42" s="81" t="s">
        <v>1149</v>
      </c>
      <c r="H42" s="81"/>
      <c r="I42" s="94" t="s">
        <v>142</v>
      </c>
      <c r="J42" s="91">
        <v>256959.48725700006</v>
      </c>
      <c r="K42" s="93">
        <v>1853</v>
      </c>
      <c r="L42" s="91">
        <v>16979.363861290003</v>
      </c>
      <c r="M42" s="92">
        <v>3.637364528151625E-3</v>
      </c>
      <c r="N42" s="92">
        <v>1.1708568874955687E-2</v>
      </c>
      <c r="O42" s="92">
        <v>5.9236122448694088E-4</v>
      </c>
    </row>
    <row r="43" spans="2:24">
      <c r="B43" s="84" t="s">
        <v>1823</v>
      </c>
      <c r="C43" s="81" t="s">
        <v>1824</v>
      </c>
      <c r="D43" s="94" t="s">
        <v>30</v>
      </c>
      <c r="E43" s="81"/>
      <c r="F43" s="94" t="s">
        <v>1619</v>
      </c>
      <c r="G43" s="81" t="s">
        <v>1149</v>
      </c>
      <c r="H43" s="81"/>
      <c r="I43" s="94" t="s">
        <v>142</v>
      </c>
      <c r="J43" s="91">
        <v>208228.29257399996</v>
      </c>
      <c r="K43" s="93">
        <v>2460.56</v>
      </c>
      <c r="L43" s="91">
        <v>18270.693682761997</v>
      </c>
      <c r="M43" s="92">
        <v>8.3841025430068375E-4</v>
      </c>
      <c r="N43" s="92">
        <v>1.2599039464932215E-2</v>
      </c>
      <c r="O43" s="92">
        <v>6.374120120495756E-4</v>
      </c>
    </row>
    <row r="44" spans="2:24">
      <c r="B44" s="84" t="s">
        <v>1825</v>
      </c>
      <c r="C44" s="81" t="s">
        <v>1826</v>
      </c>
      <c r="D44" s="94" t="s">
        <v>30</v>
      </c>
      <c r="E44" s="81"/>
      <c r="F44" s="94" t="s">
        <v>1619</v>
      </c>
      <c r="G44" s="81" t="s">
        <v>1149</v>
      </c>
      <c r="H44" s="81"/>
      <c r="I44" s="94" t="s">
        <v>151</v>
      </c>
      <c r="J44" s="91">
        <v>94351.458234000005</v>
      </c>
      <c r="K44" s="93">
        <v>9557.1350000000002</v>
      </c>
      <c r="L44" s="91">
        <v>29869.793978838996</v>
      </c>
      <c r="M44" s="92">
        <v>1.5841676797016521E-2</v>
      </c>
      <c r="N44" s="92">
        <v>2.059750547423643E-2</v>
      </c>
      <c r="O44" s="92">
        <v>1.0420712979015839E-3</v>
      </c>
    </row>
    <row r="45" spans="2:24">
      <c r="B45" s="84" t="s">
        <v>1827</v>
      </c>
      <c r="C45" s="81" t="s">
        <v>1828</v>
      </c>
      <c r="D45" s="94" t="s">
        <v>137</v>
      </c>
      <c r="E45" s="81"/>
      <c r="F45" s="94" t="s">
        <v>1619</v>
      </c>
      <c r="G45" s="81" t="s">
        <v>1149</v>
      </c>
      <c r="H45" s="81"/>
      <c r="I45" s="94" t="s">
        <v>142</v>
      </c>
      <c r="J45" s="91">
        <v>264993.99508799997</v>
      </c>
      <c r="K45" s="93">
        <v>19031.46</v>
      </c>
      <c r="L45" s="91">
        <v>179841.31845646008</v>
      </c>
      <c r="M45" s="92">
        <v>5.2755212238626299E-3</v>
      </c>
      <c r="N45" s="92">
        <v>0.12401433180373127</v>
      </c>
      <c r="O45" s="92">
        <v>6.2741469282654805E-3</v>
      </c>
    </row>
    <row r="46" spans="2:24">
      <c r="B46" s="151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</row>
    <row r="47" spans="2:24">
      <c r="B47" s="151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</row>
    <row r="48" spans="2:24">
      <c r="B48" s="151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</row>
    <row r="49" spans="2:15">
      <c r="B49" s="153" t="s">
        <v>232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</row>
    <row r="50" spans="2:15">
      <c r="B50" s="153" t="s">
        <v>125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</row>
    <row r="51" spans="2:15">
      <c r="B51" s="153" t="s">
        <v>214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</row>
    <row r="52" spans="2:15">
      <c r="B52" s="153" t="s">
        <v>222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</row>
    <row r="53" spans="2:15">
      <c r="B53" s="151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</row>
    <row r="54" spans="2:15">
      <c r="B54" s="151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</row>
    <row r="55" spans="2:15">
      <c r="B55" s="151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</row>
    <row r="56" spans="2:15">
      <c r="B56" s="151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</row>
    <row r="57" spans="2:15">
      <c r="B57" s="151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</row>
    <row r="58" spans="2:15">
      <c r="B58" s="151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</row>
    <row r="59" spans="2:15">
      <c r="B59" s="151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</row>
    <row r="60" spans="2:15">
      <c r="B60" s="151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</row>
    <row r="61" spans="2:15">
      <c r="B61" s="151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</row>
    <row r="62" spans="2:15">
      <c r="B62" s="151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</row>
    <row r="63" spans="2:15">
      <c r="B63" s="151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</row>
    <row r="64" spans="2:15">
      <c r="B64" s="151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</row>
    <row r="65" spans="2:15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</row>
    <row r="66" spans="2:15">
      <c r="B66" s="151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</row>
    <row r="67" spans="2:15">
      <c r="B67" s="151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</row>
    <row r="68" spans="2:15">
      <c r="B68" s="151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</row>
    <row r="69" spans="2:15">
      <c r="B69" s="151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</row>
    <row r="70" spans="2:15">
      <c r="B70" s="151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</row>
    <row r="71" spans="2:15">
      <c r="B71" s="151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</row>
    <row r="72" spans="2:15">
      <c r="B72" s="151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</row>
    <row r="73" spans="2:15">
      <c r="B73" s="151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</row>
    <row r="74" spans="2:15">
      <c r="B74" s="151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</row>
    <row r="75" spans="2:15">
      <c r="B75" s="151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</row>
    <row r="76" spans="2:15">
      <c r="B76" s="151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</row>
    <row r="77" spans="2:15">
      <c r="B77" s="151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</row>
    <row r="78" spans="2:15">
      <c r="B78" s="151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</row>
    <row r="79" spans="2:15">
      <c r="B79" s="151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</row>
    <row r="80" spans="2:15">
      <c r="B80" s="151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</row>
    <row r="81" spans="2:15">
      <c r="B81" s="151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</row>
    <row r="82" spans="2:15">
      <c r="B82" s="151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</row>
    <row r="83" spans="2:15">
      <c r="B83" s="151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</row>
    <row r="84" spans="2:15">
      <c r="B84" s="151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</row>
    <row r="85" spans="2:15">
      <c r="B85" s="151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</row>
    <row r="86" spans="2:15">
      <c r="B86" s="151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</row>
    <row r="87" spans="2:15">
      <c r="B87" s="151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</row>
    <row r="88" spans="2:15">
      <c r="B88" s="151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</row>
    <row r="89" spans="2:15">
      <c r="B89" s="151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</row>
    <row r="90" spans="2:15">
      <c r="B90" s="151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</row>
    <row r="91" spans="2:15">
      <c r="B91" s="151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</row>
    <row r="92" spans="2:15">
      <c r="B92" s="151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</row>
    <row r="93" spans="2:15">
      <c r="B93" s="151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</row>
    <row r="94" spans="2:15">
      <c r="B94" s="151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</row>
    <row r="95" spans="2:15">
      <c r="B95" s="151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</row>
    <row r="96" spans="2:15">
      <c r="B96" s="151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</row>
    <row r="97" spans="2:15">
      <c r="B97" s="151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</row>
    <row r="98" spans="2:15">
      <c r="B98" s="151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</row>
    <row r="99" spans="2:15">
      <c r="B99" s="151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</row>
    <row r="100" spans="2:15">
      <c r="B100" s="151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</row>
    <row r="101" spans="2:15">
      <c r="B101" s="151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</row>
    <row r="102" spans="2:15">
      <c r="B102" s="151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</row>
    <row r="103" spans="2:15">
      <c r="B103" s="151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</row>
    <row r="104" spans="2:15">
      <c r="B104" s="151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</row>
    <row r="105" spans="2:15">
      <c r="B105" s="151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</row>
    <row r="106" spans="2:15">
      <c r="B106" s="151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</row>
    <row r="107" spans="2:15">
      <c r="B107" s="151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</row>
    <row r="108" spans="2:15">
      <c r="B108" s="151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</row>
    <row r="109" spans="2:15">
      <c r="B109" s="151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</row>
    <row r="110" spans="2:15">
      <c r="B110" s="151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</row>
    <row r="111" spans="2:15">
      <c r="B111" s="151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</row>
    <row r="112" spans="2:15">
      <c r="B112" s="151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</row>
    <row r="113" spans="2:15">
      <c r="B113" s="151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</row>
    <row r="114" spans="2:15">
      <c r="B114" s="151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</row>
    <row r="115" spans="2:15">
      <c r="B115" s="151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</row>
    <row r="116" spans="2:15">
      <c r="B116" s="151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</row>
    <row r="117" spans="2:15">
      <c r="B117" s="151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</row>
    <row r="118" spans="2:15">
      <c r="B118" s="151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</row>
    <row r="119" spans="2:15">
      <c r="B119" s="151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</row>
    <row r="120" spans="2:15">
      <c r="B120" s="151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</row>
    <row r="121" spans="2:15">
      <c r="B121" s="151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</row>
    <row r="122" spans="2:15">
      <c r="B122" s="151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</row>
    <row r="123" spans="2:15">
      <c r="B123" s="151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</row>
    <row r="124" spans="2:15">
      <c r="B124" s="151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</row>
    <row r="125" spans="2:15">
      <c r="B125" s="151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</row>
    <row r="126" spans="2:15">
      <c r="B126" s="151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</row>
    <row r="127" spans="2:15">
      <c r="B127" s="151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</row>
    <row r="128" spans="2:15">
      <c r="B128" s="151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</row>
    <row r="129" spans="2:15">
      <c r="B129" s="151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</row>
    <row r="130" spans="2:15">
      <c r="B130" s="151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</row>
    <row r="131" spans="2:15">
      <c r="B131" s="151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</row>
    <row r="132" spans="2:15">
      <c r="B132" s="151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</row>
    <row r="133" spans="2:15">
      <c r="B133" s="151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</row>
    <row r="134" spans="2:15">
      <c r="B134" s="151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</row>
    <row r="135" spans="2:15">
      <c r="B135" s="151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</row>
    <row r="136" spans="2:15">
      <c r="B136" s="151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</row>
    <row r="137" spans="2:15">
      <c r="B137" s="151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</row>
    <row r="138" spans="2:15">
      <c r="B138" s="151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</row>
    <row r="139" spans="2:15">
      <c r="B139" s="151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</row>
    <row r="140" spans="2:15">
      <c r="B140" s="151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</row>
    <row r="141" spans="2:15">
      <c r="B141" s="151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</row>
    <row r="142" spans="2:15">
      <c r="B142" s="151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</row>
    <row r="143" spans="2:15">
      <c r="B143" s="151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</row>
    <row r="144" spans="2:15">
      <c r="B144" s="151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</row>
    <row r="145" spans="2:15">
      <c r="B145" s="151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</row>
    <row r="146" spans="2:15">
      <c r="B146" s="151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</row>
    <row r="147" spans="2:15">
      <c r="B147" s="151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</row>
    <row r="148" spans="2:15">
      <c r="B148" s="151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</row>
    <row r="149" spans="2:15">
      <c r="B149" s="151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</row>
    <row r="150" spans="2:15">
      <c r="B150" s="151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</row>
    <row r="151" spans="2:15">
      <c r="B151" s="151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</row>
    <row r="152" spans="2:15">
      <c r="B152" s="151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</row>
    <row r="153" spans="2:15">
      <c r="B153" s="151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</row>
    <row r="154" spans="2:15">
      <c r="B154" s="151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</row>
    <row r="155" spans="2:15">
      <c r="B155" s="151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</row>
    <row r="156" spans="2:15">
      <c r="B156" s="151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</row>
    <row r="157" spans="2:15">
      <c r="B157" s="151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</row>
    <row r="158" spans="2:15">
      <c r="B158" s="151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</row>
    <row r="159" spans="2:15">
      <c r="B159" s="151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</row>
    <row r="160" spans="2:15">
      <c r="B160" s="151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</row>
    <row r="161" spans="2:15">
      <c r="B161" s="151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</row>
    <row r="162" spans="2:15">
      <c r="B162" s="151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</row>
    <row r="163" spans="2:15">
      <c r="B163" s="151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</row>
    <row r="164" spans="2:15">
      <c r="B164" s="151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</row>
    <row r="165" spans="2:15">
      <c r="B165" s="151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</row>
    <row r="166" spans="2:15">
      <c r="B166" s="151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</row>
    <row r="167" spans="2:15">
      <c r="B167" s="151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</row>
    <row r="168" spans="2:15">
      <c r="B168" s="151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</row>
    <row r="169" spans="2:15">
      <c r="B169" s="151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</row>
    <row r="170" spans="2:15">
      <c r="B170" s="151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</row>
    <row r="171" spans="2:15">
      <c r="B171" s="151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</row>
    <row r="172" spans="2:15">
      <c r="B172" s="151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</row>
    <row r="173" spans="2:15">
      <c r="B173" s="151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</row>
    <row r="174" spans="2:15">
      <c r="B174" s="151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</row>
    <row r="175" spans="2:15">
      <c r="B175" s="151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</row>
    <row r="176" spans="2:15">
      <c r="B176" s="151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</row>
    <row r="177" spans="2:15">
      <c r="B177" s="151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</row>
    <row r="178" spans="2:15">
      <c r="B178" s="151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</row>
    <row r="179" spans="2:15">
      <c r="B179" s="151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</row>
    <row r="180" spans="2:15">
      <c r="B180" s="151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</row>
    <row r="181" spans="2:15">
      <c r="B181" s="151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</row>
    <row r="182" spans="2:15">
      <c r="B182" s="151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</row>
    <row r="183" spans="2:15">
      <c r="B183" s="151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</row>
    <row r="184" spans="2:15">
      <c r="B184" s="151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</row>
    <row r="185" spans="2:15">
      <c r="B185" s="151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</row>
    <row r="186" spans="2:15">
      <c r="B186" s="151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</row>
    <row r="187" spans="2:15">
      <c r="B187" s="151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</row>
    <row r="188" spans="2:15">
      <c r="B188" s="151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</row>
    <row r="189" spans="2:15">
      <c r="B189" s="151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</row>
    <row r="190" spans="2:15">
      <c r="B190" s="151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</row>
    <row r="191" spans="2:15">
      <c r="B191" s="151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</row>
    <row r="192" spans="2:15">
      <c r="B192" s="151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</row>
    <row r="193" spans="2:15">
      <c r="B193" s="151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</row>
    <row r="194" spans="2:15">
      <c r="B194" s="151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</row>
    <row r="195" spans="2:15">
      <c r="B195" s="151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</row>
    <row r="196" spans="2:15">
      <c r="B196" s="151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</row>
    <row r="197" spans="2:15">
      <c r="B197" s="151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</row>
    <row r="198" spans="2:15">
      <c r="B198" s="151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</row>
    <row r="199" spans="2:15">
      <c r="B199" s="151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</row>
    <row r="200" spans="2:15">
      <c r="B200" s="151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3"/>
      <c r="C325" s="1"/>
      <c r="D325" s="1"/>
      <c r="E325" s="1"/>
    </row>
    <row r="326" spans="2:5">
      <c r="B326" s="43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4" type="noConversion"/>
  <dataValidations count="1">
    <dataValidation allowBlank="1" showInputMessage="1" showErrorMessage="1" sqref="B39:B48 B50:B1048576 A30:A1048576 B30:B37 A1:B16 D1:O16 C5:C16 C29:O1048576 A29:B29 A17:O28 P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a46656d4-8850-49b3-aebd-68bd05f7f43d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2019-08-20T12:23:55Z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