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קונצרני'!$B$8:$U$364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מזומנים!$B$6:$K$37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0630]}"/>
    <s v="{[Medida].[Medida].&amp;[2]}"/>
    <s v="{[Keren].[Keren].&amp;[1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4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</valueMetadata>
</metadata>
</file>

<file path=xl/sharedStrings.xml><?xml version="1.0" encoding="utf-8"?>
<sst xmlns="http://schemas.openxmlformats.org/spreadsheetml/2006/main" count="10181" uniqueCount="2956">
  <si>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</si>
  <si>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</si>
  <si>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</si>
  <si>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</si>
  <si>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</si>
  <si>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</si>
  <si>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</si>
  <si>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</si>
  <si>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</si>
  <si>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</si>
  <si>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</si>
  <si>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</si>
  <si>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</si>
  <si>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</si>
  <si>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</si>
  <si>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</si>
  <si>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</si>
  <si>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</si>
  <si>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</si>
  <si>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</si>
  <si>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</si>
  <si>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</si>
  <si>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</si>
  <si>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</si>
  <si>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</si>
  <si>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</si>
  <si>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</si>
  <si>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</si>
  <si>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</si>
  <si>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</si>
  <si>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</si>
  <si>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</si>
  <si>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</si>
  <si>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</si>
  <si>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</si>
  <si>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</si>
  <si>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</si>
  <si>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</si>
  <si>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</si>
  <si>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</si>
  <si>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</si>
  <si>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</si>
  <si>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</si>
  <si>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</si>
  <si>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</si>
  <si>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</si>
  <si>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</si>
  <si>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</si>
  <si>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</si>
  <si>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</si>
  <si>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</si>
  <si>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</si>
  <si>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</si>
  <si>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</si>
  <si>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</si>
  <si>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</si>
  <si>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</si>
  <si>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</si>
  <si>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</si>
  <si>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</si>
  <si>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</si>
  <si>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</si>
  <si>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</si>
  <si>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</si>
  <si>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</si>
  <si>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</si>
  <si>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</si>
  <si>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</si>
  <si>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</si>
  <si>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</si>
  <si>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</si>
  <si>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</si>
  <si>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</si>
  <si>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</si>
  <si>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</si>
  <si>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</si>
  <si>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</si>
  <si>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</si>
  <si>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</si>
  <si>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</si>
  <si>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</si>
  <si>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</si>
  <si>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</si>
  <si>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</si>
  <si>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</si>
  <si>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</si>
  <si>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</si>
  <si>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</si>
  <si>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</si>
  <si>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</si>
  <si>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</si>
  <si>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</si>
  <si>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</si>
  <si>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</si>
  <si>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</si>
  <si>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</si>
  <si>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</si>
  <si>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</si>
  <si>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</si>
  <si>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</si>
  <si>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</si>
  <si>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</si>
  <si>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</si>
  <si>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</si>
  <si>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</si>
  <si>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</si>
  <si>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</si>
  <si>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</si>
  <si>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</si>
  <si>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</si>
  <si>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</si>
  <si>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</si>
  <si>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</si>
  <si>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</si>
  <si>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</si>
  <si>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</si>
  <si>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</si>
  <si>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</si>
  <si>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</si>
  <si>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</si>
  <si>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</si>
  <si>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</si>
  <si>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</si>
  <si>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</si>
  <si>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</si>
  <si>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</si>
  <si>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</si>
  <si>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</si>
  <si>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</si>
  <si>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</si>
  <si>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</si>
  <si>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</si>
  <si>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</si>
  <si>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</si>
  <si>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</si>
  <si>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</si>
  <si>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</si>
  <si>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</si>
  <si>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</si>
  <si>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</si>
  <si>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</si>
  <si>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מסחר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</si>
  <si>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</si>
  <si>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</si>
  <si>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</si>
  <si>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</si>
  <si>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</si>
  <si>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</si>
  <si>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</si>
  <si>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</si>
  <si>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</si>
  <si>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</si>
  <si>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</si>
  <si>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</si>
  <si>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</si>
  <si>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</si>
  <si>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</si>
  <si>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</si>
  <si>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</si>
  <si>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</si>
  <si>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</si>
  <si>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</si>
  <si>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</si>
  <si>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</si>
  <si>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</si>
  <si>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</si>
  <si>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</si>
  <si>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</si>
  <si>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</si>
  <si>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</si>
  <si>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</si>
  <si>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</si>
  <si>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</si>
  <si>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</si>
  <si>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</si>
  <si>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</si>
  <si>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</si>
  <si>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</si>
  <si>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</si>
  <si>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</si>
  <si>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</si>
  <si>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</si>
  <si>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</si>
  <si>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</si>
  <si>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</si>
  <si>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</si>
  <si>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</si>
  <si>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</si>
  <si>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</si>
  <si>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</si>
  <si>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</si>
  <si>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</si>
  <si>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</si>
  <si>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</si>
  <si>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</si>
  <si>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</si>
  <si>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</si>
  <si>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</si>
  <si>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</si>
  <si>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</si>
  <si>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</si>
  <si>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</si>
  <si>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</si>
  <si>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</si>
  <si>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</si>
  <si>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</si>
  <si>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</si>
  <si>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</si>
  <si>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</si>
  <si>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</si>
  <si>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</si>
  <si>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</si>
  <si>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</si>
  <si>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</si>
  <si>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</si>
  <si>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</si>
  <si>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</si>
  <si>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</si>
  <si>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</si>
  <si>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</si>
  <si>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</si>
  <si>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</si>
  <si>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</si>
  <si>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</si>
  <si>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</si>
  <si>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</si>
  <si>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</si>
  <si>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</si>
  <si>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</si>
  <si>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</si>
  <si>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</si>
  <si>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</si>
  <si>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</si>
  <si>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</si>
  <si>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</si>
  <si>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</si>
  <si>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</si>
  <si>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>מגדל משתתף ברווחים - קרן 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</si>
  <si>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</si>
  <si>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</si>
  <si>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</si>
  <si>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</si>
  <si>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</si>
  <si>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</si>
  <si>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</si>
  <si>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</si>
  <si>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</si>
  <si>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</si>
  <si>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</si>
  <si>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</si>
  <si>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</si>
  <si>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</si>
  <si>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</si>
  <si>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</si>
  <si>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</si>
  <si>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</si>
  <si>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</si>
  <si>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</si>
  <si>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</si>
  <si>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</si>
  <si>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</si>
  <si>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</si>
  <si>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</si>
  <si>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</si>
  <si>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</si>
  <si>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</si>
  <si>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</si>
  <si>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</si>
  <si>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</si>
  <si>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</si>
  <si>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</si>
  <si>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</si>
  <si>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</si>
  <si>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</si>
  <si>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</si>
  <si>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</si>
  <si>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</si>
  <si>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</si>
  <si>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</si>
  <si>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</si>
  <si>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</si>
  <si>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</si>
  <si>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</si>
  <si>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</si>
  <si>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</si>
  <si>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</si>
  <si>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</si>
  <si>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</si>
  <si>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</si>
  <si>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</si>
  <si>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</si>
  <si>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</si>
  <si>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</si>
  <si>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</si>
  <si>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</si>
  <si>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</si>
  <si>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</si>
  <si>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</si>
  <si>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</si>
  <si>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</si>
  <si>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</si>
  <si>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</si>
  <si>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</si>
  <si>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</si>
  <si>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</si>
  <si>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</si>
  <si>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</si>
  <si>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</si>
  <si>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</si>
  <si>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</si>
  <si>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</si>
  <si>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</si>
  <si>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</si>
  <si>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</si>
  <si>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</si>
  <si>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</si>
  <si>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</si>
  <si>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</si>
  <si>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</si>
  <si>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</si>
  <si>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</si>
  <si>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</si>
  <si>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</si>
  <si>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</si>
  <si>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</si>
  <si>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</si>
  <si>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</si>
  <si>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</si>
  <si>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</si>
  <si>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</si>
  <si>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</si>
  <si>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</si>
  <si>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</si>
  <si>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</si>
  <si>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</si>
  <si>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</si>
  <si>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</si>
  <si>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</si>
  <si>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</si>
  <si>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</si>
  <si>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</si>
  <si>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</si>
  <si>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</si>
  <si>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</si>
  <si>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</si>
  <si>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</si>
  <si>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</si>
  <si>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</si>
  <si>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</si>
  <si>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</si>
  <si>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</si>
  <si>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</si>
  <si>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</si>
  <si>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</si>
  <si>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</si>
  <si>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</si>
  <si>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שרותים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</si>
  <si>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</si>
  <si>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</si>
  <si>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</si>
  <si>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</si>
  <si>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</si>
  <si>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</si>
  <si>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</si>
  <si>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</si>
  <si>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</si>
  <si>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</si>
  <si>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</si>
  <si>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</si>
  <si>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</si>
  <si>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</si>
  <si>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</si>
  <si>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וילאר אג 6</t>
  </si>
  <si>
    <t>4160115</t>
  </si>
  <si>
    <t>520038910</t>
  </si>
  <si>
    <t>נדל"ן מניב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</si>
  <si>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</si>
  <si>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</si>
  <si>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</si>
  <si>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</si>
  <si>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</si>
  <si>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</si>
  <si>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</si>
  <si>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</si>
  <si>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</si>
  <si>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</si>
  <si>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</si>
  <si>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</si>
  <si>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</si>
  <si>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</si>
  <si>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</si>
  <si>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</si>
  <si>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</si>
  <si>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</si>
  <si>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</si>
  <si>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</si>
  <si>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</si>
  <si>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</si>
  <si>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</si>
  <si>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</si>
  <si>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</si>
  <si>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</si>
  <si>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</si>
  <si>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</si>
  <si>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</si>
  <si>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</si>
  <si>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</si>
  <si>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</si>
  <si>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</si>
  <si>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</si>
  <si>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</si>
  <si>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</si>
  <si>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</si>
  <si>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</si>
  <si>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</si>
  <si>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</si>
  <si>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</si>
  <si>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ג</t>
  </si>
  <si>
    <t>1117357</t>
  </si>
  <si>
    <t>אמות אגח ד</t>
  </si>
  <si>
    <t>1133149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</si>
  <si>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</si>
  <si>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</si>
  <si>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</si>
  <si>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</si>
  <si>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</si>
  <si>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</si>
  <si>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</si>
  <si>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</si>
  <si>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</si>
  <si>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</si>
  <si>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</si>
  <si>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</si>
  <si>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</si>
  <si>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</si>
  <si>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</si>
  <si>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</si>
  <si>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</si>
  <si>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</si>
  <si>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</si>
  <si>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</si>
  <si>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</si>
  <si>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</si>
  <si>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</si>
  <si>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</si>
  <si>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</si>
  <si>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</si>
  <si>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</si>
  <si>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</si>
  <si>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</si>
  <si>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</si>
  <si>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</si>
  <si>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</si>
  <si>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</si>
  <si>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</si>
  <si>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</si>
  <si>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</si>
  <si>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</si>
  <si>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</si>
  <si>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</si>
  <si>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</si>
  <si>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</si>
  <si>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</si>
  <si>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</si>
  <si>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</si>
  <si>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</si>
  <si>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</si>
  <si>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</si>
  <si>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</si>
  <si>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</si>
  <si>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</si>
  <si>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</si>
  <si>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</si>
  <si>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</si>
  <si>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</si>
  <si>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</si>
  <si>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</t>
  </si>
  <si>
    <t>3230091</t>
  </si>
  <si>
    <t>520037789</t>
  </si>
  <si>
    <t>מליסרון 8</t>
  </si>
  <si>
    <t>3230166</t>
  </si>
  <si>
    <t>מליסרון אגח טז</t>
  </si>
  <si>
    <t>3230265</t>
  </si>
  <si>
    <t>מליסרון אגח י</t>
  </si>
  <si>
    <t>3230190</t>
  </si>
  <si>
    <t>מליסרון אגח יד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</si>
  <si>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</si>
  <si>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</si>
  <si>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</si>
  <si>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</si>
  <si>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</si>
  <si>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</si>
  <si>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</si>
  <si>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</si>
  <si>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</si>
  <si>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</si>
  <si>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</si>
  <si>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</si>
  <si>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</si>
  <si>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</si>
  <si>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</si>
  <si>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</si>
  <si>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</si>
  <si>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</si>
  <si>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</si>
  <si>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</si>
  <si>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</si>
  <si>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</si>
  <si>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</si>
  <si>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</si>
  <si>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</si>
  <si>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</si>
  <si>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</si>
  <si>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</si>
  <si>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</si>
  <si>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</si>
  <si>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</si>
  <si>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</si>
  <si>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</si>
  <si>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</si>
  <si>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</si>
  <si>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</si>
  <si>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</si>
  <si>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</si>
  <si>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</si>
  <si>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</si>
  <si>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</si>
  <si>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</si>
  <si>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</si>
  <si>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</si>
  <si>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</si>
  <si>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</si>
  <si>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</si>
  <si>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</si>
  <si>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</si>
  <si>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</si>
  <si>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</si>
  <si>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</si>
  <si>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</si>
  <si>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</si>
  <si>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</si>
  <si>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</si>
  <si>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</si>
  <si>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</si>
  <si>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</si>
  <si>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</si>
  <si>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</si>
  <si>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</si>
  <si>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</si>
  <si>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</si>
  <si>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</si>
  <si>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</si>
  <si>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</si>
  <si>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</si>
  <si>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</si>
  <si>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</si>
  <si>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</si>
  <si>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</si>
  <si>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</si>
  <si>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</si>
  <si>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</si>
  <si>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</si>
  <si>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</si>
  <si>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</si>
  <si>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</si>
  <si>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</si>
  <si>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</si>
  <si>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</si>
  <si>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</si>
  <si>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מליסרון אגח ו</t>
  </si>
  <si>
    <t>3230125</t>
  </si>
  <si>
    <t>מליסרון אגח יג</t>
  </si>
  <si>
    <t>3230224</t>
  </si>
  <si>
    <t>מליסרון אגח יז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</si>
  <si>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</si>
  <si>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</si>
  <si>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</si>
  <si>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</si>
  <si>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</si>
  <si>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</si>
  <si>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</si>
  <si>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</si>
  <si>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</si>
  <si>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</si>
  <si>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</si>
  <si>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</si>
  <si>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</si>
  <si>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</si>
  <si>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</si>
  <si>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אנרגיה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</si>
  <si>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</si>
  <si>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</si>
  <si>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</si>
  <si>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</si>
  <si>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</si>
  <si>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</si>
  <si>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</si>
  <si>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</si>
  <si>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</si>
  <si>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</si>
  <si>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</si>
  <si>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</si>
  <si>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</si>
  <si>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</si>
  <si>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</si>
  <si>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A+.IL</t>
  </si>
  <si>
    <t>אלדן אגח ה</t>
  </si>
  <si>
    <t>1155357</t>
  </si>
  <si>
    <t>510454333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</si>
  <si>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</si>
  <si>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</si>
  <si>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</si>
  <si>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</si>
  <si>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</si>
  <si>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</si>
  <si>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</si>
  <si>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</si>
  <si>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</si>
  <si>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</si>
  <si>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</si>
  <si>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</si>
  <si>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</si>
  <si>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</si>
  <si>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</si>
  <si>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</si>
  <si>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</si>
  <si>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</si>
  <si>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</si>
  <si>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</si>
  <si>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</si>
  <si>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</si>
  <si>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</si>
  <si>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</si>
  <si>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</si>
  <si>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</si>
  <si>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</si>
  <si>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</si>
  <si>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</si>
  <si>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</si>
  <si>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</si>
  <si>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</si>
  <si>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</si>
  <si>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</si>
  <si>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</si>
  <si>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</si>
  <si>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</si>
  <si>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</si>
  <si>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</si>
  <si>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</si>
  <si>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</si>
  <si>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</si>
  <si>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</si>
  <si>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</si>
  <si>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</si>
  <si>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</si>
  <si>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</si>
  <si>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</si>
  <si>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</si>
  <si>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</si>
  <si>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</si>
  <si>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</si>
  <si>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</si>
  <si>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</si>
  <si>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</si>
  <si>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</si>
  <si>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</si>
  <si>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</si>
  <si>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</si>
  <si>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</si>
  <si>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</si>
  <si>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</si>
  <si>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</si>
  <si>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</si>
  <si>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</si>
  <si>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השקעה ואחזקות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</si>
  <si>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</si>
  <si>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</si>
  <si>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</si>
  <si>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</si>
  <si>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</si>
  <si>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</si>
  <si>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</si>
  <si>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</si>
  <si>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</si>
  <si>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</si>
  <si>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</si>
  <si>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</si>
  <si>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</si>
  <si>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</si>
  <si>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</si>
  <si>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דה לסר אגח ד</t>
  </si>
  <si>
    <t>1132059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</si>
  <si>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</si>
  <si>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</si>
  <si>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</si>
  <si>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</si>
  <si>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</si>
  <si>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</si>
  <si>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</si>
  <si>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</si>
  <si>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</si>
  <si>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</si>
  <si>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</si>
  <si>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</si>
  <si>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</si>
  <si>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</si>
  <si>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</si>
  <si>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</si>
  <si>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</si>
  <si>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</si>
  <si>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</si>
  <si>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</si>
  <si>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</si>
  <si>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</si>
  <si>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</si>
  <si>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</si>
  <si>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</si>
  <si>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</si>
  <si>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</si>
  <si>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</si>
  <si>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</si>
  <si>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</si>
  <si>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</si>
  <si>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</si>
  <si>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</si>
  <si>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</si>
  <si>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</si>
  <si>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</si>
  <si>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</si>
  <si>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</si>
  <si>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</si>
  <si>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</si>
  <si>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</si>
  <si>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</si>
  <si>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</si>
  <si>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</si>
  <si>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</si>
  <si>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</si>
  <si>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</si>
  <si>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</si>
  <si>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</si>
  <si>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</si>
  <si>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</si>
  <si>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</si>
  <si>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</si>
  <si>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</si>
  <si>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</si>
  <si>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</si>
  <si>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</si>
  <si>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</si>
  <si>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</si>
  <si>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</si>
  <si>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</si>
  <si>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</si>
  <si>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</si>
  <si>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</si>
  <si>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</si>
  <si>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</si>
  <si>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</si>
  <si>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</si>
  <si>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</si>
  <si>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</si>
  <si>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</si>
  <si>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</si>
  <si>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</si>
  <si>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</si>
  <si>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520022732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</si>
  <si>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</si>
  <si>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</si>
  <si>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</si>
  <si>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</si>
  <si>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</si>
  <si>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</si>
  <si>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</si>
  <si>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</si>
  <si>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</si>
  <si>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</si>
  <si>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</si>
  <si>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</si>
  <si>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</si>
  <si>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</si>
  <si>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</si>
  <si>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</si>
  <si>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</si>
  <si>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</si>
  <si>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</si>
  <si>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</si>
  <si>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</si>
  <si>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</si>
  <si>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</si>
  <si>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</si>
  <si>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</si>
  <si>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</si>
  <si>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</si>
  <si>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</si>
  <si>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</si>
  <si>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</si>
  <si>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</si>
  <si>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</si>
  <si>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</si>
  <si>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</si>
  <si>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</si>
  <si>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</si>
  <si>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</si>
  <si>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</si>
  <si>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</si>
  <si>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</si>
  <si>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</si>
  <si>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</si>
  <si>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</si>
  <si>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</si>
  <si>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</si>
  <si>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</si>
  <si>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</si>
  <si>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</si>
  <si>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</si>
  <si>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</si>
  <si>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</si>
  <si>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</si>
  <si>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</si>
  <si>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</si>
  <si>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</si>
  <si>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</si>
  <si>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</si>
  <si>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</si>
  <si>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</si>
  <si>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</si>
  <si>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</si>
  <si>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</si>
  <si>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</si>
  <si>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</si>
  <si>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</si>
  <si>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</si>
  <si>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</si>
  <si>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</si>
  <si>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</si>
  <si>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</si>
  <si>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</si>
  <si>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</si>
  <si>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</si>
  <si>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</si>
  <si>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</si>
  <si>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</si>
  <si>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</si>
  <si>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</si>
  <si>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</si>
  <si>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</si>
  <si>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</si>
  <si>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</si>
  <si>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</si>
  <si>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</si>
  <si>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</si>
  <si>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</si>
  <si>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</si>
  <si>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</si>
  <si>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</si>
  <si>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</si>
  <si>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</si>
  <si>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</si>
  <si>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</si>
  <si>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</si>
  <si>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</si>
  <si>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</si>
  <si>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</si>
  <si>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</si>
  <si>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</si>
  <si>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</si>
  <si>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</si>
  <si>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</si>
  <si>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</si>
  <si>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</si>
  <si>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</si>
  <si>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</si>
  <si>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</si>
  <si>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</si>
  <si>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</si>
  <si>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</si>
  <si>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</si>
  <si>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</si>
  <si>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</si>
  <si>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</si>
  <si>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</si>
  <si>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</si>
  <si>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</si>
  <si>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</si>
  <si>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</si>
  <si>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</si>
  <si>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</si>
  <si>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</si>
  <si>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</si>
  <si>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</si>
  <si>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</si>
  <si>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</si>
  <si>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</si>
  <si>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</si>
  <si>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</si>
  <si>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</si>
  <si>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</si>
  <si>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</si>
  <si>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</si>
  <si>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</si>
  <si>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חיפוש נפט וגז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</si>
  <si>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</si>
  <si>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</si>
  <si>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</si>
  <si>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</si>
  <si>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</si>
  <si>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</si>
  <si>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</si>
  <si>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</si>
  <si>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</si>
  <si>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</si>
  <si>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</si>
  <si>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</si>
  <si>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</si>
  <si>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</si>
  <si>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</si>
  <si>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</si>
  <si>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</si>
  <si>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</si>
  <si>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</si>
  <si>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</si>
  <si>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</si>
  <si>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</si>
  <si>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</si>
  <si>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</si>
  <si>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</si>
  <si>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</si>
  <si>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</si>
  <si>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</si>
  <si>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</si>
  <si>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</si>
  <si>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SRENVX 4.5 24/44</t>
  </si>
  <si>
    <t>XS1108784510</t>
  </si>
  <si>
    <t>Insurance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</si>
  <si>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</si>
  <si>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</si>
  <si>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</si>
  <si>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</si>
  <si>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</si>
  <si>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</si>
  <si>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</si>
  <si>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</si>
  <si>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HYUCAP 3.75 03/23</t>
  </si>
  <si>
    <t>USY3815NBA82</t>
  </si>
  <si>
    <t>Automobiles &amp; Components</t>
  </si>
  <si>
    <t>ABIBB 5.55 01/49</t>
  </si>
  <si>
    <t>US03523TBV98</t>
  </si>
  <si>
    <t>Food &amp; Beverage &amp; Tobacco</t>
  </si>
  <si>
    <t>BBB</t>
  </si>
  <si>
    <t>ABNANV 4.4 03/28 03/23</t>
  </si>
  <si>
    <t>XS1586330604</t>
  </si>
  <si>
    <t>Banks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</si>
  <si>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</si>
  <si>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</si>
  <si>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</si>
  <si>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</si>
  <si>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</si>
  <si>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</si>
  <si>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</si>
  <si>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3.9 11/03/2024</t>
  </si>
  <si>
    <t>US00206RCE09</t>
  </si>
  <si>
    <t>TELECOMMUNICATION SERVICES</t>
  </si>
  <si>
    <t>CBAAU 3.375 10/26 10/21</t>
  </si>
  <si>
    <t>XS1506401568</t>
  </si>
  <si>
    <t>CREDIT SUISSE 6.5 08/23</t>
  </si>
  <si>
    <t>XS0957135212</t>
  </si>
  <si>
    <t>ENELIM 4.25 09/23</t>
  </si>
  <si>
    <t>USN30707AJ75</t>
  </si>
  <si>
    <t>Diversified Financial Services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</si>
  <si>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</si>
  <si>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</si>
  <si>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</si>
  <si>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</si>
  <si>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</si>
  <si>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</si>
  <si>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</si>
  <si>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</si>
  <si>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</si>
  <si>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</si>
  <si>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</si>
  <si>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</si>
  <si>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</si>
  <si>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</si>
  <si>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</si>
  <si>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</si>
  <si>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</si>
  <si>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</si>
  <si>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</si>
  <si>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</si>
  <si>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</si>
  <si>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</si>
  <si>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</si>
  <si>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</si>
  <si>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</si>
  <si>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</si>
  <si>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</si>
  <si>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</si>
  <si>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</si>
  <si>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</t>
  </si>
  <si>
    <t>CAG 4.3 05/24</t>
  </si>
  <si>
    <t>US205887CA82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</si>
  <si>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</si>
  <si>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</si>
  <si>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</si>
  <si>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</si>
  <si>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</si>
  <si>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</si>
  <si>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</si>
  <si>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</si>
  <si>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</si>
  <si>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FIBRBZ 5.5 01/27</t>
  </si>
  <si>
    <t>US31572UAF30</t>
  </si>
  <si>
    <t>MATERIALS</t>
  </si>
  <si>
    <t>FORD 5.596 01/22</t>
  </si>
  <si>
    <t>US345397ZM88</t>
  </si>
  <si>
    <t>GM 5.25 03/26</t>
  </si>
  <si>
    <t>US37045XBG07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</si>
  <si>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</si>
  <si>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</si>
  <si>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</si>
  <si>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</si>
  <si>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</si>
  <si>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</si>
  <si>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Pharmaceuticals&amp; Biotechnology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</si>
  <si>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</si>
  <si>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</si>
  <si>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</si>
  <si>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</si>
  <si>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</si>
  <si>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</si>
  <si>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ORAFP 5.25 24/49</t>
  </si>
  <si>
    <t>XS1028599287</t>
  </si>
  <si>
    <t>ORAFP 5.75 23/49</t>
  </si>
  <si>
    <t>XS1115502988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</si>
  <si>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</si>
  <si>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</si>
  <si>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</si>
  <si>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</si>
  <si>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</si>
  <si>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</si>
  <si>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</si>
  <si>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</si>
  <si>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</si>
  <si>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</si>
  <si>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</si>
  <si>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</si>
  <si>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</si>
  <si>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</si>
  <si>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</si>
  <si>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</si>
  <si>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</si>
  <si>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</si>
  <si>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</si>
  <si>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</si>
  <si>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</si>
  <si>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</si>
  <si>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</si>
  <si>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</si>
  <si>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</si>
  <si>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</si>
  <si>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</si>
  <si>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</si>
  <si>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</si>
  <si>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</si>
  <si>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</si>
  <si>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</si>
  <si>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</si>
  <si>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</si>
  <si>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</si>
  <si>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</si>
  <si>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</si>
  <si>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NOKIA 4.375 06/27</t>
  </si>
  <si>
    <t>US654902AE56</t>
  </si>
  <si>
    <t>PEMEX 3.75 02/24</t>
  </si>
  <si>
    <t>XS1568874983</t>
  </si>
  <si>
    <t>PEMEX 4.875 01/22</t>
  </si>
  <si>
    <t>US71654QBB77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</si>
  <si>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</si>
  <si>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</si>
  <si>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</si>
  <si>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</si>
  <si>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</si>
  <si>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</si>
  <si>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</si>
  <si>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</si>
  <si>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</si>
  <si>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</si>
  <si>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BB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</si>
  <si>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</si>
  <si>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</si>
  <si>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</si>
  <si>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</si>
  <si>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</si>
  <si>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</si>
  <si>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</si>
  <si>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</si>
  <si>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</si>
  <si>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</si>
  <si>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</si>
  <si>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</si>
  <si>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</si>
  <si>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</si>
  <si>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</si>
  <si>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</si>
  <si>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</si>
  <si>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</si>
  <si>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</si>
  <si>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</si>
  <si>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</si>
  <si>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</si>
  <si>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</si>
  <si>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</si>
  <si>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</si>
  <si>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</si>
  <si>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HCA 5.875 02/29</t>
  </si>
  <si>
    <t>US404119BW86</t>
  </si>
  <si>
    <t>HEALTH CARE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</si>
  <si>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</si>
  <si>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</si>
  <si>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</si>
  <si>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</si>
  <si>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</si>
  <si>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</si>
  <si>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</si>
  <si>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</si>
  <si>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</si>
  <si>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</si>
  <si>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</si>
  <si>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</si>
  <si>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</si>
  <si>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</si>
  <si>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6 07/24 07/19</t>
  </si>
  <si>
    <t>US82967NAS71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</si>
  <si>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</si>
  <si>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</si>
  <si>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</si>
  <si>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</si>
  <si>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</si>
  <si>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</si>
  <si>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B+</t>
  </si>
  <si>
    <t>BACR 8 PERP</t>
  </si>
  <si>
    <t>US06738EBG98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</si>
  <si>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</si>
  <si>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</si>
  <si>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</si>
  <si>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</si>
  <si>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</si>
  <si>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</si>
  <si>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MERCK 2.875 06/29 06/79</t>
  </si>
  <si>
    <t>XS2011260705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</si>
  <si>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</si>
  <si>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</si>
  <si>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</si>
  <si>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</si>
  <si>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</si>
  <si>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</si>
  <si>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</si>
  <si>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</si>
  <si>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</si>
  <si>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</si>
  <si>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</si>
  <si>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</si>
  <si>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</si>
  <si>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</si>
  <si>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</si>
  <si>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</si>
  <si>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</si>
  <si>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</si>
  <si>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</si>
  <si>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</si>
  <si>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</si>
  <si>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</si>
  <si>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</si>
  <si>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</si>
  <si>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</si>
  <si>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</si>
  <si>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</si>
  <si>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</si>
  <si>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</si>
  <si>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</si>
  <si>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</si>
  <si>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</si>
  <si>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</si>
  <si>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</si>
  <si>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</si>
  <si>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</si>
  <si>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</si>
  <si>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</si>
  <si>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</si>
  <si>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</si>
  <si>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</si>
  <si>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</si>
  <si>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</si>
  <si>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</si>
  <si>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</si>
  <si>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</si>
  <si>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</si>
  <si>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</si>
  <si>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</si>
  <si>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</si>
  <si>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</si>
  <si>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</si>
  <si>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</si>
  <si>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</si>
  <si>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</si>
  <si>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</si>
  <si>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</si>
  <si>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</si>
  <si>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</si>
  <si>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</si>
  <si>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</si>
  <si>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</si>
  <si>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</si>
  <si>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</si>
  <si>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</si>
  <si>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</si>
  <si>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</si>
  <si>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</si>
  <si>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</si>
  <si>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</si>
  <si>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</si>
  <si>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</si>
  <si>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</si>
  <si>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</si>
  <si>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</si>
  <si>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</si>
  <si>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</si>
  <si>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</si>
  <si>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</si>
  <si>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</si>
  <si>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</si>
  <si>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</si>
  <si>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</si>
  <si>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</si>
  <si>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</si>
  <si>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</si>
  <si>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</si>
  <si>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</si>
  <si>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</si>
  <si>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</si>
  <si>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</si>
  <si>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</si>
  <si>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</si>
  <si>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</si>
  <si>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</si>
  <si>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</si>
  <si>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</si>
  <si>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</si>
  <si>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</si>
  <si>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</si>
  <si>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</si>
  <si>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</si>
  <si>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</si>
  <si>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</si>
  <si>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</si>
  <si>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</si>
  <si>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</si>
  <si>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</si>
  <si>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</si>
  <si>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</si>
  <si>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</si>
  <si>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</si>
  <si>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</si>
  <si>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</si>
  <si>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</si>
  <si>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</si>
  <si>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</si>
  <si>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</si>
  <si>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</si>
  <si>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</si>
  <si>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</si>
  <si>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</si>
  <si>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</si>
  <si>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</si>
  <si>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</si>
  <si>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</si>
  <si>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</si>
  <si>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</si>
  <si>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</si>
  <si>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</si>
  <si>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</si>
  <si>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</si>
  <si>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</si>
  <si>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</si>
  <si>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</si>
  <si>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</si>
  <si>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</si>
  <si>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</si>
  <si>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</si>
  <si>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</si>
  <si>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</si>
  <si>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</si>
  <si>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</si>
  <si>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</si>
  <si>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</si>
  <si>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</si>
  <si>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</si>
  <si>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</si>
  <si>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</si>
  <si>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</si>
  <si>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</si>
  <si>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</si>
  <si>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</si>
  <si>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</si>
  <si>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</si>
  <si>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</si>
  <si>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</si>
  <si>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</si>
  <si>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</si>
  <si>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</si>
  <si>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</si>
  <si>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</si>
  <si>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</si>
  <si>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</si>
  <si>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</si>
  <si>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</si>
  <si>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</si>
  <si>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</si>
  <si>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</si>
  <si>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</si>
  <si>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</si>
  <si>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</si>
  <si>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</si>
  <si>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</si>
  <si>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</si>
  <si>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</si>
  <si>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</si>
  <si>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</si>
  <si>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</si>
  <si>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</si>
  <si>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</si>
  <si>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</si>
  <si>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</si>
  <si>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</si>
  <si>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</si>
  <si>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</si>
  <si>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</si>
  <si>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</si>
  <si>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</si>
  <si>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</si>
  <si>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</si>
  <si>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</si>
  <si>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</si>
  <si>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</si>
  <si>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</si>
  <si>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</si>
  <si>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</si>
  <si>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</si>
  <si>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</si>
  <si>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</si>
  <si>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</si>
  <si>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</si>
  <si>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</si>
  <si>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</si>
  <si>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</si>
  <si>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</si>
  <si>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</si>
  <si>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</si>
  <si>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</si>
  <si>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</si>
  <si>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</si>
  <si>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</si>
  <si>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</si>
  <si>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</si>
  <si>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</si>
  <si>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</si>
  <si>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</si>
  <si>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</si>
  <si>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</si>
  <si>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</si>
  <si>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</si>
  <si>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</si>
  <si>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</si>
  <si>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</si>
  <si>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</si>
  <si>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</si>
  <si>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</si>
  <si>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</si>
  <si>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</si>
  <si>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</si>
  <si>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</si>
  <si>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</si>
  <si>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</si>
  <si>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</si>
  <si>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</si>
  <si>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</si>
  <si>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</si>
  <si>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</si>
  <si>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</si>
  <si>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</si>
  <si>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</si>
  <si>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</si>
  <si>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</si>
  <si>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</si>
  <si>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</si>
  <si>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</si>
  <si>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</si>
  <si>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</si>
  <si>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</si>
  <si>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</si>
  <si>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</si>
  <si>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</si>
  <si>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</si>
  <si>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</si>
  <si>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</si>
  <si>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</si>
  <si>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</si>
  <si>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</si>
  <si>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</si>
  <si>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</si>
  <si>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</si>
  <si>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</si>
  <si>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</si>
  <si>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</si>
  <si>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</si>
  <si>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</si>
  <si>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</si>
  <si>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</si>
  <si>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</si>
  <si>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</si>
  <si>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</si>
  <si>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</si>
  <si>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</si>
  <si>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</si>
  <si>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</si>
  <si>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</si>
  <si>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</si>
  <si>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</si>
  <si>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</si>
  <si>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</si>
  <si>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</si>
  <si>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</si>
  <si>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</si>
  <si>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</si>
  <si>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</si>
  <si>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</si>
  <si>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</si>
  <si>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</si>
  <si>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</si>
  <si>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</si>
  <si>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</si>
  <si>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</si>
  <si>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</si>
  <si>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</si>
  <si>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</si>
  <si>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</si>
  <si>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</si>
  <si>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</si>
  <si>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</si>
  <si>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</si>
  <si>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</si>
  <si>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</si>
  <si>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</si>
  <si>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</si>
  <si>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</si>
  <si>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</si>
  <si>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</si>
  <si>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</si>
  <si>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</si>
  <si>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</si>
  <si>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</si>
  <si>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</si>
  <si>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</si>
  <si>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</si>
  <si>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</si>
  <si>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</si>
  <si>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</si>
  <si>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</si>
  <si>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</si>
  <si>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</si>
  <si>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</si>
  <si>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</si>
  <si>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</si>
  <si>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</si>
  <si>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</si>
  <si>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</si>
  <si>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</si>
  <si>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</si>
  <si>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</si>
  <si>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</si>
  <si>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</si>
  <si>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</si>
  <si>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</si>
  <si>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</si>
  <si>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</si>
  <si>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</si>
  <si>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</si>
  <si>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</si>
  <si>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</si>
  <si>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</si>
  <si>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</si>
  <si>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</si>
  <si>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</si>
  <si>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</si>
  <si>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</si>
  <si>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</si>
  <si>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</si>
  <si>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</si>
  <si>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</si>
  <si>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</si>
  <si>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</si>
  <si>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</si>
  <si>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</si>
  <si>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</si>
  <si>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</si>
  <si>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</si>
  <si>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</si>
  <si>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</si>
  <si>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</si>
  <si>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</si>
  <si>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</si>
  <si>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</si>
  <si>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</si>
  <si>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</si>
  <si>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</si>
  <si>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</si>
  <si>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</si>
  <si>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</si>
  <si>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</si>
  <si>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</si>
  <si>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</si>
  <si>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</si>
  <si>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</si>
  <si>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</si>
  <si>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</si>
  <si>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</si>
  <si>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</si>
  <si>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</si>
  <si>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</si>
  <si>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</si>
  <si>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</si>
  <si>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</si>
  <si>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</si>
  <si>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</si>
  <si>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</si>
  <si>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</si>
  <si>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</si>
  <si>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</si>
  <si>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</si>
  <si>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</si>
  <si>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</si>
  <si>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</si>
  <si>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</si>
  <si>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</si>
  <si>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</si>
  <si>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</si>
  <si>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</si>
  <si>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</si>
  <si>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</si>
  <si>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</si>
  <si>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</si>
  <si>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</si>
  <si>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</si>
  <si>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</si>
  <si>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</si>
  <si>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</si>
  <si>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</si>
  <si>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</si>
  <si>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</si>
  <si>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</si>
  <si>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</si>
  <si>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</si>
  <si>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</si>
  <si>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</si>
  <si>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</si>
  <si>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</si>
  <si>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</si>
  <si>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</si>
  <si>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</si>
  <si>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</si>
  <si>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</si>
  <si>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</si>
  <si>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</si>
  <si>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</si>
  <si>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</si>
  <si>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</si>
  <si>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</si>
  <si>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</si>
  <si>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</si>
  <si>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</si>
  <si>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</si>
  <si>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</si>
  <si>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</si>
  <si>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</si>
  <si>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</si>
  <si>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</si>
  <si>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</si>
  <si>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</si>
  <si>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</si>
  <si>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</si>
  <si>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</si>
  <si>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</si>
  <si>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</si>
  <si>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</si>
  <si>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</si>
  <si>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</si>
  <si>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</si>
  <si>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</si>
  <si>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</si>
  <si>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</si>
  <si>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</si>
  <si>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</si>
  <si>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</si>
  <si>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</si>
  <si>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</si>
  <si>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</si>
  <si>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</si>
  <si>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</si>
  <si>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</si>
  <si>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</si>
  <si>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</si>
  <si>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</si>
  <si>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</si>
  <si>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</si>
  <si>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</si>
  <si>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</si>
  <si>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</si>
  <si>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</si>
  <si>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</si>
  <si>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</si>
  <si>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</si>
  <si>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</si>
  <si>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</si>
  <si>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</si>
  <si>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</si>
  <si>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</si>
  <si>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</si>
  <si>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</si>
  <si>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</si>
  <si>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</si>
  <si>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</si>
  <si>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</si>
  <si>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</si>
  <si>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</si>
  <si>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</si>
  <si>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</si>
  <si>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</si>
  <si>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</si>
  <si>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</si>
  <si>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</si>
  <si>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</si>
  <si>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</si>
  <si>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</si>
  <si>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</si>
  <si>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</si>
  <si>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</si>
  <si>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</si>
  <si>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</si>
  <si>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</si>
  <si>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</si>
  <si>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</si>
  <si>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</si>
  <si>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</si>
  <si>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</si>
  <si>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</si>
  <si>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</si>
  <si>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</si>
  <si>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</si>
  <si>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</si>
  <si>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</si>
  <si>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</si>
  <si>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</si>
  <si>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</si>
  <si>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</si>
  <si>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</si>
  <si>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</si>
  <si>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</si>
  <si>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</si>
  <si>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</si>
  <si>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</si>
  <si>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</si>
  <si>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</si>
  <si>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</si>
  <si>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</si>
  <si>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</si>
  <si>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</si>
  <si>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</si>
  <si>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</si>
  <si>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</si>
  <si>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</si>
  <si>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</si>
  <si>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</si>
  <si>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</si>
  <si>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</si>
  <si>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</si>
  <si>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</si>
  <si>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</si>
  <si>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</si>
  <si>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</si>
  <si>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</si>
  <si>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</si>
  <si>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</si>
  <si>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</si>
  <si>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</si>
  <si>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</si>
  <si>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</si>
  <si>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</si>
  <si>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</si>
  <si>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</si>
  <si>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</si>
  <si>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</si>
  <si>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</si>
  <si>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</si>
  <si>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</si>
  <si>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</si>
  <si>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</si>
  <si>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</si>
  <si>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</si>
  <si>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</si>
  <si>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</si>
  <si>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</si>
  <si>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</si>
  <si>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</si>
  <si>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</si>
  <si>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</si>
  <si>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</si>
  <si>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</si>
  <si>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</si>
  <si>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</si>
  <si>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</si>
  <si>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</si>
  <si>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</si>
  <si>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</si>
  <si>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</si>
  <si>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</si>
  <si>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</si>
  <si>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</si>
  <si>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</si>
  <si>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</si>
  <si>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</si>
  <si>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</si>
  <si>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</si>
  <si>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</si>
  <si>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</si>
  <si>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</si>
  <si>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</si>
  <si>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</si>
  <si>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</si>
  <si>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</si>
  <si>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</si>
  <si>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</si>
  <si>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</si>
  <si>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</si>
  <si>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</si>
  <si>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</si>
  <si>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</si>
  <si>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</si>
  <si>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</si>
  <si>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</si>
  <si>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</si>
  <si>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</si>
  <si>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</si>
  <si>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</si>
  <si>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</si>
  <si>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</si>
  <si>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</si>
  <si>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</si>
  <si>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</si>
  <si>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</si>
  <si>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</si>
  <si>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</si>
  <si>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</si>
  <si>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</si>
  <si>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</si>
  <si>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</si>
  <si>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</si>
  <si>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ISHARES JP MORGAN USD EM CORP</t>
  </si>
  <si>
    <t>IE00B6TLBW47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</si>
  <si>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</si>
  <si>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</si>
  <si>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</si>
  <si>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</si>
  <si>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</si>
  <si>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</si>
  <si>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</si>
  <si>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</si>
  <si>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</si>
  <si>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</si>
  <si>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</si>
  <si>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</si>
  <si>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</si>
  <si>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</si>
  <si>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</si>
  <si>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</si>
  <si>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</si>
  <si>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Pioneer European HY Bond Fund</t>
  </si>
  <si>
    <t>LU0229386908</t>
  </si>
  <si>
    <t>Pioneer Funds US HY</t>
  </si>
  <si>
    <t>LU1883863851</t>
  </si>
  <si>
    <t xml:space="preserve"> BLA/GSO EUR A ACC</t>
  </si>
  <si>
    <t>IE00B3DS7666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</si>
  <si>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</si>
  <si>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</si>
  <si>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</si>
  <si>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</si>
  <si>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</si>
  <si>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</si>
  <si>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</si>
  <si>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</si>
  <si>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</si>
  <si>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</si>
  <si>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</si>
  <si>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</si>
  <si>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</si>
  <si>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</si>
  <si>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</si>
  <si>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</si>
  <si>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</si>
  <si>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</si>
  <si>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</si>
  <si>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</si>
  <si>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</si>
  <si>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</si>
  <si>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</si>
  <si>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</si>
  <si>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</si>
  <si>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</si>
  <si>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</si>
  <si>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</si>
  <si>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</si>
  <si>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</si>
  <si>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</si>
  <si>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</si>
  <si>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</si>
  <si>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</si>
  <si>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</si>
  <si>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</si>
  <si>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</si>
  <si>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</si>
  <si>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</si>
  <si>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</si>
  <si>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</si>
  <si>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</si>
  <si>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</si>
  <si>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</si>
  <si>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</si>
  <si>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</si>
  <si>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</si>
  <si>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</si>
  <si>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</si>
  <si>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</si>
  <si>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</si>
  <si>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</si>
  <si>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</si>
  <si>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</si>
  <si>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</si>
  <si>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MCD US 09/20/19 C220</t>
  </si>
  <si>
    <t>MCD 19 C220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</si>
  <si>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</si>
  <si>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</si>
  <si>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</si>
  <si>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</si>
  <si>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</si>
  <si>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</si>
  <si>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</si>
  <si>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</si>
  <si>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</si>
  <si>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</si>
  <si>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</si>
  <si>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</si>
  <si>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</si>
  <si>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</si>
  <si>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</si>
  <si>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</si>
  <si>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</si>
  <si>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</si>
  <si>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</si>
  <si>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</si>
  <si>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</si>
  <si>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</si>
  <si>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</si>
  <si>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</si>
  <si>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</si>
  <si>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</si>
  <si>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</si>
  <si>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</si>
  <si>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</si>
  <si>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</si>
  <si>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</si>
  <si>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</si>
  <si>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</si>
  <si>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</si>
  <si>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</si>
  <si>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</si>
  <si>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</si>
  <si>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</si>
  <si>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</si>
  <si>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</si>
  <si>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</si>
  <si>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</si>
  <si>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</si>
  <si>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</si>
  <si>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</si>
  <si>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</si>
  <si>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</si>
  <si>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</si>
  <si>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</si>
  <si>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</si>
  <si>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</si>
  <si>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</si>
  <si>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</si>
  <si>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</si>
  <si>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</si>
  <si>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</si>
  <si>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</si>
  <si>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</si>
  <si>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</si>
  <si>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</si>
  <si>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</si>
  <si>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</si>
  <si>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</si>
  <si>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</si>
  <si>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</si>
  <si>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</si>
  <si>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</si>
  <si>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</si>
  <si>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</si>
  <si>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</si>
  <si>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</si>
  <si>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</si>
  <si>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</si>
  <si>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</si>
  <si>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</si>
  <si>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</si>
  <si>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</si>
  <si>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</si>
  <si>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</si>
  <si>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</si>
  <si>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</si>
  <si>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</si>
  <si>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</si>
  <si>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</si>
  <si>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</si>
  <si>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</si>
  <si>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</si>
  <si>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</si>
  <si>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</si>
  <si>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</si>
  <si>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</si>
  <si>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</si>
  <si>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</si>
  <si>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</si>
  <si>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</si>
  <si>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</si>
  <si>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</si>
  <si>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</si>
  <si>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</si>
  <si>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</si>
  <si>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</si>
  <si>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</si>
  <si>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</si>
  <si>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</si>
  <si>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</si>
  <si>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</si>
  <si>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</si>
  <si>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</si>
  <si>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</si>
  <si>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</si>
  <si>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</si>
  <si>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</si>
  <si>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</si>
  <si>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</si>
  <si>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</si>
  <si>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</si>
  <si>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</si>
  <si>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</si>
  <si>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</si>
  <si>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</si>
  <si>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</si>
  <si>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</si>
  <si>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</si>
  <si>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</si>
  <si>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</si>
  <si>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</si>
  <si>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</si>
  <si>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</si>
  <si>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</si>
  <si>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</si>
  <si>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</si>
  <si>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</si>
  <si>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</si>
  <si>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</si>
  <si>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</si>
  <si>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</si>
  <si>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</si>
  <si>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</si>
  <si>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</si>
  <si>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</si>
  <si>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</si>
  <si>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</si>
  <si>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</si>
  <si>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</si>
  <si>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</si>
  <si>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</si>
  <si>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</si>
  <si>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</si>
  <si>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</si>
  <si>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</si>
  <si>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</si>
  <si>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</si>
  <si>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</si>
  <si>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</si>
  <si>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</si>
  <si>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</si>
  <si>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</si>
  <si>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</si>
  <si>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</si>
  <si>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</si>
  <si>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</si>
  <si>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</si>
  <si>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</si>
  <si>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</si>
  <si>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</si>
  <si>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</si>
  <si>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</si>
  <si>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</si>
  <si>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</si>
  <si>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</si>
  <si>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</si>
  <si>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</si>
  <si>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</si>
  <si>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</si>
  <si>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</si>
  <si>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</si>
  <si>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</si>
  <si>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</si>
  <si>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</si>
  <si>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</si>
  <si>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>Laurus Cls A Benchmark 2</t>
  </si>
  <si>
    <t>303000003</t>
  </si>
  <si>
    <t xml:space="preserve"> Brookfield SREP III</t>
  </si>
  <si>
    <t>Blackstone R E Partners VIII F LP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</si>
  <si>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</si>
  <si>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</si>
  <si>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</si>
  <si>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</si>
  <si>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</si>
  <si>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</si>
  <si>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>ACE IV*</t>
  </si>
  <si>
    <t>ADLS</t>
  </si>
  <si>
    <t>Advent International GPE VIII A</t>
  </si>
  <si>
    <t>Aksia Capital III LP</t>
  </si>
  <si>
    <t>Apax Europe VII  B LP</t>
  </si>
  <si>
    <t>APCS LP*</t>
  </si>
  <si>
    <t>Apollo Fund IX</t>
  </si>
  <si>
    <t>Apollo Natural Resources Partners II LP</t>
  </si>
  <si>
    <t>Ares Special Situations Fund IV LP*</t>
  </si>
  <si>
    <t>Argan Capital LP</t>
  </si>
  <si>
    <t>Astorg VII</t>
  </si>
  <si>
    <t>Avista Capital Partners LP</t>
  </si>
  <si>
    <t>Brookfield Capital Partners IV</t>
  </si>
  <si>
    <t>Brookfield coinv JCI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</si>
  <si>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</si>
  <si>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</si>
  <si>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</si>
  <si>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</si>
  <si>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</si>
  <si>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</si>
  <si>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</si>
  <si>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CRECH V</t>
  </si>
  <si>
    <t>Dover Street IX LP</t>
  </si>
  <si>
    <t>EC   1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</si>
  <si>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</si>
  <si>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</si>
  <si>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</si>
  <si>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</si>
  <si>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</si>
  <si>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</si>
  <si>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</si>
  <si>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</si>
  <si>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</si>
  <si>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</si>
  <si>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</si>
  <si>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</si>
  <si>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</si>
  <si>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</si>
  <si>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</si>
  <si>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</si>
  <si>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</si>
  <si>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</si>
  <si>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</si>
  <si>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</si>
  <si>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</si>
  <si>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</si>
  <si>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</si>
  <si>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</si>
  <si>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JP Morgan IIF</t>
  </si>
  <si>
    <t>KASS</t>
  </si>
  <si>
    <t>KCOIV SCS</t>
  </si>
  <si>
    <t>KELSO INVESTMENT ASSOCIATES X   HARB B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</si>
  <si>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</si>
  <si>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</si>
  <si>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</si>
  <si>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</si>
  <si>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</si>
  <si>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</si>
  <si>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</si>
  <si>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</si>
  <si>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</si>
  <si>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</si>
  <si>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</si>
  <si>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</si>
  <si>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</si>
  <si>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</si>
  <si>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</si>
  <si>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Olympus Capital Asia III LP</t>
  </si>
  <si>
    <t>ORCC</t>
  </si>
  <si>
    <t>Pamlico capital IV</t>
  </si>
  <si>
    <t>Pantheon Global Secondary Fund VI</t>
  </si>
  <si>
    <t>Patria Private Equity Fund VI</t>
  </si>
  <si>
    <t>PCSIII LP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</si>
  <si>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</si>
  <si>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</si>
  <si>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</si>
  <si>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</si>
  <si>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</si>
  <si>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</si>
  <si>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</si>
  <si>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</si>
  <si>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</si>
  <si>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</si>
  <si>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</si>
  <si>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</si>
  <si>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</si>
  <si>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</si>
  <si>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</si>
  <si>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</si>
  <si>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</si>
  <si>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</si>
  <si>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</si>
  <si>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</si>
  <si>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</si>
  <si>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</si>
  <si>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</si>
  <si>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</si>
  <si>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</si>
  <si>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REDHILL WARRANT</t>
  </si>
  <si>
    <t>52290</t>
  </si>
  <si>
    <t>₪ / מט"ח</t>
  </si>
  <si>
    <t>+ILS/-USD 3.4932 20-10-20 (10) -888</t>
  </si>
  <si>
    <t>10022713</t>
  </si>
  <si>
    <t>+ILS/-USD 3.4938 27-10-20 (11) -892</t>
  </si>
  <si>
    <t>10022714</t>
  </si>
  <si>
    <t>+ILS/-USD 3.5023 20-10-20 (93) -882</t>
  </si>
  <si>
    <t>10022700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</si>
  <si>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</si>
  <si>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</si>
  <si>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</si>
  <si>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</si>
  <si>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</si>
  <si>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</si>
  <si>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+ILS/-USD 3.5069 14-10-20 (10) -866</t>
  </si>
  <si>
    <t>10022702</t>
  </si>
  <si>
    <t>+ILS/-USD 3.51 12-05-20 (20) -707</t>
  </si>
  <si>
    <t>10022657</t>
  </si>
  <si>
    <t>+ILS/-USD 3.5103 12-05-20 (11) -707</t>
  </si>
  <si>
    <t>10022655</t>
  </si>
  <si>
    <t>+ILS/-USD 3.5145 19-05-20 (20) -715</t>
  </si>
  <si>
    <t>10022647</t>
  </si>
  <si>
    <t>+ILS/-USD 3.517 19-05-20 (11) -715</t>
  </si>
  <si>
    <t>10022645</t>
  </si>
  <si>
    <t>+ILS/-USD 3.518 09-07-19 (93) --965</t>
  </si>
  <si>
    <t>10021922</t>
  </si>
  <si>
    <t>+ILS/-USD 3.5212 11-07-19 (22) -978</t>
  </si>
  <si>
    <t>10021914</t>
  </si>
  <si>
    <t>+ILS/-USD 3.5225 11-07-19 (12) -975</t>
  </si>
  <si>
    <t>10021912</t>
  </si>
  <si>
    <t>+ILS/-USD 3.526 18-06-20 (10) -680</t>
  </si>
  <si>
    <t>10022698</t>
  </si>
  <si>
    <t>+ILS/-USD 3.53 15-08-19 (20) -299</t>
  </si>
  <si>
    <t>10022536</t>
  </si>
  <si>
    <t>+ILS/-USD 3.5309 16-06-20 (20) -791</t>
  </si>
  <si>
    <t>10022639</t>
  </si>
  <si>
    <t>+ILS/-USD 3.532 28-05-20 (11) -695</t>
  </si>
  <si>
    <t>10022676</t>
  </si>
  <si>
    <t>+ILS/-USD 3.5324 04-06-20 (20) -786</t>
  </si>
  <si>
    <t>10022634</t>
  </si>
  <si>
    <t>+ILS/-USD 3.5335 04-06-20 (11) -785</t>
  </si>
  <si>
    <t>10022629</t>
  </si>
  <si>
    <t>+ILS/-USD 3.5335 04-06-20 (12) -785</t>
  </si>
  <si>
    <t>10022632</t>
  </si>
  <si>
    <t>+ILS/-USD 3.5335 04-06-20 (22) -785</t>
  </si>
  <si>
    <t>10022637</t>
  </si>
  <si>
    <t>+ILS/-USD 3.5355 28-05-20 (22) -695</t>
  </si>
  <si>
    <t>10022674</t>
  </si>
  <si>
    <t>+ILS/-USD 3.5368 21-05-20 (12) -682</t>
  </si>
  <si>
    <t>10022678</t>
  </si>
  <si>
    <t>+ILS/-USD 3.537 21-05-20 (20) -680</t>
  </si>
  <si>
    <t>10022680</t>
  </si>
  <si>
    <t>+ILS/-USD 3.537 21-05-20 (22) -680</t>
  </si>
  <si>
    <t>10022672</t>
  </si>
  <si>
    <t>+ILS/-USD 3.5419 04-09-19 (11) -261</t>
  </si>
  <si>
    <t>10022579</t>
  </si>
  <si>
    <t>+ILS/-USD 3.5428 18-07-19 (11) --962</t>
  </si>
  <si>
    <t>10021959</t>
  </si>
  <si>
    <t>+ILS/-USD 3.5428 18-07-19 (20) -967</t>
  </si>
  <si>
    <t>10021958</t>
  </si>
  <si>
    <t>+ILS/-USD 3.543 04-09-19 (22) -260</t>
  </si>
  <si>
    <t>10022583</t>
  </si>
  <si>
    <t>+ILS/-USD 3.544 04-09-19 (20) -260</t>
  </si>
  <si>
    <t>10022581</t>
  </si>
  <si>
    <t>+ILS/-USD 3.546 11-09-19 (22) -266</t>
  </si>
  <si>
    <t>10022602</t>
  </si>
  <si>
    <t>+ILS/-USD 3.547 14-08-19 (12) -315</t>
  </si>
  <si>
    <t>10022525</t>
  </si>
  <si>
    <t>+ILS/-USD 3.5471 14-08-19 (93) -313</t>
  </si>
  <si>
    <t>10022527</t>
  </si>
  <si>
    <t>+ILS/-USD 3.548 11-09-19 (20) -267</t>
  </si>
  <si>
    <t>10022600</t>
  </si>
  <si>
    <t>+ILS/-USD 3.548 14-08-19 (10) -315</t>
  </si>
  <si>
    <t>10022521</t>
  </si>
  <si>
    <t>+ILS/-USD 3.5486 14-08-19 (11) -314</t>
  </si>
  <si>
    <t>10022523</t>
  </si>
  <si>
    <t>+ILS/-USD 3.5491 08-08-19 (22) -199</t>
  </si>
  <si>
    <t>10022577</t>
  </si>
  <si>
    <t>+ILS/-USD 3.55 07-05-20 (12) -610</t>
  </si>
  <si>
    <t>10022687</t>
  </si>
  <si>
    <t>10022689</t>
  </si>
  <si>
    <t>+ILS/-USD 3.55 15-08-19 (11) -207.5</t>
  </si>
  <si>
    <t>10022594</t>
  </si>
  <si>
    <t>+ILS/-USD 3.551 02-07-19 (11) --956</t>
  </si>
  <si>
    <t>10021876</t>
  </si>
  <si>
    <t>+ILS/-USD 3.551 09-06-20 (10) -810</t>
  </si>
  <si>
    <t>10022627</t>
  </si>
  <si>
    <t>+ILS/-USD 3.552 02-06-20 (11) -800</t>
  </si>
  <si>
    <t>10022621</t>
  </si>
  <si>
    <t>+ILS/-USD 3.552 09-06-20 (12) -810</t>
  </si>
  <si>
    <t>10022625</t>
  </si>
  <si>
    <t>+ILS/-USD 3.552 18-07-19 (12) --980</t>
  </si>
  <si>
    <t>10021951</t>
  </si>
  <si>
    <t>+ILS/-USD 3.5521 18-07-19 (20) --979</t>
  </si>
  <si>
    <t>10021949</t>
  </si>
  <si>
    <t>+ILS/-USD 3.553 02-06-20 (12) -799</t>
  </si>
  <si>
    <t>10022623</t>
  </si>
  <si>
    <t>+ILS/-USD 3.5536 02-07-19 (22) --954</t>
  </si>
  <si>
    <t>10021873</t>
  </si>
  <si>
    <t>+ILS/-USD 3.554 05-09-19 (11) -260</t>
  </si>
  <si>
    <t>10022588</t>
  </si>
  <si>
    <t>+ILS/-USD 3.554 05-09-19 (22) -260</t>
  </si>
  <si>
    <t>10022590</t>
  </si>
  <si>
    <t>+ILS/-USD 3.555 05-09-19 (10) -260</t>
  </si>
  <si>
    <t>10022586</t>
  </si>
  <si>
    <t>+ILS/-USD 3.565 09-07-19 (11) --958</t>
  </si>
  <si>
    <t>10021899</t>
  </si>
  <si>
    <t>+ILS/-USD 3.565 09-07-19 (11) --960</t>
  </si>
  <si>
    <t>10021901</t>
  </si>
  <si>
    <t>+ILS/-USD 3.565 23-07-19 (20) --977</t>
  </si>
  <si>
    <t>10021961</t>
  </si>
  <si>
    <t>+ILS/-USD 3.566 23-07-19 (11) --977</t>
  </si>
  <si>
    <t>10021963</t>
  </si>
  <si>
    <t>+ILS/-USD 3.57 06-08-19 (20) -235</t>
  </si>
  <si>
    <t>10022563</t>
  </si>
  <si>
    <t>+ILS/-USD 3.5708 01-08-19 (20) -302</t>
  </si>
  <si>
    <t>10022501</t>
  </si>
  <si>
    <t>+ILS/-USD 3.571 11-07-19 (20) -295</t>
  </si>
  <si>
    <t>10022433</t>
  </si>
  <si>
    <t>+ILS/-USD 3.5746 02-07-19 (10) -269</t>
  </si>
  <si>
    <t>10022435</t>
  </si>
  <si>
    <t>+ILS/-USD 3.575 01-08-19 (20) -303</t>
  </si>
  <si>
    <t>10022498</t>
  </si>
  <si>
    <t>+ILS/-USD 3.5756 01-08-19 (10) -304</t>
  </si>
  <si>
    <t>10022494</t>
  </si>
  <si>
    <t>+ILS/-USD 3.5757 01-08-19 (11) -303</t>
  </si>
  <si>
    <t>10022496</t>
  </si>
  <si>
    <t>+ILS/-USD 3.576 13-08-19 (20) --1003</t>
  </si>
  <si>
    <t>10021990</t>
  </si>
  <si>
    <t>+ILS/-USD 3.5764 10-09-19 (12) --1046</t>
  </si>
  <si>
    <t>10022010</t>
  </si>
  <si>
    <t>+ILS/-USD 3.5784 25-07-19 (10) --966</t>
  </si>
  <si>
    <t>10021965</t>
  </si>
  <si>
    <t>+ILS/-USD 3.5785 13-08-19 (10) --1000</t>
  </si>
  <si>
    <t>10021988</t>
  </si>
  <si>
    <t>+ILS/-USD 3.581 01-08-19 (11) --985</t>
  </si>
  <si>
    <t>10021970</t>
  </si>
  <si>
    <t>+ILS/-USD 3.5824 25-07-19 (11) --966</t>
  </si>
  <si>
    <t>10021967</t>
  </si>
  <si>
    <t>+ILS/-USD 3.5838 08-08-19 (22) --992</t>
  </si>
  <si>
    <t>10021982</t>
  </si>
  <si>
    <t>+ILS/-USD 3.584 08-08-19 (12) --990</t>
  </si>
  <si>
    <t>10021980</t>
  </si>
  <si>
    <t>+ILS/-USD 3.5843 16-07-19 (10) -307</t>
  </si>
  <si>
    <t>10022407</t>
  </si>
  <si>
    <t>+ILS/-USD 3.5863 16-07-19 (11) -307</t>
  </si>
  <si>
    <t>10022409</t>
  </si>
  <si>
    <t>+ILS/-USD 3.5882 18-09-19 (11) -258</t>
  </si>
  <si>
    <t>10022608</t>
  </si>
  <si>
    <t>+ILS/-USD 3.59 06-08-19 (11) --994</t>
  </si>
  <si>
    <t>10021972</t>
  </si>
  <si>
    <t>+ILS/-USD 3.59 24-09-19 (11) -270</t>
  </si>
  <si>
    <t>10022611</t>
  </si>
  <si>
    <t>+ILS/-USD 3.5917 22-07-19 (10) -298</t>
  </si>
  <si>
    <t>10022461</t>
  </si>
  <si>
    <t>+ILS/-USD 3.592 06-08-19 (11) --989</t>
  </si>
  <si>
    <t>10021976</t>
  </si>
  <si>
    <t>+ILS/-USD 3.59225 22-07-19 (12) -297.5</t>
  </si>
  <si>
    <t>10022459</t>
  </si>
  <si>
    <t>+ILS/-USD 3.5943 30-07-19 (20) -307</t>
  </si>
  <si>
    <t>10022481</t>
  </si>
  <si>
    <t>+ILS/-USD 3.5954 30-07-19 (10) -306</t>
  </si>
  <si>
    <t>10022479</t>
  </si>
  <si>
    <t>+ILS/-USD 3.5955 30-07-19 (11) -305</t>
  </si>
  <si>
    <t>10022483</t>
  </si>
  <si>
    <t>+ILS/-USD 3.5965 11-07-19 (10) -295</t>
  </si>
  <si>
    <t>10022418</t>
  </si>
  <si>
    <t>+ILS/-USD 3.5998 09-07-19 (22) -247</t>
  </si>
  <si>
    <t>10022486</t>
  </si>
  <si>
    <t>+ILS/-USD 3.6012 24-07-19 (11) -288</t>
  </si>
  <si>
    <t>10022476</t>
  </si>
  <si>
    <t>+ILS/-USD 3.6034 22-07-19 (11) -296</t>
  </si>
  <si>
    <t>10022469</t>
  </si>
  <si>
    <t>+ILS/-USD 3.606 24-07-19 (20) -292</t>
  </si>
  <si>
    <t>10022473</t>
  </si>
  <si>
    <t>+ILS/-USD 3.6074 24-07-19 (10) -291</t>
  </si>
  <si>
    <t>10022471</t>
  </si>
  <si>
    <t>+ILS/-USD 3.64 18-07-19 (12) --772</t>
  </si>
  <si>
    <t>10022178</t>
  </si>
  <si>
    <t>+ILS/-USD 3.6672 09-07-19 (93) --631</t>
  </si>
  <si>
    <t>10022214</t>
  </si>
  <si>
    <t>+USD/-ILS 3.5573 11-07-19 (10) -127</t>
  </si>
  <si>
    <t>10022575</t>
  </si>
  <si>
    <t>+SEK/-USD 9.5456 10-07-19 (10) -484</t>
  </si>
  <si>
    <t>10022567</t>
  </si>
  <si>
    <t>+USD/-CAD 1.3261 03-07-19 (11) --56</t>
  </si>
  <si>
    <t>10022225</t>
  </si>
  <si>
    <t>+USD/-CAD 1.3266 03-07-19 (10) --56</t>
  </si>
  <si>
    <t>10022223</t>
  </si>
  <si>
    <t>+USD/-CAD 1.33 03-07-19 (20) -29.5</t>
  </si>
  <si>
    <t>10022490</t>
  </si>
  <si>
    <t>+USD/-CAD 1.33558 09-01-20 (11) -49.2</t>
  </si>
  <si>
    <t>10022641</t>
  </si>
  <si>
    <t>+USD/-CAD 1.3356 09-01-20 (12) -49</t>
  </si>
  <si>
    <t>10022643</t>
  </si>
  <si>
    <t>+USD/-EUR 1.13135 09-12-19 (10) +171.5</t>
  </si>
  <si>
    <t>10022613</t>
  </si>
  <si>
    <t>+USD/-EUR 1.13167 09-12-19 (11) +171.7</t>
  </si>
  <si>
    <t>10022615</t>
  </si>
  <si>
    <t>+USD/-EUR 1.13177 09-12-19 (20) +171.7</t>
  </si>
  <si>
    <t>10022617</t>
  </si>
  <si>
    <t>+USD/-EUR 1.13204 09-12-19 (22) +171.7</t>
  </si>
  <si>
    <t>10022619</t>
  </si>
  <si>
    <t>+USD/-EUR 1.13246 25-11-19 (22) +171.3</t>
  </si>
  <si>
    <t>10022604</t>
  </si>
  <si>
    <t>+USD/-EUR 1.13263 25-11-19 (10) +171.3</t>
  </si>
  <si>
    <t>10022606</t>
  </si>
  <si>
    <t>+USD/-EUR 1.147715 30-03-20 (10) +239.15</t>
  </si>
  <si>
    <t>10022668</t>
  </si>
  <si>
    <t>+USD/-EUR 1.14787 30-03-20 (11) +239.7</t>
  </si>
  <si>
    <t>10022670</t>
  </si>
  <si>
    <t>+USD/-EUR 1.14919 24-02-20 (11) +204.9</t>
  </si>
  <si>
    <t>10022684</t>
  </si>
  <si>
    <t>+USD/-EUR 1.14923 24-02-20 (10) +204.3</t>
  </si>
  <si>
    <t>10022682</t>
  </si>
  <si>
    <t>+USD/-EUR 1.15095 13-01-20 (20) +189.5</t>
  </si>
  <si>
    <t>10022653</t>
  </si>
  <si>
    <t>+USD/-EUR 1.15135 13-01-20 (10) +189.5</t>
  </si>
  <si>
    <t>10022649</t>
  </si>
  <si>
    <t>+USD/-EUR 1.15137 13-01-20 (12) +189.7</t>
  </si>
  <si>
    <t>10022651</t>
  </si>
  <si>
    <t>+USD/-EUR 1.152 27-01-20 (11) +198</t>
  </si>
  <si>
    <t>10022659</t>
  </si>
  <si>
    <t>+USD/-EUR 1.1639 27-04-20 (20) +249</t>
  </si>
  <si>
    <t>10022694</t>
  </si>
  <si>
    <t>+USD/-EUR 1.16395 27-04-20 (10) +249.5</t>
  </si>
  <si>
    <t>10022692</t>
  </si>
  <si>
    <t>+USD/-GBP 1.27965 03-02-20 (10) +116.5</t>
  </si>
  <si>
    <t>10022661</t>
  </si>
  <si>
    <t>+USD/-GBP 1.27965 03-02-20 (12) +116.5</t>
  </si>
  <si>
    <t>10022665</t>
  </si>
  <si>
    <t>+USD/-GBP 1.2799 01-07-19 (12) +114</t>
  </si>
  <si>
    <t>10022257</t>
  </si>
  <si>
    <t>+USD/-GBP 1.28 03-02-20 (11) +116.8</t>
  </si>
  <si>
    <t>10022663</t>
  </si>
  <si>
    <t>+USD/-GBP 1.2804 01-07-19 (20) +114</t>
  </si>
  <si>
    <t>10022255</t>
  </si>
  <si>
    <t>+USD/-GBP 1.2817 02-03-20 (12) +117</t>
  </si>
  <si>
    <t>10022710</t>
  </si>
  <si>
    <t>+USD/-GBP 1.2817 02-03-20 (20) +117</t>
  </si>
  <si>
    <t>10022712</t>
  </si>
  <si>
    <t>+USD/-GBP 1.28271 02-03-20 (10) +117.1</t>
  </si>
  <si>
    <t>10022708</t>
  </si>
  <si>
    <t>+USD/-GBP 1.30122 07-10-19 (12) +102.2</t>
  </si>
  <si>
    <t>10022554</t>
  </si>
  <si>
    <t>+USD/-GBP 1.3106 01-07-19 (10) +54</t>
  </si>
  <si>
    <t>10022507</t>
  </si>
  <si>
    <t>+USD/-GBP 1.311 01-07-19 (12) +54</t>
  </si>
  <si>
    <t>10022511</t>
  </si>
  <si>
    <t>+USD/-GBP 1.315 09-09-19 (11) +93</t>
  </si>
  <si>
    <t>10022539</t>
  </si>
  <si>
    <t>+USD/-GBP 1.31993 09-09-19 (12) +94.3</t>
  </si>
  <si>
    <t>10022531</t>
  </si>
  <si>
    <t>+USD/-JPY 106.76 10-02-20 (11) -184</t>
  </si>
  <si>
    <t>10022666</t>
  </si>
  <si>
    <t>+USD/-SEK 8.7818 10-07-19 (10) -1271</t>
  </si>
  <si>
    <t>10022284</t>
  </si>
  <si>
    <t>+USD/-SEK 9.1598 10-07-19 (10) -1072</t>
  </si>
  <si>
    <t>10022360</t>
  </si>
  <si>
    <t>פורוורד מט"ח-מט"ח</t>
  </si>
  <si>
    <t>10022707</t>
  </si>
  <si>
    <t>10022711</t>
  </si>
  <si>
    <t>10022709</t>
  </si>
  <si>
    <t>IRS</t>
  </si>
  <si>
    <t>10000000</t>
  </si>
  <si>
    <t>10000002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</si>
  <si>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</si>
  <si>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</si>
  <si>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</si>
  <si>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</si>
  <si>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</si>
  <si>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</si>
  <si>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</si>
  <si>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</si>
  <si>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</si>
  <si>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</si>
  <si>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30010000</t>
  </si>
  <si>
    <t>בנק מזרחי טפחות בע"מ</t>
  </si>
  <si>
    <t>30120000</t>
  </si>
  <si>
    <t>30020000</t>
  </si>
  <si>
    <t>בנק דיסקונט לישראל בע"מ</t>
  </si>
  <si>
    <t>30011000</t>
  </si>
  <si>
    <t>יו בנק</t>
  </si>
  <si>
    <t>30026000</t>
  </si>
  <si>
    <t>בנק אגוד לישראל בע"מ*</t>
  </si>
  <si>
    <t>30013000</t>
  </si>
  <si>
    <t>סיטי בנק</t>
  </si>
  <si>
    <t>30022000</t>
  </si>
  <si>
    <t>דירוג פנימי</t>
  </si>
  <si>
    <t>30313000</t>
  </si>
  <si>
    <t>Aa3.IL</t>
  </si>
  <si>
    <t>30222000</t>
  </si>
  <si>
    <t>Baa1</t>
  </si>
  <si>
    <t>MOODY'S</t>
  </si>
  <si>
    <t>32022000</t>
  </si>
  <si>
    <t>30322000</t>
  </si>
  <si>
    <t>31722000</t>
  </si>
  <si>
    <t>33820000</t>
  </si>
  <si>
    <t>31012000</t>
  </si>
  <si>
    <t>30212000</t>
  </si>
  <si>
    <t>31212000</t>
  </si>
  <si>
    <t>31112000</t>
  </si>
  <si>
    <t>31712000</t>
  </si>
  <si>
    <t>32012000</t>
  </si>
  <si>
    <t>30312000</t>
  </si>
  <si>
    <t>30810000</t>
  </si>
  <si>
    <t>32010000</t>
  </si>
  <si>
    <t>34010000</t>
  </si>
  <si>
    <t>30910000</t>
  </si>
  <si>
    <t>34510000</t>
  </si>
  <si>
    <t>30310000</t>
  </si>
  <si>
    <t>32610000</t>
  </si>
  <si>
    <t>30210000</t>
  </si>
  <si>
    <t>31710000</t>
  </si>
  <si>
    <t>31210000</t>
  </si>
  <si>
    <t>31110000</t>
  </si>
  <si>
    <t>33810000</t>
  </si>
  <si>
    <t>34520000</t>
  </si>
  <si>
    <t>30220000</t>
  </si>
  <si>
    <t>30320000</t>
  </si>
  <si>
    <t>32020000</t>
  </si>
  <si>
    <t>31120000</t>
  </si>
  <si>
    <t>34020000</t>
  </si>
  <si>
    <t>31111000</t>
  </si>
  <si>
    <t>30211000</t>
  </si>
  <si>
    <t>31711000</t>
  </si>
  <si>
    <t>30311000</t>
  </si>
  <si>
    <t>32011000</t>
  </si>
  <si>
    <t>30826000</t>
  </si>
  <si>
    <t>30326000</t>
  </si>
  <si>
    <t>32026000</t>
  </si>
  <si>
    <t>31726000</t>
  </si>
  <si>
    <t>30226000</t>
  </si>
  <si>
    <t>UBS</t>
  </si>
  <si>
    <t>31091000</t>
  </si>
  <si>
    <t>31191000</t>
  </si>
  <si>
    <t>30791000</t>
  </si>
  <si>
    <t>32791000</t>
  </si>
  <si>
    <t>31291000</t>
  </si>
  <si>
    <t>32091000</t>
  </si>
  <si>
    <t>30991000</t>
  </si>
  <si>
    <t>30391000</t>
  </si>
  <si>
    <t>32291000</t>
  </si>
  <si>
    <t>דולר סינגפורי</t>
  </si>
  <si>
    <t>32691000</t>
  </si>
  <si>
    <t>30291000</t>
  </si>
  <si>
    <t>30891000</t>
  </si>
  <si>
    <t>31791000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</si>
  <si>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</si>
  <si>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</si>
  <si>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</si>
  <si>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</si>
  <si>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</si>
  <si>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</si>
  <si>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</si>
  <si>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</si>
  <si>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</si>
  <si>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</si>
  <si>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</si>
  <si>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</si>
  <si>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</si>
  <si>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</si>
  <si>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90150400</t>
  </si>
  <si>
    <t>520300</t>
  </si>
  <si>
    <t>90150520</t>
  </si>
  <si>
    <t>92322010</t>
  </si>
  <si>
    <t>14811160</t>
  </si>
  <si>
    <t>14760843</t>
  </si>
  <si>
    <t>11898601</t>
  </si>
  <si>
    <t>11898600</t>
  </si>
  <si>
    <t>11898602</t>
  </si>
  <si>
    <t>11898603</t>
  </si>
  <si>
    <t>11898604</t>
  </si>
  <si>
    <t>11898551</t>
  </si>
  <si>
    <t>11898553</t>
  </si>
  <si>
    <t>11898554</t>
  </si>
  <si>
    <t>472710</t>
  </si>
  <si>
    <t>AA-</t>
  </si>
  <si>
    <t>454099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</si>
  <si>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</si>
  <si>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</si>
  <si>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</si>
  <si>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</si>
  <si>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</si>
  <si>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</si>
  <si>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</si>
  <si>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</si>
  <si>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</si>
  <si>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</si>
  <si>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</si>
  <si>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</si>
  <si>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</si>
  <si>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</si>
  <si>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</si>
  <si>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</si>
  <si>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</si>
  <si>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</si>
  <si>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</si>
  <si>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</si>
  <si>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</si>
  <si>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</si>
  <si>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</si>
  <si>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</si>
  <si>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</si>
  <si>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</si>
  <si>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</si>
  <si>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</si>
  <si>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</si>
  <si>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</si>
  <si>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</si>
  <si>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</si>
  <si>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</si>
  <si>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</si>
  <si>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</si>
  <si>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</si>
  <si>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</si>
  <si>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</si>
  <si>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</si>
  <si>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</si>
  <si>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</si>
  <si>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</si>
  <si>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</si>
  <si>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</si>
  <si>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</si>
  <si>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</si>
  <si>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</si>
  <si>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</si>
  <si>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</si>
  <si>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</si>
  <si>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</si>
  <si>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</si>
  <si>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</si>
  <si>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</si>
  <si>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</si>
  <si>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40999</t>
  </si>
  <si>
    <t>14760844</t>
  </si>
  <si>
    <t>A+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</si>
  <si>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</si>
  <si>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</si>
  <si>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</si>
  <si>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</si>
  <si>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</si>
  <si>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</si>
  <si>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</si>
  <si>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</si>
  <si>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</si>
  <si>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</si>
  <si>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</si>
  <si>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</si>
  <si>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</si>
  <si>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</si>
  <si>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</si>
  <si>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</si>
  <si>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</si>
  <si>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</si>
  <si>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</si>
  <si>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</si>
  <si>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</si>
  <si>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</si>
  <si>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</si>
  <si>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</si>
  <si>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91050035</t>
  </si>
  <si>
    <t>91050029</t>
  </si>
  <si>
    <t>91050032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</si>
  <si>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</si>
  <si>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</si>
  <si>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</si>
  <si>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</si>
  <si>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</si>
  <si>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</si>
  <si>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</si>
  <si>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</si>
  <si>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</si>
  <si>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</si>
  <si>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</si>
  <si>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</si>
  <si>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</si>
  <si>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</si>
  <si>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</si>
  <si>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</si>
  <si>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</si>
  <si>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</si>
  <si>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</si>
  <si>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</si>
  <si>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</si>
  <si>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</si>
  <si>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</si>
  <si>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</si>
  <si>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</si>
  <si>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</si>
  <si>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</si>
  <si>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</si>
  <si>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</si>
  <si>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</si>
  <si>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</si>
  <si>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</si>
  <si>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</si>
  <si>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</si>
  <si>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</si>
  <si>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</si>
  <si>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</si>
  <si>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</si>
  <si>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</si>
  <si>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</si>
  <si>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</si>
  <si>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</si>
  <si>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</si>
  <si>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</si>
  <si>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</si>
  <si>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</si>
  <si>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</si>
  <si>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</si>
  <si>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</si>
  <si>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</si>
  <si>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90310007</t>
  </si>
  <si>
    <t>90145362</t>
  </si>
  <si>
    <t>90141407</t>
  </si>
  <si>
    <t>90800100</t>
  </si>
  <si>
    <t>D</t>
  </si>
  <si>
    <t>66240</t>
  </si>
  <si>
    <t>508506</t>
  </si>
  <si>
    <t>90240950</t>
  </si>
  <si>
    <t>66624</t>
  </si>
  <si>
    <t>493038</t>
  </si>
  <si>
    <t>483880</t>
  </si>
  <si>
    <t>508309</t>
  </si>
  <si>
    <t>494318</t>
  </si>
  <si>
    <t>464740</t>
  </si>
  <si>
    <t>491862</t>
  </si>
  <si>
    <t>491863</t>
  </si>
  <si>
    <t>491864</t>
  </si>
  <si>
    <t>508310</t>
  </si>
  <si>
    <t>535150</t>
  </si>
  <si>
    <t>469140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</si>
  <si>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</si>
  <si>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</si>
  <si>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</si>
  <si>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</si>
  <si>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</si>
  <si>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</si>
  <si>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</si>
  <si>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</si>
  <si>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</si>
  <si>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</si>
  <si>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פקדן בנהפ 5.35%  25.05.2021</t>
  </si>
  <si>
    <t>שפיצר חצי בלמש %5.6 6/2024</t>
  </si>
  <si>
    <t>שפיצר רבע טפחות %5.75  7/2024</t>
  </si>
  <si>
    <t>נדלן בית קרור, צ'ק פוסט חיפה</t>
  </si>
  <si>
    <t>31/12/2018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</si>
  <si>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</si>
  <si>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</si>
  <si>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</si>
  <si>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</si>
  <si>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</si>
  <si>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</si>
  <si>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</si>
  <si>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</si>
  <si>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</si>
  <si>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</si>
  <si>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</si>
  <si>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</si>
  <si>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</si>
  <si>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</si>
  <si>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</si>
  <si>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</si>
  <si>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</si>
  <si>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</si>
  <si>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</si>
  <si>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</si>
  <si>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</si>
  <si>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</si>
  <si>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</si>
  <si>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</si>
  <si>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</si>
  <si>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</si>
  <si>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</si>
  <si>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</si>
  <si>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</si>
  <si>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</si>
  <si>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</si>
  <si>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</si>
  <si>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</si>
  <si>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</si>
  <si>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</si>
  <si>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</si>
  <si>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</si>
  <si>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</si>
  <si>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</si>
  <si>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</si>
  <si>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</si>
  <si>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</si>
  <si>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</si>
  <si>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</si>
  <si>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</si>
  <si>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</si>
  <si>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</si>
  <si>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</si>
  <si>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</si>
  <si>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</si>
  <si>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</si>
  <si>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</si>
  <si>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</si>
  <si>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</si>
  <si>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</si>
  <si>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</si>
  <si>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</si>
  <si>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</si>
  <si>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</si>
  <si>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</si>
  <si>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</si>
  <si>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</si>
  <si>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</si>
  <si>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מגדלי הסיבים פת-עלות-לא מניב</t>
  </si>
  <si>
    <t>נדלן אחד העם 56 ת"א</t>
  </si>
  <si>
    <t>אחד העם 56, תל אביב</t>
  </si>
  <si>
    <t>קרדן אן.וי אגח ב חש 2/18</t>
  </si>
  <si>
    <t>1143270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</si>
  <si>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</si>
  <si>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</si>
  <si>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</si>
  <si>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</si>
  <si>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</si>
  <si>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</si>
  <si>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Citymark Building*</t>
  </si>
  <si>
    <t>אלפי ₪</t>
  </si>
  <si>
    <t>סה"כ יתרות התחייבות להשקעה</t>
  </si>
  <si>
    <t>Accelmed growth partners</t>
  </si>
  <si>
    <t>Accelmed medical</t>
  </si>
  <si>
    <t>ANATOMY 2</t>
  </si>
  <si>
    <t>ANATOMY I</t>
  </si>
  <si>
    <t>Enlight</t>
  </si>
  <si>
    <t>FIMI 6</t>
  </si>
  <si>
    <t>Fortissimo Capital Fund I - mishtatef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</si>
  <si>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</si>
  <si>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</si>
  <si>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</si>
  <si>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</si>
  <si>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</si>
  <si>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</si>
  <si>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</si>
  <si>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</si>
  <si>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</si>
  <si>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capital IV</t>
  </si>
  <si>
    <t>Tene Growth II- Qnergy</t>
  </si>
  <si>
    <t>Tene Growth III</t>
  </si>
  <si>
    <t>סה"כ בחו"ל</t>
  </si>
  <si>
    <t>ACE IV</t>
  </si>
  <si>
    <t xml:space="preserve">ADLS </t>
  </si>
  <si>
    <t>ADLS  co-inv</t>
  </si>
  <si>
    <t>Advent</t>
  </si>
  <si>
    <t>Apax Europe VII</t>
  </si>
  <si>
    <t>apollo  II</t>
  </si>
  <si>
    <t>ARES private credit solutions</t>
  </si>
  <si>
    <t>Ares Special Situations Fund IV</t>
  </si>
  <si>
    <t>Argan Capital L.P</t>
  </si>
  <si>
    <t>Avista Capital Partners L.P</t>
  </si>
  <si>
    <t>Blackstone RE VIII</t>
  </si>
  <si>
    <t>Blackstone Real Estate Partners IX</t>
  </si>
  <si>
    <t>Bluebay SLFI</t>
  </si>
  <si>
    <t>Brookfield  RE  II</t>
  </si>
  <si>
    <t>Brookfield Capital Partners V</t>
  </si>
  <si>
    <t>brookfield III</t>
  </si>
  <si>
    <t>Court Square IV</t>
  </si>
  <si>
    <t>Crescent mezzanine VII</t>
  </si>
  <si>
    <t>EC1 ADLS  co-inv</t>
  </si>
  <si>
    <t>Fortissimo Capital Fund II</t>
  </si>
  <si>
    <t>Fortissimo Capital Fund III</t>
  </si>
  <si>
    <t>Gavea III</t>
  </si>
  <si>
    <t>Gavea IV</t>
  </si>
  <si>
    <t>Graph Tech Brookfield</t>
  </si>
  <si>
    <t>HARBOURVEST co-inv preston</t>
  </si>
  <si>
    <t>harbourvest DOVER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</si>
  <si>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</si>
  <si>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</si>
  <si>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</si>
  <si>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</si>
  <si>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</si>
  <si>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</si>
  <si>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IFM GIF</t>
  </si>
  <si>
    <t>infrared infrastructure fund v</t>
  </si>
  <si>
    <t>Inimiti Capital Partners I - mishtatef</t>
  </si>
  <si>
    <t>Israel Cleantech Ventures II</t>
  </si>
  <si>
    <t>JCI Power Solut</t>
  </si>
  <si>
    <t>JP Morgan IIF - עמיתים</t>
  </si>
  <si>
    <t>Kartesia Credit Opportunities IV SCS</t>
  </si>
  <si>
    <t>KELSO INVESTMENT ASSOCIATES X - HARB B</t>
  </si>
  <si>
    <t>Klirmark Opportunity I</t>
  </si>
  <si>
    <t>Klirmark Opportunity II</t>
  </si>
  <si>
    <t>KOTAK- CIIF I</t>
  </si>
  <si>
    <t>KSO I</t>
  </si>
  <si>
    <t>MAGMA GROWTH EQUITY I</t>
  </si>
  <si>
    <t>meridiam III</t>
  </si>
  <si>
    <t>Migdal-HarbourVes project Draco</t>
  </si>
  <si>
    <t>Migdal-HarbourVest 2016 Fund L.P. (Tranche B)</t>
  </si>
  <si>
    <t>Migdal-HarbourVest Project Saxa</t>
  </si>
  <si>
    <t>Olympus Capital Asia III L.P</t>
  </si>
  <si>
    <t>Patria VI</t>
  </si>
  <si>
    <t>Permira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</si>
  <si>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</si>
  <si>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</si>
  <si>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</si>
  <si>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</si>
  <si>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</si>
  <si>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</si>
  <si>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</si>
  <si>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 Capital Partners  harbourvest B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</si>
  <si>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</si>
  <si>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</si>
  <si>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</si>
  <si>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</si>
  <si>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</si>
  <si>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</si>
  <si>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</si>
  <si>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</si>
  <si>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</si>
  <si>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</si>
  <si>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</si>
  <si>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</si>
  <si>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</si>
  <si>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</si>
  <si>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</si>
  <si>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</si>
  <si>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</si>
  <si>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PGCO IV Co mingled Fund SCSP</t>
  </si>
  <si>
    <t>פורוורד ריבית</t>
  </si>
  <si>
    <t>מובטחות משכנתא - גורם 01</t>
  </si>
  <si>
    <t>בבטחונות אחרים - גורם 80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</si>
  <si>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</si>
  <si>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</si>
  <si>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</si>
  <si>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</si>
  <si>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</si>
  <si>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</si>
  <si>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</si>
  <si>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</si>
  <si>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</si>
  <si>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41</t>
  </si>
  <si>
    <t>בבטחונות אחרים - גורם 63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</si>
  <si>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</si>
  <si>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</si>
  <si>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</si>
  <si>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</si>
  <si>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</si>
  <si>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</si>
  <si>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</si>
  <si>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</si>
  <si>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</si>
  <si>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</si>
  <si>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</si>
  <si>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</si>
  <si>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</si>
  <si>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</si>
  <si>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</si>
  <si>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</si>
  <si>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</si>
  <si>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</si>
  <si>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</si>
  <si>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</si>
  <si>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</si>
  <si>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</si>
  <si>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</si>
  <si>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</si>
  <si>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</si>
  <si>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</si>
  <si>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</si>
  <si>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102</t>
  </si>
  <si>
    <t>בבטחונות אחרים - גורם 132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</si>
  <si>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</si>
  <si>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</si>
  <si>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</si>
  <si>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</si>
  <si>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</si>
  <si>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133</t>
  </si>
  <si>
    <t>בבטחונות אחרים - גורם 141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</si>
  <si>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</si>
  <si>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</si>
  <si>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</si>
  <si>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</si>
  <si>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</si>
  <si>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126</t>
  </si>
  <si>
    <t>בבטחונות אחרים - גורם 131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</si>
  <si>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</si>
  <si>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</si>
  <si>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</si>
  <si>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</si>
  <si>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</si>
  <si>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</si>
  <si>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</si>
  <si>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</si>
  <si>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</si>
  <si>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</si>
  <si>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</si>
  <si>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</si>
  <si>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</si>
  <si>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</si>
  <si>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</si>
  <si>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</si>
  <si>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</si>
  <si>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</si>
  <si>
    <t>בבטחונות אחרים - גורם 07</t>
  </si>
  <si>
    <t>HARBOURVEST incline</t>
  </si>
  <si>
    <t>גורם 97</t>
  </si>
  <si>
    <t>גורם 125</t>
  </si>
  <si>
    <t>גורם 138</t>
  </si>
  <si>
    <t>גורם 112</t>
  </si>
  <si>
    <t>גורם 128</t>
  </si>
  <si>
    <t>גורם 124</t>
  </si>
  <si>
    <t>גורם 139</t>
  </si>
  <si>
    <t>גורם 87</t>
  </si>
  <si>
    <t>גורם 119</t>
  </si>
  <si>
    <t>גורם 111</t>
  </si>
  <si>
    <t>גורם 80</t>
  </si>
  <si>
    <t>גורם 98</t>
  </si>
  <si>
    <t>גורם 105</t>
  </si>
  <si>
    <t>גורם 47</t>
  </si>
  <si>
    <t>גורם 43</t>
  </si>
  <si>
    <t>גורם 113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</si>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</sst>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  <font>
      <sz val="10"/>
      <color rgb="FF000000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1" fillId="0" borderId="0"/>
  </cellStyleXfs>
  <cellXfs count="16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27" fillId="0" borderId="32" xfId="0" applyFont="1" applyFill="1" applyBorder="1" applyAlignment="1">
      <alignment horizontal="right"/>
    </xf>
    <xf numFmtId="0" fontId="27" fillId="0" borderId="32" xfId="0" applyNumberFormat="1" applyFont="1" applyFill="1" applyBorder="1" applyAlignment="1">
      <alignment horizontal="right"/>
    </xf>
    <xf numFmtId="4" fontId="27" fillId="0" borderId="32" xfId="0" applyNumberFormat="1" applyFont="1" applyFill="1" applyBorder="1" applyAlignment="1">
      <alignment horizontal="right"/>
    </xf>
    <xf numFmtId="10" fontId="27" fillId="0" borderId="3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6" fontId="29" fillId="0" borderId="0" xfId="0" applyNumberFormat="1" applyFont="1" applyFill="1" applyBorder="1" applyAlignment="1">
      <alignment horizontal="right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7" applyFont="1" applyFill="1" applyBorder="1" applyAlignment="1">
      <alignment horizontal="center" vertical="center" wrapText="1"/>
    </xf>
    <xf numFmtId="0" fontId="5" fillId="2" borderId="4" xfId="17" applyFont="1" applyFill="1" applyBorder="1" applyAlignment="1">
      <alignment horizontal="center" vertical="center" wrapText="1"/>
    </xf>
    <xf numFmtId="0" fontId="9" fillId="2" borderId="1" xfId="17" applyFont="1" applyFill="1" applyBorder="1" applyAlignment="1">
      <alignment horizontal="center" vertical="center" wrapText="1"/>
    </xf>
    <xf numFmtId="3" fontId="9" fillId="2" borderId="2" xfId="17" applyNumberFormat="1" applyFont="1" applyFill="1" applyBorder="1" applyAlignment="1">
      <alignment horizontal="center" vertical="center" wrapText="1"/>
    </xf>
    <xf numFmtId="0" fontId="9" fillId="2" borderId="3" xfId="17" applyFont="1" applyFill="1" applyBorder="1" applyAlignment="1">
      <alignment horizontal="center" vertical="center" wrapText="1"/>
    </xf>
    <xf numFmtId="49" fontId="5" fillId="2" borderId="33" xfId="17" applyNumberFormat="1" applyFont="1" applyFill="1" applyBorder="1" applyAlignment="1">
      <alignment horizontal="center" wrapText="1"/>
    </xf>
    <xf numFmtId="49" fontId="5" fillId="2" borderId="34" xfId="17" applyNumberFormat="1" applyFont="1" applyFill="1" applyBorder="1" applyAlignment="1">
      <alignment horizontal="center" wrapText="1"/>
    </xf>
    <xf numFmtId="49" fontId="5" fillId="2" borderId="35" xfId="17" applyNumberFormat="1" applyFont="1" applyFill="1" applyBorder="1" applyAlignment="1">
      <alignment horizont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7" applyFont="1" applyFill="1" applyBorder="1" applyAlignment="1">
      <alignment horizontal="center" vertical="center" wrapText="1" readingOrder="2"/>
    </xf>
    <xf numFmtId="0" fontId="7" fillId="2" borderId="22" xfId="17" applyFont="1" applyFill="1" applyBorder="1" applyAlignment="1">
      <alignment horizontal="center" vertical="center" wrapText="1" readingOrder="2"/>
    </xf>
    <xf numFmtId="0" fontId="7" fillId="2" borderId="23" xfId="17" applyFont="1" applyFill="1" applyBorder="1" applyAlignment="1">
      <alignment horizontal="center" vertical="center" wrapText="1" readingOrder="2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2" fontId="5" fillId="0" borderId="31" xfId="7" applyNumberFormat="1" applyFont="1" applyFill="1" applyBorder="1" applyAlignment="1">
      <alignment horizontal="right"/>
    </xf>
    <xf numFmtId="167" fontId="5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8" fillId="0" borderId="0" xfId="14" applyNumberFormat="1" applyFont="1" applyFill="1" applyBorder="1" applyAlignment="1">
      <alignment horizontal="right"/>
    </xf>
    <xf numFmtId="10" fontId="27" fillId="0" borderId="32" xfId="14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3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5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8" style="8" customWidth="1"/>
    <col min="6" max="6" width="8.7109375" style="8" customWidth="1"/>
    <col min="7" max="7" width="10" style="8" customWidth="1"/>
    <col min="8" max="8" width="9.5703125" style="8" customWidth="1"/>
    <col min="9" max="9" width="6.140625" style="8" customWidth="1"/>
    <col min="10" max="11" width="5.7109375" style="8" customWidth="1"/>
    <col min="12" max="12" width="6.85546875" style="8" customWidth="1"/>
    <col min="13" max="13" width="6.42578125" style="8" customWidth="1"/>
    <col min="14" max="14" width="6.7109375" style="8" customWidth="1"/>
    <col min="15" max="15" width="7.28515625" style="8" customWidth="1"/>
    <col min="16" max="27" width="5.7109375" style="8" customWidth="1"/>
    <col min="28" max="16384" width="9.140625" style="8"/>
  </cols>
  <sheetData>
    <row r="1" spans="1:4">
      <c r="B1" s="56" t="s">
        <v>157</v>
      </c>
      <c r="C1" s="75" t="s" vm="1">
        <v>235</v>
      </c>
    </row>
    <row r="2" spans="1:4">
      <c r="B2" s="56" t="s">
        <v>156</v>
      </c>
      <c r="C2" s="75" t="s">
        <v>236</v>
      </c>
    </row>
    <row r="3" spans="1:4">
      <c r="B3" s="56" t="s">
        <v>158</v>
      </c>
      <c r="C3" s="75" t="s">
        <v>237</v>
      </c>
    </row>
    <row r="4" spans="1:4">
      <c r="B4" s="56" t="s">
        <v>159</v>
      </c>
      <c r="C4" s="75">
        <v>17012</v>
      </c>
    </row>
    <row r="6" spans="1:4" ht="26.25" customHeight="1">
      <c r="B6" s="128" t="s">
        <v>170</v>
      </c>
      <c r="C6" s="129"/>
      <c r="D6" s="130"/>
    </row>
    <row r="7" spans="1:4" s="9" customFormat="1">
      <c r="B7" s="22"/>
      <c r="C7" s="23" t="s">
        <v>124</v>
      </c>
      <c r="D7" s="24" t="s">
        <v>122</v>
      </c>
    </row>
    <row r="8" spans="1:4" s="9" customFormat="1" ht="18" customHeight="1">
      <c r="B8" s="22"/>
      <c r="C8" s="25" t="s">
        <v>221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169</v>
      </c>
      <c r="C10" s="147">
        <v>65155347.84545473</v>
      </c>
      <c r="D10" s="148">
        <v>0.99284935993845891</v>
      </c>
    </row>
    <row r="11" spans="1:4">
      <c r="A11" s="44" t="s">
        <v>140</v>
      </c>
      <c r="B11" s="28" t="s">
        <v>171</v>
      </c>
      <c r="C11" s="147" vm="2">
        <v>10248848.315903319</v>
      </c>
      <c r="D11" s="148">
        <v>0.15617386487885684</v>
      </c>
    </row>
    <row r="12" spans="1:4">
      <c r="B12" s="28" t="s">
        <v>172</v>
      </c>
      <c r="C12" s="147" vm="3">
        <v>34810692.693809375</v>
      </c>
      <c r="D12" s="148">
        <v>0.53045183707777677</v>
      </c>
    </row>
    <row r="13" spans="1:4">
      <c r="A13" s="54" t="s">
        <v>140</v>
      </c>
      <c r="B13" s="29" t="s">
        <v>78</v>
      </c>
      <c r="C13" s="147" vm="4">
        <v>7308756.8020352097</v>
      </c>
      <c r="D13" s="148">
        <v>0.11137220125136255</v>
      </c>
    </row>
    <row r="14" spans="1:4">
      <c r="A14" s="54" t="s">
        <v>140</v>
      </c>
      <c r="B14" s="29" t="s">
        <v>79</v>
      </c>
      <c r="C14" s="147" t="s" vm="5">
        <v>2405</v>
      </c>
      <c r="D14" s="148"/>
    </row>
    <row r="15" spans="1:4">
      <c r="A15" s="54" t="s">
        <v>140</v>
      </c>
      <c r="B15" s="29" t="s">
        <v>80</v>
      </c>
      <c r="C15" s="147" vm="6">
        <v>9667669.2449069265</v>
      </c>
      <c r="D15" s="148">
        <v>0.14731774964458524</v>
      </c>
    </row>
    <row r="16" spans="1:4">
      <c r="A16" s="54" t="s">
        <v>140</v>
      </c>
      <c r="B16" s="29" t="s">
        <v>81</v>
      </c>
      <c r="C16" s="147" vm="7">
        <v>8722088.7812193967</v>
      </c>
      <c r="D16" s="148">
        <v>0.13290881792697232</v>
      </c>
    </row>
    <row r="17" spans="1:4">
      <c r="A17" s="54" t="s">
        <v>140</v>
      </c>
      <c r="B17" s="29" t="s">
        <v>82</v>
      </c>
      <c r="C17" s="147" vm="8">
        <v>5780673.6449601781</v>
      </c>
      <c r="D17" s="148">
        <v>8.8086984694261128E-2</v>
      </c>
    </row>
    <row r="18" spans="1:4">
      <c r="A18" s="54" t="s">
        <v>140</v>
      </c>
      <c r="B18" s="29" t="s">
        <v>83</v>
      </c>
      <c r="C18" s="147" vm="9">
        <v>3100543.9528346844</v>
      </c>
      <c r="D18" s="148">
        <v>4.7246667861166589E-2</v>
      </c>
    </row>
    <row r="19" spans="1:4">
      <c r="A19" s="54" t="s">
        <v>140</v>
      </c>
      <c r="B19" s="29" t="s">
        <v>84</v>
      </c>
      <c r="C19" s="147" vm="10">
        <v>66.51581530027677</v>
      </c>
      <c r="D19" s="148">
        <v>1.0135804171180024E-6</v>
      </c>
    </row>
    <row r="20" spans="1:4">
      <c r="A20" s="54" t="s">
        <v>140</v>
      </c>
      <c r="B20" s="29" t="s">
        <v>85</v>
      </c>
      <c r="C20" s="147" vm="11">
        <v>34945.042110766</v>
      </c>
      <c r="D20" s="148">
        <v>5.3249907858663771E-4</v>
      </c>
    </row>
    <row r="21" spans="1:4">
      <c r="A21" s="54" t="s">
        <v>140</v>
      </c>
      <c r="B21" s="29" t="s">
        <v>86</v>
      </c>
      <c r="C21" s="147" vm="12">
        <v>195948.70992691437</v>
      </c>
      <c r="D21" s="148">
        <v>2.985903040425183E-3</v>
      </c>
    </row>
    <row r="22" spans="1:4">
      <c r="A22" s="54" t="s">
        <v>140</v>
      </c>
      <c r="B22" s="29" t="s">
        <v>87</v>
      </c>
      <c r="C22" s="147" t="s" vm="13">
        <v>2405</v>
      </c>
      <c r="D22" s="148"/>
    </row>
    <row r="23" spans="1:4">
      <c r="B23" s="28" t="s">
        <v>173</v>
      </c>
      <c r="C23" s="147" vm="14">
        <v>6785133.3812916903</v>
      </c>
      <c r="D23" s="148">
        <v>0.10339312976567089</v>
      </c>
    </row>
    <row r="24" spans="1:4">
      <c r="A24" s="54" t="s">
        <v>140</v>
      </c>
      <c r="B24" s="29" t="s">
        <v>88</v>
      </c>
      <c r="C24" s="147" t="s" vm="15">
        <v>2405</v>
      </c>
      <c r="D24" s="148"/>
    </row>
    <row r="25" spans="1:4">
      <c r="A25" s="54" t="s">
        <v>140</v>
      </c>
      <c r="B25" s="29" t="s">
        <v>89</v>
      </c>
      <c r="C25" s="147" t="s" vm="16">
        <v>2405</v>
      </c>
      <c r="D25" s="148"/>
    </row>
    <row r="26" spans="1:4">
      <c r="A26" s="54" t="s">
        <v>140</v>
      </c>
      <c r="B26" s="29" t="s">
        <v>80</v>
      </c>
      <c r="C26" s="147" vm="17">
        <v>1653272.7023703142</v>
      </c>
      <c r="D26" s="148">
        <v>2.5192878230740672E-2</v>
      </c>
    </row>
    <row r="27" spans="1:4">
      <c r="A27" s="54" t="s">
        <v>140</v>
      </c>
      <c r="B27" s="29" t="s">
        <v>90</v>
      </c>
      <c r="C27" s="147" vm="18">
        <v>1442171.3286181926</v>
      </c>
      <c r="D27" s="148">
        <v>2.1976076068789749E-2</v>
      </c>
    </row>
    <row r="28" spans="1:4">
      <c r="A28" s="54" t="s">
        <v>140</v>
      </c>
      <c r="B28" s="29" t="s">
        <v>91</v>
      </c>
      <c r="C28" s="147" vm="19">
        <v>3646097.085612027</v>
      </c>
      <c r="D28" s="148">
        <v>5.5559908394778312E-2</v>
      </c>
    </row>
    <row r="29" spans="1:4">
      <c r="A29" s="54" t="s">
        <v>140</v>
      </c>
      <c r="B29" s="29" t="s">
        <v>92</v>
      </c>
      <c r="C29" s="147" vm="20">
        <v>19.301465902289998</v>
      </c>
      <c r="D29" s="148">
        <v>2.9411934247388818E-7</v>
      </c>
    </row>
    <row r="30" spans="1:4">
      <c r="A30" s="54" t="s">
        <v>140</v>
      </c>
      <c r="B30" s="29" t="s">
        <v>196</v>
      </c>
      <c r="C30" s="147" t="s" vm="21">
        <v>2405</v>
      </c>
      <c r="D30" s="148"/>
    </row>
    <row r="31" spans="1:4">
      <c r="A31" s="54" t="s">
        <v>140</v>
      </c>
      <c r="B31" s="29" t="s">
        <v>118</v>
      </c>
      <c r="C31" s="147" vm="22">
        <v>43572.963225254091</v>
      </c>
      <c r="D31" s="148">
        <v>6.639729520196778E-4</v>
      </c>
    </row>
    <row r="32" spans="1:4">
      <c r="A32" s="54" t="s">
        <v>140</v>
      </c>
      <c r="B32" s="29" t="s">
        <v>93</v>
      </c>
      <c r="C32" s="147" t="s" vm="23">
        <v>2405</v>
      </c>
      <c r="D32" s="148"/>
    </row>
    <row r="33" spans="1:4">
      <c r="A33" s="54" t="s">
        <v>140</v>
      </c>
      <c r="B33" s="28" t="s">
        <v>174</v>
      </c>
      <c r="C33" s="147" vm="24">
        <v>7669601.3039031066</v>
      </c>
      <c r="D33" s="148">
        <v>0.11687081716799673</v>
      </c>
    </row>
    <row r="34" spans="1:4">
      <c r="A34" s="54" t="s">
        <v>140</v>
      </c>
      <c r="B34" s="28" t="s">
        <v>175</v>
      </c>
      <c r="C34" s="147" vm="25">
        <v>42642.57223159149</v>
      </c>
      <c r="D34" s="148">
        <v>6.4979548028333653E-4</v>
      </c>
    </row>
    <row r="35" spans="1:4">
      <c r="A35" s="54" t="s">
        <v>140</v>
      </c>
      <c r="B35" s="28" t="s">
        <v>176</v>
      </c>
      <c r="C35" s="147" vm="26">
        <v>5597744.169114871</v>
      </c>
      <c r="D35" s="148">
        <v>8.5299471174454772E-2</v>
      </c>
    </row>
    <row r="36" spans="1:4">
      <c r="A36" s="54" t="s">
        <v>140</v>
      </c>
      <c r="B36" s="55" t="s">
        <v>177</v>
      </c>
      <c r="C36" s="147" t="s" vm="27">
        <v>2405</v>
      </c>
      <c r="D36" s="148"/>
    </row>
    <row r="37" spans="1:4">
      <c r="A37" s="54" t="s">
        <v>140</v>
      </c>
      <c r="B37" s="28" t="s">
        <v>178</v>
      </c>
      <c r="C37" s="147" vm="28">
        <v>685.40920077433168</v>
      </c>
      <c r="D37" s="148">
        <v>1.0444393419537218E-5</v>
      </c>
    </row>
    <row r="38" spans="1:4">
      <c r="A38" s="54"/>
      <c r="B38" s="65" t="s">
        <v>180</v>
      </c>
      <c r="C38" s="147" vm="29">
        <v>469257.93511739967</v>
      </c>
      <c r="D38" s="148">
        <v>7.1506400615410836E-3</v>
      </c>
    </row>
    <row r="39" spans="1:4">
      <c r="A39" s="54" t="s">
        <v>140</v>
      </c>
      <c r="B39" s="66" t="s">
        <v>181</v>
      </c>
      <c r="C39" s="147" t="s" vm="30">
        <v>2405</v>
      </c>
      <c r="D39" s="148"/>
    </row>
    <row r="40" spans="1:4">
      <c r="A40" s="54" t="s">
        <v>140</v>
      </c>
      <c r="B40" s="66" t="s">
        <v>219</v>
      </c>
      <c r="C40" s="147" vm="31">
        <v>432088.76210902486</v>
      </c>
      <c r="D40" s="148">
        <v>6.5842492609219268E-3</v>
      </c>
    </row>
    <row r="41" spans="1:4">
      <c r="A41" s="54" t="s">
        <v>140</v>
      </c>
      <c r="B41" s="66" t="s">
        <v>182</v>
      </c>
      <c r="C41" s="147" vm="32">
        <v>37169.173008374732</v>
      </c>
      <c r="D41" s="148">
        <v>5.6639080061915588E-4</v>
      </c>
    </row>
    <row r="42" spans="1:4">
      <c r="B42" s="66" t="s">
        <v>94</v>
      </c>
      <c r="C42" s="147" vm="33">
        <v>65624605.780572131</v>
      </c>
      <c r="D42" s="148">
        <v>1</v>
      </c>
    </row>
    <row r="43" spans="1:4">
      <c r="A43" s="54" t="s">
        <v>140</v>
      </c>
      <c r="B43" s="66" t="s">
        <v>179</v>
      </c>
      <c r="C43" s="147">
        <v>5393175.3079824224</v>
      </c>
      <c r="D43" s="148"/>
    </row>
    <row r="44" spans="1:4">
      <c r="B44" s="5" t="s">
        <v>123</v>
      </c>
    </row>
    <row r="45" spans="1:4">
      <c r="C45" s="72" t="s">
        <v>164</v>
      </c>
      <c r="D45" s="35" t="s">
        <v>117</v>
      </c>
    </row>
    <row r="46" spans="1:4">
      <c r="C46" s="73" t="s">
        <v>1</v>
      </c>
      <c r="D46" s="24" t="s">
        <v>2</v>
      </c>
    </row>
    <row r="47" spans="1:4">
      <c r="C47" s="149" t="s">
        <v>147</v>
      </c>
      <c r="D47" s="150" vm="34">
        <v>2.5004</v>
      </c>
    </row>
    <row r="48" spans="1:4">
      <c r="C48" s="149" t="s">
        <v>154</v>
      </c>
      <c r="D48" s="150">
        <v>0.92966265185880392</v>
      </c>
    </row>
    <row r="49" spans="2:4">
      <c r="C49" s="149" t="s">
        <v>151</v>
      </c>
      <c r="D49" s="150" vm="35">
        <v>2.7225000000000001</v>
      </c>
    </row>
    <row r="50" spans="2:4">
      <c r="B50" s="11"/>
      <c r="C50" s="149" t="s">
        <v>2406</v>
      </c>
      <c r="D50" s="150" vm="36">
        <v>3.6610999999999998</v>
      </c>
    </row>
    <row r="51" spans="2:4">
      <c r="C51" s="149" t="s">
        <v>145</v>
      </c>
      <c r="D51" s="150" vm="37">
        <v>4.0616000000000003</v>
      </c>
    </row>
    <row r="52" spans="2:4">
      <c r="C52" s="149" t="s">
        <v>146</v>
      </c>
      <c r="D52" s="150" vm="38">
        <v>4.5216000000000003</v>
      </c>
    </row>
    <row r="53" spans="2:4">
      <c r="C53" s="149" t="s">
        <v>148</v>
      </c>
      <c r="D53" s="150">
        <v>0.45655903515735025</v>
      </c>
    </row>
    <row r="54" spans="2:4">
      <c r="C54" s="149" t="s">
        <v>152</v>
      </c>
      <c r="D54" s="150" vm="39">
        <v>3.3125</v>
      </c>
    </row>
    <row r="55" spans="2:4">
      <c r="C55" s="149" t="s">
        <v>153</v>
      </c>
      <c r="D55" s="150">
        <v>0.18583079288152377</v>
      </c>
    </row>
    <row r="56" spans="2:4">
      <c r="C56" s="149" t="s">
        <v>150</v>
      </c>
      <c r="D56" s="150" vm="40">
        <v>0.54420000000000002</v>
      </c>
    </row>
    <row r="57" spans="2:4">
      <c r="C57" s="149" t="s">
        <v>2407</v>
      </c>
      <c r="D57" s="150">
        <v>2.3949255999999997</v>
      </c>
    </row>
    <row r="58" spans="2:4">
      <c r="C58" s="149" t="s">
        <v>149</v>
      </c>
      <c r="D58" s="150" vm="41">
        <v>0.3851</v>
      </c>
    </row>
    <row r="59" spans="2:4">
      <c r="C59" s="149" t="s">
        <v>143</v>
      </c>
      <c r="D59" s="150" vm="42">
        <v>3.5659999999999998</v>
      </c>
    </row>
    <row r="60" spans="2:4">
      <c r="C60" s="149" t="s">
        <v>155</v>
      </c>
      <c r="D60" s="150" vm="43">
        <v>0.252</v>
      </c>
    </row>
    <row r="61" spans="2:4">
      <c r="C61" s="149" t="s">
        <v>2408</v>
      </c>
      <c r="D61" s="150" vm="44">
        <v>0.41880000000000001</v>
      </c>
    </row>
    <row r="62" spans="2:4">
      <c r="C62" s="149" t="s">
        <v>2409</v>
      </c>
      <c r="D62" s="150">
        <v>5.6414499443923252E-2</v>
      </c>
    </row>
    <row r="63" spans="2:4">
      <c r="C63" s="149" t="s">
        <v>144</v>
      </c>
      <c r="D63" s="150">
        <v>1</v>
      </c>
    </row>
    <row r="64" spans="2:4">
      <c r="C64" s="151"/>
      <c r="D64" s="151"/>
    </row>
    <row r="65" spans="3:4">
      <c r="C65" s="151"/>
      <c r="D65" s="151"/>
    </row>
    <row r="66" spans="3:4">
      <c r="C66" s="151"/>
      <c r="D66" s="151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8.5703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157</v>
      </c>
      <c r="C1" s="75" t="s" vm="1">
        <v>235</v>
      </c>
    </row>
    <row r="2" spans="2:30">
      <c r="B2" s="56" t="s">
        <v>156</v>
      </c>
      <c r="C2" s="75" t="s">
        <v>236</v>
      </c>
    </row>
    <row r="3" spans="2:30">
      <c r="B3" s="56" t="s">
        <v>158</v>
      </c>
      <c r="C3" s="75" t="s">
        <v>237</v>
      </c>
    </row>
    <row r="4" spans="2:30">
      <c r="B4" s="56" t="s">
        <v>159</v>
      </c>
      <c r="C4" s="75">
        <v>17012</v>
      </c>
    </row>
    <row r="6" spans="2:30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30" ht="26.25" customHeight="1">
      <c r="B7" s="141" t="s">
        <v>106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AD7" s="3"/>
    </row>
    <row r="8" spans="2:30" s="3" customFormat="1" ht="78.75">
      <c r="B8" s="22" t="s">
        <v>130</v>
      </c>
      <c r="C8" s="30" t="s">
        <v>50</v>
      </c>
      <c r="D8" s="30" t="s">
        <v>133</v>
      </c>
      <c r="E8" s="30" t="s">
        <v>71</v>
      </c>
      <c r="F8" s="30" t="s">
        <v>115</v>
      </c>
      <c r="G8" s="30" t="s">
        <v>218</v>
      </c>
      <c r="H8" s="30" t="s">
        <v>217</v>
      </c>
      <c r="I8" s="30" t="s">
        <v>68</v>
      </c>
      <c r="J8" s="30" t="s">
        <v>65</v>
      </c>
      <c r="K8" s="30" t="s">
        <v>160</v>
      </c>
      <c r="L8" s="30" t="s">
        <v>162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225</v>
      </c>
      <c r="H9" s="16"/>
      <c r="I9" s="16" t="s">
        <v>221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12" t="s">
        <v>53</v>
      </c>
      <c r="C11" s="113"/>
      <c r="D11" s="113"/>
      <c r="E11" s="113"/>
      <c r="F11" s="113"/>
      <c r="G11" s="114"/>
      <c r="H11" s="115"/>
      <c r="I11" s="114">
        <v>66.51581530027677</v>
      </c>
      <c r="J11" s="113"/>
      <c r="K11" s="116">
        <v>1</v>
      </c>
      <c r="L11" s="116">
        <v>1.0135804171180024E-6</v>
      </c>
      <c r="Y11" s="1"/>
      <c r="Z11" s="3"/>
      <c r="AA11" s="1"/>
      <c r="AC11" s="1"/>
    </row>
    <row r="12" spans="2:30" s="4" customFormat="1" ht="18" customHeight="1">
      <c r="B12" s="117" t="s">
        <v>28</v>
      </c>
      <c r="C12" s="113"/>
      <c r="D12" s="113"/>
      <c r="E12" s="113"/>
      <c r="F12" s="113"/>
      <c r="G12" s="114"/>
      <c r="H12" s="115"/>
      <c r="I12" s="114">
        <v>66.51581530027677</v>
      </c>
      <c r="J12" s="113"/>
      <c r="K12" s="116">
        <v>1</v>
      </c>
      <c r="L12" s="116">
        <v>1.0135804171180024E-6</v>
      </c>
      <c r="Y12" s="1"/>
      <c r="Z12" s="3"/>
      <c r="AA12" s="1"/>
      <c r="AC12" s="1"/>
    </row>
    <row r="13" spans="2:30">
      <c r="B13" s="97" t="s">
        <v>1831</v>
      </c>
      <c r="C13" s="79"/>
      <c r="D13" s="79"/>
      <c r="E13" s="79"/>
      <c r="F13" s="79"/>
      <c r="G13" s="88"/>
      <c r="H13" s="90"/>
      <c r="I13" s="88">
        <v>66.51581530027677</v>
      </c>
      <c r="J13" s="79"/>
      <c r="K13" s="89">
        <v>1</v>
      </c>
      <c r="L13" s="89">
        <v>1.0135804171180024E-6</v>
      </c>
      <c r="Z13" s="3"/>
    </row>
    <row r="14" spans="2:30" ht="20.25">
      <c r="B14" s="84" t="s">
        <v>1832</v>
      </c>
      <c r="C14" s="81" t="s">
        <v>1833</v>
      </c>
      <c r="D14" s="94" t="s">
        <v>134</v>
      </c>
      <c r="E14" s="94" t="s">
        <v>167</v>
      </c>
      <c r="F14" s="94" t="s">
        <v>144</v>
      </c>
      <c r="G14" s="91">
        <v>98981.868006108416</v>
      </c>
      <c r="H14" s="93">
        <v>67.2</v>
      </c>
      <c r="I14" s="91">
        <v>66.51581530027677</v>
      </c>
      <c r="J14" s="92">
        <v>8.2521956117046255E-2</v>
      </c>
      <c r="K14" s="92">
        <v>1</v>
      </c>
      <c r="L14" s="92">
        <v>1.0135804171180024E-6</v>
      </c>
      <c r="Z14" s="4"/>
    </row>
    <row r="15" spans="2:30">
      <c r="B15" s="80"/>
      <c r="C15" s="81"/>
      <c r="D15" s="81"/>
      <c r="E15" s="81"/>
      <c r="F15" s="81"/>
      <c r="G15" s="91"/>
      <c r="H15" s="93"/>
      <c r="I15" s="81"/>
      <c r="J15" s="81"/>
      <c r="K15" s="92"/>
      <c r="L15" s="81"/>
    </row>
    <row r="16" spans="2:30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154" t="s">
        <v>234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54" t="s">
        <v>126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54" t="s">
        <v>216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54" t="s">
        <v>224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8.5703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157</v>
      </c>
      <c r="C1" s="75" t="s" vm="1">
        <v>235</v>
      </c>
    </row>
    <row r="2" spans="2:28">
      <c r="B2" s="56" t="s">
        <v>156</v>
      </c>
      <c r="C2" s="75" t="s">
        <v>236</v>
      </c>
    </row>
    <row r="3" spans="2:28">
      <c r="B3" s="56" t="s">
        <v>158</v>
      </c>
      <c r="C3" s="75" t="s">
        <v>237</v>
      </c>
    </row>
    <row r="4" spans="2:28">
      <c r="B4" s="56" t="s">
        <v>159</v>
      </c>
      <c r="C4" s="75">
        <v>17012</v>
      </c>
    </row>
    <row r="6" spans="2:28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8" ht="26.25" customHeight="1">
      <c r="B7" s="141" t="s">
        <v>107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AB7" s="3"/>
    </row>
    <row r="8" spans="2:28" s="3" customFormat="1" ht="78.75">
      <c r="B8" s="22" t="s">
        <v>130</v>
      </c>
      <c r="C8" s="30" t="s">
        <v>50</v>
      </c>
      <c r="D8" s="30" t="s">
        <v>133</v>
      </c>
      <c r="E8" s="30" t="s">
        <v>71</v>
      </c>
      <c r="F8" s="30" t="s">
        <v>115</v>
      </c>
      <c r="G8" s="30" t="s">
        <v>218</v>
      </c>
      <c r="H8" s="30" t="s">
        <v>217</v>
      </c>
      <c r="I8" s="30" t="s">
        <v>68</v>
      </c>
      <c r="J8" s="30" t="s">
        <v>65</v>
      </c>
      <c r="K8" s="30" t="s">
        <v>160</v>
      </c>
      <c r="L8" s="31" t="s">
        <v>162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225</v>
      </c>
      <c r="H9" s="16"/>
      <c r="I9" s="16" t="s">
        <v>221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55</v>
      </c>
      <c r="C11" s="79"/>
      <c r="D11" s="79"/>
      <c r="E11" s="79"/>
      <c r="F11" s="79"/>
      <c r="G11" s="88"/>
      <c r="H11" s="90"/>
      <c r="I11" s="88">
        <v>34945.042110766</v>
      </c>
      <c r="J11" s="79"/>
      <c r="K11" s="89">
        <v>1</v>
      </c>
      <c r="L11" s="89">
        <v>5.3249907858663771E-4</v>
      </c>
      <c r="W11" s="1"/>
      <c r="X11" s="3"/>
      <c r="Y11" s="1"/>
      <c r="AA11" s="1"/>
    </row>
    <row r="12" spans="2:28">
      <c r="B12" s="100" t="s">
        <v>212</v>
      </c>
      <c r="C12" s="81"/>
      <c r="D12" s="81"/>
      <c r="E12" s="81"/>
      <c r="F12" s="81"/>
      <c r="G12" s="91"/>
      <c r="H12" s="93"/>
      <c r="I12" s="91">
        <v>7521.0976410694366</v>
      </c>
      <c r="J12" s="81"/>
      <c r="K12" s="92">
        <v>0.2152264580832286</v>
      </c>
      <c r="L12" s="92">
        <v>1.1460789061678484E-4</v>
      </c>
      <c r="X12" s="3"/>
    </row>
    <row r="13" spans="2:28" ht="20.25">
      <c r="B13" s="97" t="s">
        <v>204</v>
      </c>
      <c r="C13" s="79"/>
      <c r="D13" s="79"/>
      <c r="E13" s="79"/>
      <c r="F13" s="79"/>
      <c r="G13" s="88"/>
      <c r="H13" s="90"/>
      <c r="I13" s="88">
        <v>7521.0976410694366</v>
      </c>
      <c r="J13" s="79"/>
      <c r="K13" s="89">
        <v>0.2152264580832286</v>
      </c>
      <c r="L13" s="89">
        <v>1.1460789061678484E-4</v>
      </c>
      <c r="X13" s="4"/>
    </row>
    <row r="14" spans="2:28">
      <c r="B14" s="84" t="s">
        <v>1834</v>
      </c>
      <c r="C14" s="81" t="s">
        <v>1835</v>
      </c>
      <c r="D14" s="94" t="s">
        <v>134</v>
      </c>
      <c r="E14" s="94" t="s">
        <v>1836</v>
      </c>
      <c r="F14" s="94" t="s">
        <v>144</v>
      </c>
      <c r="G14" s="91">
        <v>463.92572885353803</v>
      </c>
      <c r="H14" s="93">
        <v>387800</v>
      </c>
      <c r="I14" s="91">
        <v>1799.1039764940206</v>
      </c>
      <c r="J14" s="81"/>
      <c r="K14" s="92">
        <v>5.1483811946523475E-2</v>
      </c>
      <c r="L14" s="92">
        <v>2.7415082423651482E-5</v>
      </c>
    </row>
    <row r="15" spans="2:28">
      <c r="B15" s="84" t="s">
        <v>1837</v>
      </c>
      <c r="C15" s="81" t="s">
        <v>1838</v>
      </c>
      <c r="D15" s="94" t="s">
        <v>134</v>
      </c>
      <c r="E15" s="94" t="s">
        <v>1836</v>
      </c>
      <c r="F15" s="94" t="s">
        <v>144</v>
      </c>
      <c r="G15" s="91">
        <v>1275.795754835598</v>
      </c>
      <c r="H15" s="93">
        <v>204000</v>
      </c>
      <c r="I15" s="91">
        <v>2602.6233388683486</v>
      </c>
      <c r="J15" s="81"/>
      <c r="K15" s="92">
        <v>7.4477613465703127E-2</v>
      </c>
      <c r="L15" s="92">
        <v>3.9659260545818679E-5</v>
      </c>
    </row>
    <row r="16" spans="2:28">
      <c r="B16" s="84" t="s">
        <v>1839</v>
      </c>
      <c r="C16" s="81" t="s">
        <v>1840</v>
      </c>
      <c r="D16" s="94" t="s">
        <v>134</v>
      </c>
      <c r="E16" s="94" t="s">
        <v>1836</v>
      </c>
      <c r="F16" s="94" t="s">
        <v>144</v>
      </c>
      <c r="G16" s="91">
        <v>-1275.795754835598</v>
      </c>
      <c r="H16" s="93">
        <v>18000</v>
      </c>
      <c r="I16" s="91">
        <v>-229.64323578250128</v>
      </c>
      <c r="J16" s="81"/>
      <c r="K16" s="92">
        <v>-6.571554129326744E-3</v>
      </c>
      <c r="L16" s="92">
        <v>-3.4993465187487056E-6</v>
      </c>
    </row>
    <row r="17" spans="2:23">
      <c r="B17" s="84" t="s">
        <v>1841</v>
      </c>
      <c r="C17" s="81" t="s">
        <v>1842</v>
      </c>
      <c r="D17" s="94" t="s">
        <v>134</v>
      </c>
      <c r="E17" s="94" t="s">
        <v>1836</v>
      </c>
      <c r="F17" s="94" t="s">
        <v>144</v>
      </c>
      <c r="G17" s="91">
        <v>-463.92572885353803</v>
      </c>
      <c r="H17" s="93">
        <v>93600</v>
      </c>
      <c r="I17" s="91">
        <v>-434.23448220691159</v>
      </c>
      <c r="J17" s="81"/>
      <c r="K17" s="92">
        <v>-1.2426211444545119E-2</v>
      </c>
      <c r="L17" s="92">
        <v>-6.6169461445430089E-6</v>
      </c>
    </row>
    <row r="18" spans="2:23" ht="20.25">
      <c r="B18" s="84" t="s">
        <v>1843</v>
      </c>
      <c r="C18" s="81" t="s">
        <v>1844</v>
      </c>
      <c r="D18" s="94" t="s">
        <v>134</v>
      </c>
      <c r="E18" s="94" t="s">
        <v>1836</v>
      </c>
      <c r="F18" s="94" t="s">
        <v>144</v>
      </c>
      <c r="G18" s="91">
        <v>2352.7661963286573</v>
      </c>
      <c r="H18" s="93">
        <v>183600</v>
      </c>
      <c r="I18" s="91">
        <v>4319.6787364594138</v>
      </c>
      <c r="J18" s="81"/>
      <c r="K18" s="92">
        <v>0.12361349351840074</v>
      </c>
      <c r="L18" s="92">
        <v>6.5824071399423712E-5</v>
      </c>
      <c r="W18" s="4"/>
    </row>
    <row r="19" spans="2:23">
      <c r="B19" s="84" t="s">
        <v>1845</v>
      </c>
      <c r="C19" s="81" t="s">
        <v>1846</v>
      </c>
      <c r="D19" s="94" t="s">
        <v>134</v>
      </c>
      <c r="E19" s="94" t="s">
        <v>1836</v>
      </c>
      <c r="F19" s="94" t="s">
        <v>144</v>
      </c>
      <c r="G19" s="91">
        <v>-2352.7661963286573</v>
      </c>
      <c r="H19" s="93">
        <v>22800</v>
      </c>
      <c r="I19" s="91">
        <v>-536.43069276293375</v>
      </c>
      <c r="J19" s="81"/>
      <c r="K19" s="92">
        <v>-1.535069527352689E-2</v>
      </c>
      <c r="L19" s="92">
        <v>-8.1742310888173238E-6</v>
      </c>
    </row>
    <row r="20" spans="2:23">
      <c r="B20" s="80"/>
      <c r="C20" s="81"/>
      <c r="D20" s="81"/>
      <c r="E20" s="81"/>
      <c r="F20" s="81"/>
      <c r="G20" s="91"/>
      <c r="H20" s="93"/>
      <c r="I20" s="81"/>
      <c r="J20" s="81"/>
      <c r="K20" s="92"/>
      <c r="L20" s="81"/>
    </row>
    <row r="21" spans="2:23">
      <c r="B21" s="100" t="s">
        <v>211</v>
      </c>
      <c r="C21" s="81"/>
      <c r="D21" s="81"/>
      <c r="E21" s="81"/>
      <c r="F21" s="81"/>
      <c r="G21" s="91"/>
      <c r="H21" s="93"/>
      <c r="I21" s="91">
        <v>27423.944469696569</v>
      </c>
      <c r="J21" s="81"/>
      <c r="K21" s="92">
        <v>0.78477354191677151</v>
      </c>
      <c r="L21" s="92">
        <v>4.1789118796985299E-4</v>
      </c>
      <c r="W21" s="3"/>
    </row>
    <row r="22" spans="2:23">
      <c r="B22" s="97" t="s">
        <v>204</v>
      </c>
      <c r="C22" s="79"/>
      <c r="D22" s="79"/>
      <c r="E22" s="79"/>
      <c r="F22" s="79"/>
      <c r="G22" s="88"/>
      <c r="H22" s="90"/>
      <c r="I22" s="88">
        <v>27423.944469696569</v>
      </c>
      <c r="J22" s="79"/>
      <c r="K22" s="89">
        <v>0.78477354191677151</v>
      </c>
      <c r="L22" s="89">
        <v>4.1789118796985299E-4</v>
      </c>
    </row>
    <row r="23" spans="2:23">
      <c r="B23" s="84" t="s">
        <v>1847</v>
      </c>
      <c r="C23" s="81" t="s">
        <v>1848</v>
      </c>
      <c r="D23" s="94" t="s">
        <v>1448</v>
      </c>
      <c r="E23" s="94" t="s">
        <v>1836</v>
      </c>
      <c r="F23" s="94" t="s">
        <v>143</v>
      </c>
      <c r="G23" s="91">
        <v>-385.97302966922695</v>
      </c>
      <c r="H23" s="93">
        <v>184</v>
      </c>
      <c r="I23" s="91">
        <v>-253.25388741223981</v>
      </c>
      <c r="J23" s="81"/>
      <c r="K23" s="92">
        <v>-7.2472051002112365E-3</v>
      </c>
      <c r="L23" s="92">
        <v>-3.8591300381908653E-6</v>
      </c>
    </row>
    <row r="24" spans="2:23">
      <c r="B24" s="84" t="s">
        <v>1849</v>
      </c>
      <c r="C24" s="81" t="s">
        <v>1850</v>
      </c>
      <c r="D24" s="94" t="s">
        <v>1448</v>
      </c>
      <c r="E24" s="94" t="s">
        <v>1836</v>
      </c>
      <c r="F24" s="94" t="s">
        <v>143</v>
      </c>
      <c r="G24" s="91">
        <v>-1108.4353666040579</v>
      </c>
      <c r="H24" s="93">
        <v>163</v>
      </c>
      <c r="I24" s="91">
        <v>-644.28692427585759</v>
      </c>
      <c r="J24" s="81"/>
      <c r="K24" s="92">
        <v>-1.8437148315164378E-2</v>
      </c>
      <c r="L24" s="92">
        <v>-9.8177644895902114E-6</v>
      </c>
    </row>
    <row r="25" spans="2:23">
      <c r="B25" s="84" t="s">
        <v>1851</v>
      </c>
      <c r="C25" s="81" t="s">
        <v>1852</v>
      </c>
      <c r="D25" s="94" t="s">
        <v>30</v>
      </c>
      <c r="E25" s="94" t="s">
        <v>1836</v>
      </c>
      <c r="F25" s="94" t="s">
        <v>143</v>
      </c>
      <c r="G25" s="91">
        <v>1664.9622905909669</v>
      </c>
      <c r="H25" s="93">
        <v>4800</v>
      </c>
      <c r="I25" s="91">
        <v>28498.826527796224</v>
      </c>
      <c r="J25" s="81"/>
      <c r="K25" s="92">
        <v>0.81553275676311743</v>
      </c>
      <c r="L25" s="92">
        <v>4.3427044153358059E-4</v>
      </c>
    </row>
    <row r="26" spans="2:23">
      <c r="B26" s="84" t="s">
        <v>1853</v>
      </c>
      <c r="C26" s="81" t="s">
        <v>1854</v>
      </c>
      <c r="D26" s="94" t="s">
        <v>1448</v>
      </c>
      <c r="E26" s="94" t="s">
        <v>1836</v>
      </c>
      <c r="F26" s="94" t="s">
        <v>143</v>
      </c>
      <c r="G26" s="91">
        <v>-742.25582628697487</v>
      </c>
      <c r="H26" s="93">
        <v>67</v>
      </c>
      <c r="I26" s="91">
        <v>-177.34124641156308</v>
      </c>
      <c r="J26" s="81"/>
      <c r="K26" s="92">
        <v>-5.0748614309704069E-3</v>
      </c>
      <c r="L26" s="92">
        <v>-2.7023590359466075E-6</v>
      </c>
    </row>
    <row r="27" spans="2:23">
      <c r="B27" s="80"/>
      <c r="C27" s="81"/>
      <c r="D27" s="81"/>
      <c r="E27" s="81"/>
      <c r="F27" s="81"/>
      <c r="G27" s="91"/>
      <c r="H27" s="93"/>
      <c r="I27" s="81"/>
      <c r="J27" s="81"/>
      <c r="K27" s="92"/>
      <c r="L27" s="81"/>
    </row>
    <row r="28" spans="2:23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3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3">
      <c r="B30" s="154" t="s">
        <v>234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3">
      <c r="B31" s="154" t="s">
        <v>126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3">
      <c r="B32" s="154" t="s">
        <v>216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154" t="s">
        <v>224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0.71093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157</v>
      </c>
      <c r="C1" s="75" t="s" vm="1">
        <v>235</v>
      </c>
    </row>
    <row r="2" spans="1:11">
      <c r="B2" s="56" t="s">
        <v>156</v>
      </c>
      <c r="C2" s="75" t="s">
        <v>236</v>
      </c>
    </row>
    <row r="3" spans="1:11">
      <c r="B3" s="56" t="s">
        <v>158</v>
      </c>
      <c r="C3" s="75" t="s">
        <v>237</v>
      </c>
    </row>
    <row r="4" spans="1:11">
      <c r="B4" s="56" t="s">
        <v>159</v>
      </c>
      <c r="C4" s="75">
        <v>17012</v>
      </c>
    </row>
    <row r="6" spans="1:11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1:11" ht="26.25" customHeight="1">
      <c r="B7" s="141" t="s">
        <v>108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1:11" s="3" customFormat="1" ht="78.75">
      <c r="A8" s="2"/>
      <c r="B8" s="22" t="s">
        <v>130</v>
      </c>
      <c r="C8" s="30" t="s">
        <v>50</v>
      </c>
      <c r="D8" s="30" t="s">
        <v>133</v>
      </c>
      <c r="E8" s="30" t="s">
        <v>71</v>
      </c>
      <c r="F8" s="30" t="s">
        <v>115</v>
      </c>
      <c r="G8" s="30" t="s">
        <v>218</v>
      </c>
      <c r="H8" s="30" t="s">
        <v>217</v>
      </c>
      <c r="I8" s="30" t="s">
        <v>68</v>
      </c>
      <c r="J8" s="30" t="s">
        <v>160</v>
      </c>
      <c r="K8" s="30" t="s">
        <v>162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225</v>
      </c>
      <c r="H9" s="16"/>
      <c r="I9" s="16" t="s">
        <v>221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2" t="s">
        <v>54</v>
      </c>
      <c r="C11" s="113"/>
      <c r="D11" s="113"/>
      <c r="E11" s="113"/>
      <c r="F11" s="113"/>
      <c r="G11" s="114"/>
      <c r="H11" s="115"/>
      <c r="I11" s="114">
        <v>195948.70992691437</v>
      </c>
      <c r="J11" s="116">
        <v>1</v>
      </c>
      <c r="K11" s="116">
        <v>2.985903040425183E-3</v>
      </c>
    </row>
    <row r="12" spans="1:11">
      <c r="B12" s="117" t="s">
        <v>214</v>
      </c>
      <c r="C12" s="113"/>
      <c r="D12" s="113"/>
      <c r="E12" s="113"/>
      <c r="F12" s="113"/>
      <c r="G12" s="114"/>
      <c r="H12" s="115"/>
      <c r="I12" s="114">
        <v>195948.70992691437</v>
      </c>
      <c r="J12" s="116">
        <v>1</v>
      </c>
      <c r="K12" s="116">
        <v>2.985903040425183E-3</v>
      </c>
    </row>
    <row r="13" spans="1:11">
      <c r="B13" s="80" t="s">
        <v>1855</v>
      </c>
      <c r="C13" s="81" t="s">
        <v>1856</v>
      </c>
      <c r="D13" s="94" t="s">
        <v>30</v>
      </c>
      <c r="E13" s="94" t="s">
        <v>1836</v>
      </c>
      <c r="F13" s="94" t="s">
        <v>143</v>
      </c>
      <c r="G13" s="91">
        <v>11726.982264607021</v>
      </c>
      <c r="H13" s="93">
        <v>294425</v>
      </c>
      <c r="I13" s="91">
        <v>164590.8107087141</v>
      </c>
      <c r="J13" s="92">
        <v>0.8399688406731729</v>
      </c>
      <c r="K13" s="92">
        <v>2.5080655152284431E-3</v>
      </c>
    </row>
    <row r="14" spans="1:11">
      <c r="B14" s="80" t="s">
        <v>1857</v>
      </c>
      <c r="C14" s="81" t="s">
        <v>1858</v>
      </c>
      <c r="D14" s="94" t="s">
        <v>30</v>
      </c>
      <c r="E14" s="94" t="s">
        <v>1836</v>
      </c>
      <c r="F14" s="94" t="s">
        <v>145</v>
      </c>
      <c r="G14" s="91">
        <v>16403.523857764656</v>
      </c>
      <c r="H14" s="93">
        <v>38300</v>
      </c>
      <c r="I14" s="91">
        <v>27328.433447724481</v>
      </c>
      <c r="J14" s="92">
        <v>0.13946727925852401</v>
      </c>
      <c r="K14" s="92">
        <v>4.164357731778549E-4</v>
      </c>
    </row>
    <row r="15" spans="1:11">
      <c r="B15" s="80" t="s">
        <v>1859</v>
      </c>
      <c r="C15" s="81" t="s">
        <v>1860</v>
      </c>
      <c r="D15" s="94" t="s">
        <v>30</v>
      </c>
      <c r="E15" s="94" t="s">
        <v>1836</v>
      </c>
      <c r="F15" s="94" t="s">
        <v>152</v>
      </c>
      <c r="G15" s="91">
        <v>524.85734219556298</v>
      </c>
      <c r="H15" s="93">
        <v>155100</v>
      </c>
      <c r="I15" s="91">
        <v>4029.4657704757915</v>
      </c>
      <c r="J15" s="92">
        <v>2.0563880068303158E-2</v>
      </c>
      <c r="K15" s="92">
        <v>6.1401752018885224E-5</v>
      </c>
    </row>
    <row r="16" spans="1:11">
      <c r="B16" s="100"/>
      <c r="C16" s="81"/>
      <c r="D16" s="81"/>
      <c r="E16" s="81"/>
      <c r="F16" s="81"/>
      <c r="G16" s="91"/>
      <c r="H16" s="93"/>
      <c r="I16" s="81"/>
      <c r="J16" s="92"/>
      <c r="K16" s="81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154" t="s">
        <v>234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54" t="s">
        <v>126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54" t="s">
        <v>216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54" t="s">
        <v>224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152"/>
      <c r="C116" s="159"/>
      <c r="D116" s="159"/>
      <c r="E116" s="159"/>
      <c r="F116" s="159"/>
      <c r="G116" s="159"/>
      <c r="H116" s="159"/>
      <c r="I116" s="153"/>
      <c r="J116" s="153"/>
      <c r="K116" s="159"/>
    </row>
    <row r="117" spans="2:11">
      <c r="B117" s="152"/>
      <c r="C117" s="159"/>
      <c r="D117" s="159"/>
      <c r="E117" s="159"/>
      <c r="F117" s="159"/>
      <c r="G117" s="159"/>
      <c r="H117" s="159"/>
      <c r="I117" s="153"/>
      <c r="J117" s="153"/>
      <c r="K117" s="159"/>
    </row>
    <row r="118" spans="2:11">
      <c r="B118" s="152"/>
      <c r="C118" s="159"/>
      <c r="D118" s="159"/>
      <c r="E118" s="159"/>
      <c r="F118" s="159"/>
      <c r="G118" s="159"/>
      <c r="H118" s="159"/>
      <c r="I118" s="153"/>
      <c r="J118" s="153"/>
      <c r="K118" s="159"/>
    </row>
    <row r="119" spans="2:11">
      <c r="B119" s="152"/>
      <c r="C119" s="159"/>
      <c r="D119" s="159"/>
      <c r="E119" s="159"/>
      <c r="F119" s="159"/>
      <c r="G119" s="159"/>
      <c r="H119" s="159"/>
      <c r="I119" s="153"/>
      <c r="J119" s="153"/>
      <c r="K119" s="159"/>
    </row>
    <row r="120" spans="2:11">
      <c r="B120" s="152"/>
      <c r="C120" s="159"/>
      <c r="D120" s="159"/>
      <c r="E120" s="159"/>
      <c r="F120" s="159"/>
      <c r="G120" s="159"/>
      <c r="H120" s="159"/>
      <c r="I120" s="153"/>
      <c r="J120" s="153"/>
      <c r="K120" s="159"/>
    </row>
    <row r="121" spans="2:11">
      <c r="B121" s="152"/>
      <c r="C121" s="159"/>
      <c r="D121" s="159"/>
      <c r="E121" s="159"/>
      <c r="F121" s="159"/>
      <c r="G121" s="159"/>
      <c r="H121" s="159"/>
      <c r="I121" s="153"/>
      <c r="J121" s="153"/>
      <c r="K121" s="159"/>
    </row>
    <row r="122" spans="2:11">
      <c r="B122" s="152"/>
      <c r="C122" s="159"/>
      <c r="D122" s="159"/>
      <c r="E122" s="159"/>
      <c r="F122" s="159"/>
      <c r="G122" s="159"/>
      <c r="H122" s="159"/>
      <c r="I122" s="153"/>
      <c r="J122" s="153"/>
      <c r="K122" s="159"/>
    </row>
    <row r="123" spans="2:11">
      <c r="B123" s="152"/>
      <c r="C123" s="159"/>
      <c r="D123" s="159"/>
      <c r="E123" s="159"/>
      <c r="F123" s="159"/>
      <c r="G123" s="159"/>
      <c r="H123" s="159"/>
      <c r="I123" s="153"/>
      <c r="J123" s="153"/>
      <c r="K123" s="159"/>
    </row>
    <row r="124" spans="2:11">
      <c r="B124" s="152"/>
      <c r="C124" s="159"/>
      <c r="D124" s="159"/>
      <c r="E124" s="159"/>
      <c r="F124" s="159"/>
      <c r="G124" s="159"/>
      <c r="H124" s="159"/>
      <c r="I124" s="153"/>
      <c r="J124" s="153"/>
      <c r="K124" s="159"/>
    </row>
    <row r="125" spans="2:11">
      <c r="B125" s="152"/>
      <c r="C125" s="159"/>
      <c r="D125" s="159"/>
      <c r="E125" s="159"/>
      <c r="F125" s="159"/>
      <c r="G125" s="159"/>
      <c r="H125" s="159"/>
      <c r="I125" s="153"/>
      <c r="J125" s="153"/>
      <c r="K125" s="159"/>
    </row>
    <row r="126" spans="2:11">
      <c r="B126" s="152"/>
      <c r="C126" s="159"/>
      <c r="D126" s="159"/>
      <c r="E126" s="159"/>
      <c r="F126" s="159"/>
      <c r="G126" s="159"/>
      <c r="H126" s="159"/>
      <c r="I126" s="153"/>
      <c r="J126" s="153"/>
      <c r="K126" s="159"/>
    </row>
    <row r="127" spans="2:11">
      <c r="B127" s="152"/>
      <c r="C127" s="159"/>
      <c r="D127" s="159"/>
      <c r="E127" s="159"/>
      <c r="F127" s="159"/>
      <c r="G127" s="159"/>
      <c r="H127" s="159"/>
      <c r="I127" s="153"/>
      <c r="J127" s="153"/>
      <c r="K127" s="159"/>
    </row>
    <row r="128" spans="2:11">
      <c r="B128" s="152"/>
      <c r="C128" s="159"/>
      <c r="D128" s="159"/>
      <c r="E128" s="159"/>
      <c r="F128" s="159"/>
      <c r="G128" s="159"/>
      <c r="H128" s="159"/>
      <c r="I128" s="153"/>
      <c r="J128" s="153"/>
      <c r="K128" s="159"/>
    </row>
    <row r="129" spans="2:11">
      <c r="B129" s="152"/>
      <c r="C129" s="159"/>
      <c r="D129" s="159"/>
      <c r="E129" s="159"/>
      <c r="F129" s="159"/>
      <c r="G129" s="159"/>
      <c r="H129" s="159"/>
      <c r="I129" s="153"/>
      <c r="J129" s="153"/>
      <c r="K129" s="159"/>
    </row>
    <row r="130" spans="2:11">
      <c r="B130" s="152"/>
      <c r="C130" s="159"/>
      <c r="D130" s="159"/>
      <c r="E130" s="159"/>
      <c r="F130" s="159"/>
      <c r="G130" s="159"/>
      <c r="H130" s="159"/>
      <c r="I130" s="153"/>
      <c r="J130" s="153"/>
      <c r="K130" s="159"/>
    </row>
    <row r="131" spans="2:11">
      <c r="B131" s="152"/>
      <c r="C131" s="159"/>
      <c r="D131" s="159"/>
      <c r="E131" s="159"/>
      <c r="F131" s="159"/>
      <c r="G131" s="159"/>
      <c r="H131" s="159"/>
      <c r="I131" s="153"/>
      <c r="J131" s="153"/>
      <c r="K131" s="159"/>
    </row>
    <row r="132" spans="2:11">
      <c r="B132" s="152"/>
      <c r="C132" s="159"/>
      <c r="D132" s="159"/>
      <c r="E132" s="159"/>
      <c r="F132" s="159"/>
      <c r="G132" s="159"/>
      <c r="H132" s="159"/>
      <c r="I132" s="153"/>
      <c r="J132" s="153"/>
      <c r="K132" s="159"/>
    </row>
    <row r="133" spans="2:11">
      <c r="B133" s="152"/>
      <c r="C133" s="159"/>
      <c r="D133" s="159"/>
      <c r="E133" s="159"/>
      <c r="F133" s="159"/>
      <c r="G133" s="159"/>
      <c r="H133" s="159"/>
      <c r="I133" s="153"/>
      <c r="J133" s="153"/>
      <c r="K133" s="159"/>
    </row>
    <row r="134" spans="2:11">
      <c r="B134" s="152"/>
      <c r="C134" s="159"/>
      <c r="D134" s="159"/>
      <c r="E134" s="159"/>
      <c r="F134" s="159"/>
      <c r="G134" s="159"/>
      <c r="H134" s="159"/>
      <c r="I134" s="153"/>
      <c r="J134" s="153"/>
      <c r="K134" s="159"/>
    </row>
    <row r="135" spans="2:11">
      <c r="B135" s="152"/>
      <c r="C135" s="159"/>
      <c r="D135" s="159"/>
      <c r="E135" s="159"/>
      <c r="F135" s="159"/>
      <c r="G135" s="159"/>
      <c r="H135" s="159"/>
      <c r="I135" s="153"/>
      <c r="J135" s="153"/>
      <c r="K135" s="159"/>
    </row>
    <row r="136" spans="2:11">
      <c r="B136" s="152"/>
      <c r="C136" s="159"/>
      <c r="D136" s="159"/>
      <c r="E136" s="159"/>
      <c r="F136" s="159"/>
      <c r="G136" s="159"/>
      <c r="H136" s="159"/>
      <c r="I136" s="153"/>
      <c r="J136" s="153"/>
      <c r="K136" s="159"/>
    </row>
    <row r="137" spans="2:11">
      <c r="B137" s="152"/>
      <c r="C137" s="159"/>
      <c r="D137" s="159"/>
      <c r="E137" s="159"/>
      <c r="F137" s="159"/>
      <c r="G137" s="159"/>
      <c r="H137" s="159"/>
      <c r="I137" s="153"/>
      <c r="J137" s="153"/>
      <c r="K137" s="159"/>
    </row>
    <row r="138" spans="2:11">
      <c r="B138" s="152"/>
      <c r="C138" s="159"/>
      <c r="D138" s="159"/>
      <c r="E138" s="159"/>
      <c r="F138" s="159"/>
      <c r="G138" s="159"/>
      <c r="H138" s="159"/>
      <c r="I138" s="153"/>
      <c r="J138" s="153"/>
      <c r="K138" s="159"/>
    </row>
    <row r="139" spans="2:11">
      <c r="B139" s="152"/>
      <c r="C139" s="159"/>
      <c r="D139" s="159"/>
      <c r="E139" s="159"/>
      <c r="F139" s="159"/>
      <c r="G139" s="159"/>
      <c r="H139" s="159"/>
      <c r="I139" s="153"/>
      <c r="J139" s="153"/>
      <c r="K139" s="159"/>
    </row>
    <row r="140" spans="2:11">
      <c r="B140" s="152"/>
      <c r="C140" s="159"/>
      <c r="D140" s="159"/>
      <c r="E140" s="159"/>
      <c r="F140" s="159"/>
      <c r="G140" s="159"/>
      <c r="H140" s="159"/>
      <c r="I140" s="153"/>
      <c r="J140" s="153"/>
      <c r="K140" s="159"/>
    </row>
    <row r="141" spans="2:11">
      <c r="B141" s="152"/>
      <c r="C141" s="159"/>
      <c r="D141" s="159"/>
      <c r="E141" s="159"/>
      <c r="F141" s="159"/>
      <c r="G141" s="159"/>
      <c r="H141" s="159"/>
      <c r="I141" s="153"/>
      <c r="J141" s="153"/>
      <c r="K141" s="159"/>
    </row>
    <row r="142" spans="2:11">
      <c r="B142" s="152"/>
      <c r="C142" s="159"/>
      <c r="D142" s="159"/>
      <c r="E142" s="159"/>
      <c r="F142" s="159"/>
      <c r="G142" s="159"/>
      <c r="H142" s="159"/>
      <c r="I142" s="153"/>
      <c r="J142" s="153"/>
      <c r="K142" s="159"/>
    </row>
    <row r="143" spans="2:11">
      <c r="B143" s="152"/>
      <c r="C143" s="159"/>
      <c r="D143" s="159"/>
      <c r="E143" s="159"/>
      <c r="F143" s="159"/>
      <c r="G143" s="159"/>
      <c r="H143" s="159"/>
      <c r="I143" s="153"/>
      <c r="J143" s="153"/>
      <c r="K143" s="159"/>
    </row>
    <row r="144" spans="2:11">
      <c r="B144" s="152"/>
      <c r="C144" s="159"/>
      <c r="D144" s="159"/>
      <c r="E144" s="159"/>
      <c r="F144" s="159"/>
      <c r="G144" s="159"/>
      <c r="H144" s="159"/>
      <c r="I144" s="153"/>
      <c r="J144" s="153"/>
      <c r="K144" s="159"/>
    </row>
    <row r="145" spans="2:11">
      <c r="B145" s="152"/>
      <c r="C145" s="159"/>
      <c r="D145" s="159"/>
      <c r="E145" s="159"/>
      <c r="F145" s="159"/>
      <c r="G145" s="159"/>
      <c r="H145" s="159"/>
      <c r="I145" s="153"/>
      <c r="J145" s="153"/>
      <c r="K145" s="159"/>
    </row>
    <row r="146" spans="2:11">
      <c r="B146" s="152"/>
      <c r="C146" s="159"/>
      <c r="D146" s="159"/>
      <c r="E146" s="159"/>
      <c r="F146" s="159"/>
      <c r="G146" s="159"/>
      <c r="H146" s="159"/>
      <c r="I146" s="153"/>
      <c r="J146" s="153"/>
      <c r="K146" s="159"/>
    </row>
    <row r="147" spans="2:11">
      <c r="B147" s="152"/>
      <c r="C147" s="159"/>
      <c r="D147" s="159"/>
      <c r="E147" s="159"/>
      <c r="F147" s="159"/>
      <c r="G147" s="159"/>
      <c r="H147" s="159"/>
      <c r="I147" s="153"/>
      <c r="J147" s="153"/>
      <c r="K147" s="159"/>
    </row>
    <row r="148" spans="2:11">
      <c r="B148" s="152"/>
      <c r="C148" s="159"/>
      <c r="D148" s="159"/>
      <c r="E148" s="159"/>
      <c r="F148" s="159"/>
      <c r="G148" s="159"/>
      <c r="H148" s="159"/>
      <c r="I148" s="153"/>
      <c r="J148" s="153"/>
      <c r="K148" s="159"/>
    </row>
    <row r="149" spans="2:11">
      <c r="B149" s="152"/>
      <c r="C149" s="159"/>
      <c r="D149" s="159"/>
      <c r="E149" s="159"/>
      <c r="F149" s="159"/>
      <c r="G149" s="159"/>
      <c r="H149" s="159"/>
      <c r="I149" s="153"/>
      <c r="J149" s="153"/>
      <c r="K149" s="159"/>
    </row>
    <row r="150" spans="2:11">
      <c r="B150" s="152"/>
      <c r="C150" s="159"/>
      <c r="D150" s="159"/>
      <c r="E150" s="159"/>
      <c r="F150" s="159"/>
      <c r="G150" s="159"/>
      <c r="H150" s="159"/>
      <c r="I150" s="153"/>
      <c r="J150" s="153"/>
      <c r="K150" s="159"/>
    </row>
    <row r="151" spans="2:11">
      <c r="B151" s="152"/>
      <c r="C151" s="159"/>
      <c r="D151" s="159"/>
      <c r="E151" s="159"/>
      <c r="F151" s="159"/>
      <c r="G151" s="159"/>
      <c r="H151" s="159"/>
      <c r="I151" s="153"/>
      <c r="J151" s="153"/>
      <c r="K151" s="159"/>
    </row>
    <row r="152" spans="2:11">
      <c r="B152" s="152"/>
      <c r="C152" s="159"/>
      <c r="D152" s="159"/>
      <c r="E152" s="159"/>
      <c r="F152" s="159"/>
      <c r="G152" s="159"/>
      <c r="H152" s="159"/>
      <c r="I152" s="153"/>
      <c r="J152" s="153"/>
      <c r="K152" s="159"/>
    </row>
    <row r="153" spans="2:11">
      <c r="B153" s="152"/>
      <c r="C153" s="159"/>
      <c r="D153" s="159"/>
      <c r="E153" s="159"/>
      <c r="F153" s="159"/>
      <c r="G153" s="159"/>
      <c r="H153" s="159"/>
      <c r="I153" s="153"/>
      <c r="J153" s="153"/>
      <c r="K153" s="159"/>
    </row>
    <row r="154" spans="2:11">
      <c r="B154" s="152"/>
      <c r="C154" s="159"/>
      <c r="D154" s="159"/>
      <c r="E154" s="159"/>
      <c r="F154" s="159"/>
      <c r="G154" s="159"/>
      <c r="H154" s="159"/>
      <c r="I154" s="153"/>
      <c r="J154" s="153"/>
      <c r="K154" s="159"/>
    </row>
    <row r="155" spans="2:11">
      <c r="B155" s="152"/>
      <c r="C155" s="159"/>
      <c r="D155" s="159"/>
      <c r="E155" s="159"/>
      <c r="F155" s="159"/>
      <c r="G155" s="159"/>
      <c r="H155" s="159"/>
      <c r="I155" s="153"/>
      <c r="J155" s="153"/>
      <c r="K155" s="159"/>
    </row>
    <row r="156" spans="2:11">
      <c r="B156" s="152"/>
      <c r="C156" s="159"/>
      <c r="D156" s="159"/>
      <c r="E156" s="159"/>
      <c r="F156" s="159"/>
      <c r="G156" s="159"/>
      <c r="H156" s="159"/>
      <c r="I156" s="153"/>
      <c r="J156" s="153"/>
      <c r="K156" s="159"/>
    </row>
    <row r="157" spans="2:11">
      <c r="B157" s="152"/>
      <c r="C157" s="159"/>
      <c r="D157" s="159"/>
      <c r="E157" s="159"/>
      <c r="F157" s="159"/>
      <c r="G157" s="159"/>
      <c r="H157" s="159"/>
      <c r="I157" s="153"/>
      <c r="J157" s="153"/>
      <c r="K157" s="159"/>
    </row>
    <row r="158" spans="2:11">
      <c r="B158" s="152"/>
      <c r="C158" s="159"/>
      <c r="D158" s="159"/>
      <c r="E158" s="159"/>
      <c r="F158" s="159"/>
      <c r="G158" s="159"/>
      <c r="H158" s="159"/>
      <c r="I158" s="153"/>
      <c r="J158" s="153"/>
      <c r="K158" s="159"/>
    </row>
    <row r="159" spans="2:11">
      <c r="B159" s="152"/>
      <c r="C159" s="159"/>
      <c r="D159" s="159"/>
      <c r="E159" s="159"/>
      <c r="F159" s="159"/>
      <c r="G159" s="159"/>
      <c r="H159" s="159"/>
      <c r="I159" s="153"/>
      <c r="J159" s="153"/>
      <c r="K159" s="159"/>
    </row>
    <row r="160" spans="2:11">
      <c r="B160" s="152"/>
      <c r="C160" s="159"/>
      <c r="D160" s="159"/>
      <c r="E160" s="159"/>
      <c r="F160" s="159"/>
      <c r="G160" s="159"/>
      <c r="H160" s="159"/>
      <c r="I160" s="153"/>
      <c r="J160" s="153"/>
      <c r="K160" s="159"/>
    </row>
    <row r="161" spans="2:11">
      <c r="B161" s="152"/>
      <c r="C161" s="159"/>
      <c r="D161" s="159"/>
      <c r="E161" s="159"/>
      <c r="F161" s="159"/>
      <c r="G161" s="159"/>
      <c r="H161" s="159"/>
      <c r="I161" s="153"/>
      <c r="J161" s="153"/>
      <c r="K161" s="159"/>
    </row>
    <row r="162" spans="2:11">
      <c r="B162" s="152"/>
      <c r="C162" s="159"/>
      <c r="D162" s="159"/>
      <c r="E162" s="159"/>
      <c r="F162" s="159"/>
      <c r="G162" s="159"/>
      <c r="H162" s="159"/>
      <c r="I162" s="153"/>
      <c r="J162" s="153"/>
      <c r="K162" s="159"/>
    </row>
    <row r="163" spans="2:11">
      <c r="B163" s="152"/>
      <c r="C163" s="159"/>
      <c r="D163" s="159"/>
      <c r="E163" s="159"/>
      <c r="F163" s="159"/>
      <c r="G163" s="159"/>
      <c r="H163" s="159"/>
      <c r="I163" s="153"/>
      <c r="J163" s="153"/>
      <c r="K163" s="159"/>
    </row>
    <row r="164" spans="2:11">
      <c r="B164" s="152"/>
      <c r="C164" s="159"/>
      <c r="D164" s="159"/>
      <c r="E164" s="159"/>
      <c r="F164" s="159"/>
      <c r="G164" s="159"/>
      <c r="H164" s="159"/>
      <c r="I164" s="153"/>
      <c r="J164" s="153"/>
      <c r="K164" s="159"/>
    </row>
    <row r="165" spans="2:11">
      <c r="B165" s="152"/>
      <c r="C165" s="159"/>
      <c r="D165" s="159"/>
      <c r="E165" s="159"/>
      <c r="F165" s="159"/>
      <c r="G165" s="159"/>
      <c r="H165" s="159"/>
      <c r="I165" s="153"/>
      <c r="J165" s="153"/>
      <c r="K165" s="159"/>
    </row>
    <row r="166" spans="2:11">
      <c r="B166" s="152"/>
      <c r="C166" s="159"/>
      <c r="D166" s="159"/>
      <c r="E166" s="159"/>
      <c r="F166" s="159"/>
      <c r="G166" s="159"/>
      <c r="H166" s="159"/>
      <c r="I166" s="153"/>
      <c r="J166" s="153"/>
      <c r="K166" s="159"/>
    </row>
    <row r="167" spans="2:11">
      <c r="B167" s="152"/>
      <c r="C167" s="159"/>
      <c r="D167" s="159"/>
      <c r="E167" s="159"/>
      <c r="F167" s="159"/>
      <c r="G167" s="159"/>
      <c r="H167" s="159"/>
      <c r="I167" s="153"/>
      <c r="J167" s="153"/>
      <c r="K167" s="159"/>
    </row>
    <row r="168" spans="2:11">
      <c r="B168" s="152"/>
      <c r="C168" s="159"/>
      <c r="D168" s="159"/>
      <c r="E168" s="159"/>
      <c r="F168" s="159"/>
      <c r="G168" s="159"/>
      <c r="H168" s="159"/>
      <c r="I168" s="153"/>
      <c r="J168" s="153"/>
      <c r="K168" s="159"/>
    </row>
    <row r="169" spans="2:11">
      <c r="B169" s="152"/>
      <c r="C169" s="159"/>
      <c r="D169" s="159"/>
      <c r="E169" s="159"/>
      <c r="F169" s="159"/>
      <c r="G169" s="159"/>
      <c r="H169" s="159"/>
      <c r="I169" s="153"/>
      <c r="J169" s="153"/>
      <c r="K169" s="159"/>
    </row>
    <row r="170" spans="2:11">
      <c r="B170" s="152"/>
      <c r="C170" s="159"/>
      <c r="D170" s="159"/>
      <c r="E170" s="159"/>
      <c r="F170" s="159"/>
      <c r="G170" s="159"/>
      <c r="H170" s="159"/>
      <c r="I170" s="153"/>
      <c r="J170" s="153"/>
      <c r="K170" s="159"/>
    </row>
    <row r="171" spans="2:11">
      <c r="B171" s="152"/>
      <c r="C171" s="159"/>
      <c r="D171" s="159"/>
      <c r="E171" s="159"/>
      <c r="F171" s="159"/>
      <c r="G171" s="159"/>
      <c r="H171" s="159"/>
      <c r="I171" s="153"/>
      <c r="J171" s="153"/>
      <c r="K171" s="159"/>
    </row>
    <row r="172" spans="2:11">
      <c r="B172" s="152"/>
      <c r="C172" s="159"/>
      <c r="D172" s="159"/>
      <c r="E172" s="159"/>
      <c r="F172" s="159"/>
      <c r="G172" s="159"/>
      <c r="H172" s="159"/>
      <c r="I172" s="153"/>
      <c r="J172" s="153"/>
      <c r="K172" s="159"/>
    </row>
    <row r="173" spans="2:11">
      <c r="B173" s="152"/>
      <c r="C173" s="159"/>
      <c r="D173" s="159"/>
      <c r="E173" s="159"/>
      <c r="F173" s="159"/>
      <c r="G173" s="159"/>
      <c r="H173" s="159"/>
      <c r="I173" s="153"/>
      <c r="J173" s="153"/>
      <c r="K173" s="159"/>
    </row>
    <row r="174" spans="2:11">
      <c r="B174" s="152"/>
      <c r="C174" s="159"/>
      <c r="D174" s="159"/>
      <c r="E174" s="159"/>
      <c r="F174" s="159"/>
      <c r="G174" s="159"/>
      <c r="H174" s="159"/>
      <c r="I174" s="153"/>
      <c r="J174" s="153"/>
      <c r="K174" s="159"/>
    </row>
    <row r="175" spans="2:11">
      <c r="B175" s="152"/>
      <c r="C175" s="159"/>
      <c r="D175" s="159"/>
      <c r="E175" s="159"/>
      <c r="F175" s="159"/>
      <c r="G175" s="159"/>
      <c r="H175" s="159"/>
      <c r="I175" s="153"/>
      <c r="J175" s="153"/>
      <c r="K175" s="159"/>
    </row>
    <row r="176" spans="2:11">
      <c r="B176" s="152"/>
      <c r="C176" s="159"/>
      <c r="D176" s="159"/>
      <c r="E176" s="159"/>
      <c r="F176" s="159"/>
      <c r="G176" s="159"/>
      <c r="H176" s="159"/>
      <c r="I176" s="153"/>
      <c r="J176" s="153"/>
      <c r="K176" s="159"/>
    </row>
    <row r="177" spans="2:11">
      <c r="B177" s="152"/>
      <c r="C177" s="159"/>
      <c r="D177" s="159"/>
      <c r="E177" s="159"/>
      <c r="F177" s="159"/>
      <c r="G177" s="159"/>
      <c r="H177" s="159"/>
      <c r="I177" s="153"/>
      <c r="J177" s="153"/>
      <c r="K177" s="159"/>
    </row>
    <row r="178" spans="2:11">
      <c r="B178" s="152"/>
      <c r="C178" s="159"/>
      <c r="D178" s="159"/>
      <c r="E178" s="159"/>
      <c r="F178" s="159"/>
      <c r="G178" s="159"/>
      <c r="H178" s="159"/>
      <c r="I178" s="153"/>
      <c r="J178" s="153"/>
      <c r="K178" s="159"/>
    </row>
    <row r="179" spans="2:11">
      <c r="B179" s="152"/>
      <c r="C179" s="159"/>
      <c r="D179" s="159"/>
      <c r="E179" s="159"/>
      <c r="F179" s="159"/>
      <c r="G179" s="159"/>
      <c r="H179" s="159"/>
      <c r="I179" s="153"/>
      <c r="J179" s="153"/>
      <c r="K179" s="159"/>
    </row>
    <row r="180" spans="2:11">
      <c r="B180" s="152"/>
      <c r="C180" s="159"/>
      <c r="D180" s="159"/>
      <c r="E180" s="159"/>
      <c r="F180" s="159"/>
      <c r="G180" s="159"/>
      <c r="H180" s="159"/>
      <c r="I180" s="153"/>
      <c r="J180" s="153"/>
      <c r="K180" s="159"/>
    </row>
    <row r="181" spans="2:11">
      <c r="B181" s="152"/>
      <c r="C181" s="159"/>
      <c r="D181" s="159"/>
      <c r="E181" s="159"/>
      <c r="F181" s="159"/>
      <c r="G181" s="159"/>
      <c r="H181" s="159"/>
      <c r="I181" s="153"/>
      <c r="J181" s="153"/>
      <c r="K181" s="159"/>
    </row>
    <row r="182" spans="2:11">
      <c r="B182" s="152"/>
      <c r="C182" s="159"/>
      <c r="D182" s="159"/>
      <c r="E182" s="159"/>
      <c r="F182" s="159"/>
      <c r="G182" s="159"/>
      <c r="H182" s="159"/>
      <c r="I182" s="153"/>
      <c r="J182" s="153"/>
      <c r="K182" s="159"/>
    </row>
    <row r="183" spans="2:11">
      <c r="B183" s="152"/>
      <c r="C183" s="159"/>
      <c r="D183" s="159"/>
      <c r="E183" s="159"/>
      <c r="F183" s="159"/>
      <c r="G183" s="159"/>
      <c r="H183" s="159"/>
      <c r="I183" s="153"/>
      <c r="J183" s="153"/>
      <c r="K183" s="159"/>
    </row>
    <row r="184" spans="2:11">
      <c r="B184" s="152"/>
      <c r="C184" s="159"/>
      <c r="D184" s="159"/>
      <c r="E184" s="159"/>
      <c r="F184" s="159"/>
      <c r="G184" s="159"/>
      <c r="H184" s="159"/>
      <c r="I184" s="153"/>
      <c r="J184" s="153"/>
      <c r="K184" s="159"/>
    </row>
    <row r="185" spans="2:11">
      <c r="B185" s="152"/>
      <c r="C185" s="159"/>
      <c r="D185" s="159"/>
      <c r="E185" s="159"/>
      <c r="F185" s="159"/>
      <c r="G185" s="159"/>
      <c r="H185" s="159"/>
      <c r="I185" s="153"/>
      <c r="J185" s="153"/>
      <c r="K185" s="159"/>
    </row>
    <row r="186" spans="2:11">
      <c r="B186" s="152"/>
      <c r="C186" s="159"/>
      <c r="D186" s="159"/>
      <c r="E186" s="159"/>
      <c r="F186" s="159"/>
      <c r="G186" s="159"/>
      <c r="H186" s="159"/>
      <c r="I186" s="153"/>
      <c r="J186" s="153"/>
      <c r="K186" s="159"/>
    </row>
    <row r="187" spans="2:11">
      <c r="B187" s="152"/>
      <c r="C187" s="159"/>
      <c r="D187" s="159"/>
      <c r="E187" s="159"/>
      <c r="F187" s="159"/>
      <c r="G187" s="159"/>
      <c r="H187" s="159"/>
      <c r="I187" s="153"/>
      <c r="J187" s="153"/>
      <c r="K187" s="159"/>
    </row>
    <row r="188" spans="2:11">
      <c r="B188" s="152"/>
      <c r="C188" s="159"/>
      <c r="D188" s="159"/>
      <c r="E188" s="159"/>
      <c r="F188" s="159"/>
      <c r="G188" s="159"/>
      <c r="H188" s="159"/>
      <c r="I188" s="153"/>
      <c r="J188" s="153"/>
      <c r="K188" s="159"/>
    </row>
    <row r="189" spans="2:11">
      <c r="B189" s="152"/>
      <c r="C189" s="159"/>
      <c r="D189" s="159"/>
      <c r="E189" s="159"/>
      <c r="F189" s="159"/>
      <c r="G189" s="159"/>
      <c r="H189" s="159"/>
      <c r="I189" s="153"/>
      <c r="J189" s="153"/>
      <c r="K189" s="159"/>
    </row>
    <row r="190" spans="2:11">
      <c r="B190" s="152"/>
      <c r="C190" s="159"/>
      <c r="D190" s="159"/>
      <c r="E190" s="159"/>
      <c r="F190" s="159"/>
      <c r="G190" s="159"/>
      <c r="H190" s="159"/>
      <c r="I190" s="153"/>
      <c r="J190" s="153"/>
      <c r="K190" s="159"/>
    </row>
    <row r="191" spans="2:11">
      <c r="B191" s="152"/>
      <c r="C191" s="159"/>
      <c r="D191" s="159"/>
      <c r="E191" s="159"/>
      <c r="F191" s="159"/>
      <c r="G191" s="159"/>
      <c r="H191" s="159"/>
      <c r="I191" s="153"/>
      <c r="J191" s="153"/>
      <c r="K191" s="159"/>
    </row>
    <row r="192" spans="2:11">
      <c r="B192" s="152"/>
      <c r="C192" s="159"/>
      <c r="D192" s="159"/>
      <c r="E192" s="159"/>
      <c r="F192" s="159"/>
      <c r="G192" s="159"/>
      <c r="H192" s="159"/>
      <c r="I192" s="153"/>
      <c r="J192" s="153"/>
      <c r="K192" s="159"/>
    </row>
    <row r="193" spans="2:11">
      <c r="B193" s="152"/>
      <c r="C193" s="159"/>
      <c r="D193" s="159"/>
      <c r="E193" s="159"/>
      <c r="F193" s="159"/>
      <c r="G193" s="159"/>
      <c r="H193" s="159"/>
      <c r="I193" s="153"/>
      <c r="J193" s="153"/>
      <c r="K193" s="159"/>
    </row>
    <row r="194" spans="2:11">
      <c r="B194" s="152"/>
      <c r="C194" s="159"/>
      <c r="D194" s="159"/>
      <c r="E194" s="159"/>
      <c r="F194" s="159"/>
      <c r="G194" s="159"/>
      <c r="H194" s="159"/>
      <c r="I194" s="153"/>
      <c r="J194" s="153"/>
      <c r="K194" s="159"/>
    </row>
    <row r="195" spans="2:11">
      <c r="B195" s="152"/>
      <c r="C195" s="159"/>
      <c r="D195" s="159"/>
      <c r="E195" s="159"/>
      <c r="F195" s="159"/>
      <c r="G195" s="159"/>
      <c r="H195" s="159"/>
      <c r="I195" s="153"/>
      <c r="J195" s="153"/>
      <c r="K195" s="159"/>
    </row>
    <row r="196" spans="2:11">
      <c r="B196" s="152"/>
      <c r="C196" s="159"/>
      <c r="D196" s="159"/>
      <c r="E196" s="159"/>
      <c r="F196" s="159"/>
      <c r="G196" s="159"/>
      <c r="H196" s="159"/>
      <c r="I196" s="153"/>
      <c r="J196" s="153"/>
      <c r="K196" s="159"/>
    </row>
    <row r="197" spans="2:11">
      <c r="B197" s="152"/>
      <c r="C197" s="159"/>
      <c r="D197" s="159"/>
      <c r="E197" s="159"/>
      <c r="F197" s="159"/>
      <c r="G197" s="159"/>
      <c r="H197" s="159"/>
      <c r="I197" s="153"/>
      <c r="J197" s="153"/>
      <c r="K197" s="159"/>
    </row>
    <row r="198" spans="2:11">
      <c r="B198" s="152"/>
      <c r="C198" s="159"/>
      <c r="D198" s="159"/>
      <c r="E198" s="159"/>
      <c r="F198" s="159"/>
      <c r="G198" s="159"/>
      <c r="H198" s="159"/>
      <c r="I198" s="153"/>
      <c r="J198" s="153"/>
      <c r="K198" s="159"/>
    </row>
    <row r="199" spans="2:11">
      <c r="B199" s="152"/>
      <c r="C199" s="159"/>
      <c r="D199" s="159"/>
      <c r="E199" s="159"/>
      <c r="F199" s="159"/>
      <c r="G199" s="159"/>
      <c r="H199" s="159"/>
      <c r="I199" s="153"/>
      <c r="J199" s="153"/>
      <c r="K199" s="159"/>
    </row>
    <row r="200" spans="2:11">
      <c r="B200" s="152"/>
      <c r="C200" s="159"/>
      <c r="D200" s="159"/>
      <c r="E200" s="159"/>
      <c r="F200" s="159"/>
      <c r="G200" s="159"/>
      <c r="H200" s="159"/>
      <c r="I200" s="153"/>
      <c r="J200" s="153"/>
      <c r="K200" s="159"/>
    </row>
    <row r="201" spans="2:11">
      <c r="B201" s="152"/>
      <c r="C201" s="159"/>
      <c r="D201" s="159"/>
      <c r="E201" s="159"/>
      <c r="F201" s="159"/>
      <c r="G201" s="159"/>
      <c r="H201" s="159"/>
      <c r="I201" s="153"/>
      <c r="J201" s="153"/>
      <c r="K201" s="159"/>
    </row>
    <row r="202" spans="2:11">
      <c r="B202" s="152"/>
      <c r="C202" s="159"/>
      <c r="D202" s="159"/>
      <c r="E202" s="159"/>
      <c r="F202" s="159"/>
      <c r="G202" s="159"/>
      <c r="H202" s="159"/>
      <c r="I202" s="153"/>
      <c r="J202" s="153"/>
      <c r="K202" s="159"/>
    </row>
    <row r="203" spans="2:11">
      <c r="B203" s="152"/>
      <c r="C203" s="159"/>
      <c r="D203" s="159"/>
      <c r="E203" s="159"/>
      <c r="F203" s="159"/>
      <c r="G203" s="159"/>
      <c r="H203" s="159"/>
      <c r="I203" s="153"/>
      <c r="J203" s="153"/>
      <c r="K203" s="159"/>
    </row>
    <row r="204" spans="2:11">
      <c r="B204" s="152"/>
      <c r="C204" s="159"/>
      <c r="D204" s="159"/>
      <c r="E204" s="159"/>
      <c r="F204" s="159"/>
      <c r="G204" s="159"/>
      <c r="H204" s="159"/>
      <c r="I204" s="153"/>
      <c r="J204" s="153"/>
      <c r="K204" s="159"/>
    </row>
    <row r="205" spans="2:11">
      <c r="B205" s="152"/>
      <c r="C205" s="159"/>
      <c r="D205" s="159"/>
      <c r="E205" s="159"/>
      <c r="F205" s="159"/>
      <c r="G205" s="159"/>
      <c r="H205" s="159"/>
      <c r="I205" s="153"/>
      <c r="J205" s="153"/>
      <c r="K205" s="159"/>
    </row>
    <row r="206" spans="2:11">
      <c r="B206" s="152"/>
      <c r="C206" s="159"/>
      <c r="D206" s="159"/>
      <c r="E206" s="159"/>
      <c r="F206" s="159"/>
      <c r="G206" s="159"/>
      <c r="H206" s="159"/>
      <c r="I206" s="153"/>
      <c r="J206" s="153"/>
      <c r="K206" s="159"/>
    </row>
    <row r="207" spans="2:11">
      <c r="B207" s="152"/>
      <c r="C207" s="159"/>
      <c r="D207" s="159"/>
      <c r="E207" s="159"/>
      <c r="F207" s="159"/>
      <c r="G207" s="159"/>
      <c r="H207" s="159"/>
      <c r="I207" s="153"/>
      <c r="J207" s="153"/>
      <c r="K207" s="159"/>
    </row>
    <row r="208" spans="2:11">
      <c r="B208" s="152"/>
      <c r="C208" s="159"/>
      <c r="D208" s="159"/>
      <c r="E208" s="159"/>
      <c r="F208" s="159"/>
      <c r="G208" s="159"/>
      <c r="H208" s="159"/>
      <c r="I208" s="153"/>
      <c r="J208" s="153"/>
      <c r="K208" s="159"/>
    </row>
    <row r="209" spans="2:11">
      <c r="B209" s="152"/>
      <c r="C209" s="159"/>
      <c r="D209" s="159"/>
      <c r="E209" s="159"/>
      <c r="F209" s="159"/>
      <c r="G209" s="159"/>
      <c r="H209" s="159"/>
      <c r="I209" s="153"/>
      <c r="J209" s="153"/>
      <c r="K209" s="159"/>
    </row>
    <row r="210" spans="2:11">
      <c r="B210" s="152"/>
      <c r="C210" s="159"/>
      <c r="D210" s="159"/>
      <c r="E210" s="159"/>
      <c r="F210" s="159"/>
      <c r="G210" s="159"/>
      <c r="H210" s="159"/>
      <c r="I210" s="153"/>
      <c r="J210" s="153"/>
      <c r="K210" s="159"/>
    </row>
    <row r="211" spans="2:11">
      <c r="B211" s="152"/>
      <c r="C211" s="159"/>
      <c r="D211" s="159"/>
      <c r="E211" s="159"/>
      <c r="F211" s="159"/>
      <c r="G211" s="159"/>
      <c r="H211" s="159"/>
      <c r="I211" s="153"/>
      <c r="J211" s="153"/>
      <c r="K211" s="159"/>
    </row>
    <row r="212" spans="2:11">
      <c r="B212" s="152"/>
      <c r="C212" s="159"/>
      <c r="D212" s="159"/>
      <c r="E212" s="159"/>
      <c r="F212" s="159"/>
      <c r="G212" s="159"/>
      <c r="H212" s="159"/>
      <c r="I212" s="153"/>
      <c r="J212" s="153"/>
      <c r="K212" s="159"/>
    </row>
    <row r="213" spans="2:11">
      <c r="B213" s="152"/>
      <c r="C213" s="159"/>
      <c r="D213" s="159"/>
      <c r="E213" s="159"/>
      <c r="F213" s="159"/>
      <c r="G213" s="159"/>
      <c r="H213" s="159"/>
      <c r="I213" s="153"/>
      <c r="J213" s="153"/>
      <c r="K213" s="159"/>
    </row>
    <row r="214" spans="2:11">
      <c r="B214" s="152"/>
      <c r="C214" s="159"/>
      <c r="D214" s="159"/>
      <c r="E214" s="159"/>
      <c r="F214" s="159"/>
      <c r="G214" s="159"/>
      <c r="H214" s="159"/>
      <c r="I214" s="153"/>
      <c r="J214" s="153"/>
      <c r="K214" s="159"/>
    </row>
    <row r="215" spans="2:11">
      <c r="B215" s="152"/>
      <c r="C215" s="159"/>
      <c r="D215" s="159"/>
      <c r="E215" s="159"/>
      <c r="F215" s="159"/>
      <c r="G215" s="159"/>
      <c r="H215" s="159"/>
      <c r="I215" s="153"/>
      <c r="J215" s="153"/>
      <c r="K215" s="159"/>
    </row>
    <row r="216" spans="2:11">
      <c r="B216" s="152"/>
      <c r="C216" s="159"/>
      <c r="D216" s="159"/>
      <c r="E216" s="159"/>
      <c r="F216" s="159"/>
      <c r="G216" s="159"/>
      <c r="H216" s="159"/>
      <c r="I216" s="153"/>
      <c r="J216" s="153"/>
      <c r="K216" s="159"/>
    </row>
    <row r="217" spans="2:11">
      <c r="B217" s="152"/>
      <c r="C217" s="159"/>
      <c r="D217" s="159"/>
      <c r="E217" s="159"/>
      <c r="F217" s="159"/>
      <c r="G217" s="159"/>
      <c r="H217" s="159"/>
      <c r="I217" s="153"/>
      <c r="J217" s="153"/>
      <c r="K217" s="159"/>
    </row>
    <row r="218" spans="2:11">
      <c r="B218" s="152"/>
      <c r="C218" s="159"/>
      <c r="D218" s="159"/>
      <c r="E218" s="159"/>
      <c r="F218" s="159"/>
      <c r="G218" s="159"/>
      <c r="H218" s="159"/>
      <c r="I218" s="153"/>
      <c r="J218" s="153"/>
      <c r="K218" s="159"/>
    </row>
    <row r="219" spans="2:11">
      <c r="B219" s="152"/>
      <c r="C219" s="159"/>
      <c r="D219" s="159"/>
      <c r="E219" s="159"/>
      <c r="F219" s="159"/>
      <c r="G219" s="159"/>
      <c r="H219" s="159"/>
      <c r="I219" s="153"/>
      <c r="J219" s="153"/>
      <c r="K219" s="159"/>
    </row>
    <row r="220" spans="2:11">
      <c r="B220" s="152"/>
      <c r="C220" s="159"/>
      <c r="D220" s="159"/>
      <c r="E220" s="159"/>
      <c r="F220" s="159"/>
      <c r="G220" s="159"/>
      <c r="H220" s="159"/>
      <c r="I220" s="153"/>
      <c r="J220" s="153"/>
      <c r="K220" s="159"/>
    </row>
    <row r="221" spans="2:11">
      <c r="B221" s="152"/>
      <c r="C221" s="159"/>
      <c r="D221" s="159"/>
      <c r="E221" s="159"/>
      <c r="F221" s="159"/>
      <c r="G221" s="159"/>
      <c r="H221" s="159"/>
      <c r="I221" s="153"/>
      <c r="J221" s="153"/>
      <c r="K221" s="159"/>
    </row>
    <row r="222" spans="2:11">
      <c r="B222" s="152"/>
      <c r="C222" s="159"/>
      <c r="D222" s="159"/>
      <c r="E222" s="159"/>
      <c r="F222" s="159"/>
      <c r="G222" s="159"/>
      <c r="H222" s="159"/>
      <c r="I222" s="153"/>
      <c r="J222" s="153"/>
      <c r="K222" s="159"/>
    </row>
    <row r="223" spans="2:11">
      <c r="B223" s="152"/>
      <c r="C223" s="159"/>
      <c r="D223" s="159"/>
      <c r="E223" s="159"/>
      <c r="F223" s="159"/>
      <c r="G223" s="159"/>
      <c r="H223" s="159"/>
      <c r="I223" s="153"/>
      <c r="J223" s="153"/>
      <c r="K223" s="159"/>
    </row>
    <row r="224" spans="2:11">
      <c r="B224" s="152"/>
      <c r="C224" s="159"/>
      <c r="D224" s="159"/>
      <c r="E224" s="159"/>
      <c r="F224" s="159"/>
      <c r="G224" s="159"/>
      <c r="H224" s="159"/>
      <c r="I224" s="153"/>
      <c r="J224" s="153"/>
      <c r="K224" s="159"/>
    </row>
    <row r="225" spans="2:11">
      <c r="B225" s="152"/>
      <c r="C225" s="159"/>
      <c r="D225" s="159"/>
      <c r="E225" s="159"/>
      <c r="F225" s="159"/>
      <c r="G225" s="159"/>
      <c r="H225" s="159"/>
      <c r="I225" s="153"/>
      <c r="J225" s="153"/>
      <c r="K225" s="159"/>
    </row>
    <row r="226" spans="2:11">
      <c r="B226" s="152"/>
      <c r="C226" s="159"/>
      <c r="D226" s="159"/>
      <c r="E226" s="159"/>
      <c r="F226" s="159"/>
      <c r="G226" s="159"/>
      <c r="H226" s="159"/>
      <c r="I226" s="153"/>
      <c r="J226" s="153"/>
      <c r="K226" s="159"/>
    </row>
    <row r="227" spans="2:11">
      <c r="B227" s="152"/>
      <c r="C227" s="159"/>
      <c r="D227" s="159"/>
      <c r="E227" s="159"/>
      <c r="F227" s="159"/>
      <c r="G227" s="159"/>
      <c r="H227" s="159"/>
      <c r="I227" s="153"/>
      <c r="J227" s="153"/>
      <c r="K227" s="159"/>
    </row>
    <row r="228" spans="2:11">
      <c r="B228" s="152"/>
      <c r="C228" s="159"/>
      <c r="D228" s="159"/>
      <c r="E228" s="159"/>
      <c r="F228" s="159"/>
      <c r="G228" s="159"/>
      <c r="H228" s="159"/>
      <c r="I228" s="153"/>
      <c r="J228" s="153"/>
      <c r="K228" s="159"/>
    </row>
    <row r="229" spans="2:11">
      <c r="B229" s="152"/>
      <c r="C229" s="159"/>
      <c r="D229" s="159"/>
      <c r="E229" s="159"/>
      <c r="F229" s="159"/>
      <c r="G229" s="159"/>
      <c r="H229" s="159"/>
      <c r="I229" s="153"/>
      <c r="J229" s="153"/>
      <c r="K229" s="159"/>
    </row>
    <row r="230" spans="2:11">
      <c r="B230" s="152"/>
      <c r="C230" s="159"/>
      <c r="D230" s="159"/>
      <c r="E230" s="159"/>
      <c r="F230" s="159"/>
      <c r="G230" s="159"/>
      <c r="H230" s="159"/>
      <c r="I230" s="153"/>
      <c r="J230" s="153"/>
      <c r="K230" s="159"/>
    </row>
    <row r="231" spans="2:11">
      <c r="B231" s="152"/>
      <c r="C231" s="159"/>
      <c r="D231" s="159"/>
      <c r="E231" s="159"/>
      <c r="F231" s="159"/>
      <c r="G231" s="159"/>
      <c r="H231" s="159"/>
      <c r="I231" s="153"/>
      <c r="J231" s="153"/>
      <c r="K231" s="159"/>
    </row>
    <row r="232" spans="2:11">
      <c r="B232" s="152"/>
      <c r="C232" s="159"/>
      <c r="D232" s="159"/>
      <c r="E232" s="159"/>
      <c r="F232" s="159"/>
      <c r="G232" s="159"/>
      <c r="H232" s="159"/>
      <c r="I232" s="153"/>
      <c r="J232" s="153"/>
      <c r="K232" s="159"/>
    </row>
    <row r="233" spans="2:11">
      <c r="B233" s="152"/>
      <c r="C233" s="159"/>
      <c r="D233" s="159"/>
      <c r="E233" s="159"/>
      <c r="F233" s="159"/>
      <c r="G233" s="159"/>
      <c r="H233" s="159"/>
      <c r="I233" s="153"/>
      <c r="J233" s="153"/>
      <c r="K233" s="159"/>
    </row>
    <row r="234" spans="2:11">
      <c r="B234" s="152"/>
      <c r="C234" s="159"/>
      <c r="D234" s="159"/>
      <c r="E234" s="159"/>
      <c r="F234" s="159"/>
      <c r="G234" s="159"/>
      <c r="H234" s="159"/>
      <c r="I234" s="153"/>
      <c r="J234" s="153"/>
      <c r="K234" s="159"/>
    </row>
    <row r="235" spans="2:11">
      <c r="B235" s="152"/>
      <c r="C235" s="159"/>
      <c r="D235" s="159"/>
      <c r="E235" s="159"/>
      <c r="F235" s="159"/>
      <c r="G235" s="159"/>
      <c r="H235" s="159"/>
      <c r="I235" s="153"/>
      <c r="J235" s="153"/>
      <c r="K235" s="159"/>
    </row>
    <row r="236" spans="2:11">
      <c r="B236" s="152"/>
      <c r="C236" s="159"/>
      <c r="D236" s="159"/>
      <c r="E236" s="159"/>
      <c r="F236" s="159"/>
      <c r="G236" s="159"/>
      <c r="H236" s="159"/>
      <c r="I236" s="153"/>
      <c r="J236" s="153"/>
      <c r="K236" s="159"/>
    </row>
    <row r="237" spans="2:11">
      <c r="B237" s="152"/>
      <c r="C237" s="159"/>
      <c r="D237" s="159"/>
      <c r="E237" s="159"/>
      <c r="F237" s="159"/>
      <c r="G237" s="159"/>
      <c r="H237" s="159"/>
      <c r="I237" s="153"/>
      <c r="J237" s="153"/>
      <c r="K237" s="159"/>
    </row>
    <row r="238" spans="2:11">
      <c r="B238" s="152"/>
      <c r="C238" s="159"/>
      <c r="D238" s="159"/>
      <c r="E238" s="159"/>
      <c r="F238" s="159"/>
      <c r="G238" s="159"/>
      <c r="H238" s="159"/>
      <c r="I238" s="153"/>
      <c r="J238" s="153"/>
      <c r="K238" s="159"/>
    </row>
    <row r="239" spans="2:11">
      <c r="B239" s="152"/>
      <c r="C239" s="159"/>
      <c r="D239" s="159"/>
      <c r="E239" s="159"/>
      <c r="F239" s="159"/>
      <c r="G239" s="159"/>
      <c r="H239" s="159"/>
      <c r="I239" s="153"/>
      <c r="J239" s="153"/>
      <c r="K239" s="159"/>
    </row>
    <row r="240" spans="2:11">
      <c r="B240" s="152"/>
      <c r="C240" s="159"/>
      <c r="D240" s="159"/>
      <c r="E240" s="159"/>
      <c r="F240" s="159"/>
      <c r="G240" s="159"/>
      <c r="H240" s="159"/>
      <c r="I240" s="153"/>
      <c r="J240" s="153"/>
      <c r="K240" s="159"/>
    </row>
    <row r="241" spans="2:11">
      <c r="B241" s="152"/>
      <c r="C241" s="159"/>
      <c r="D241" s="159"/>
      <c r="E241" s="159"/>
      <c r="F241" s="159"/>
      <c r="G241" s="159"/>
      <c r="H241" s="159"/>
      <c r="I241" s="153"/>
      <c r="J241" s="153"/>
      <c r="K241" s="159"/>
    </row>
    <row r="242" spans="2:11">
      <c r="B242" s="152"/>
      <c r="C242" s="159"/>
      <c r="D242" s="159"/>
      <c r="E242" s="159"/>
      <c r="F242" s="159"/>
      <c r="G242" s="159"/>
      <c r="H242" s="159"/>
      <c r="I242" s="153"/>
      <c r="J242" s="153"/>
      <c r="K242" s="159"/>
    </row>
    <row r="243" spans="2:11">
      <c r="B243" s="152"/>
      <c r="C243" s="159"/>
      <c r="D243" s="159"/>
      <c r="E243" s="159"/>
      <c r="F243" s="159"/>
      <c r="G243" s="159"/>
      <c r="H243" s="159"/>
      <c r="I243" s="153"/>
      <c r="J243" s="153"/>
      <c r="K243" s="159"/>
    </row>
    <row r="244" spans="2:11">
      <c r="B244" s="152"/>
      <c r="C244" s="159"/>
      <c r="D244" s="159"/>
      <c r="E244" s="159"/>
      <c r="F244" s="159"/>
      <c r="G244" s="159"/>
      <c r="H244" s="159"/>
      <c r="I244" s="153"/>
      <c r="J244" s="153"/>
      <c r="K244" s="159"/>
    </row>
    <row r="245" spans="2:11">
      <c r="B245" s="152"/>
      <c r="C245" s="159"/>
      <c r="D245" s="159"/>
      <c r="E245" s="159"/>
      <c r="F245" s="159"/>
      <c r="G245" s="159"/>
      <c r="H245" s="159"/>
      <c r="I245" s="153"/>
      <c r="J245" s="153"/>
      <c r="K245" s="159"/>
    </row>
    <row r="246" spans="2:11">
      <c r="B246" s="152"/>
      <c r="C246" s="159"/>
      <c r="D246" s="159"/>
      <c r="E246" s="159"/>
      <c r="F246" s="159"/>
      <c r="G246" s="159"/>
      <c r="H246" s="159"/>
      <c r="I246" s="153"/>
      <c r="J246" s="153"/>
      <c r="K246" s="159"/>
    </row>
    <row r="247" spans="2:11">
      <c r="B247" s="152"/>
      <c r="C247" s="159"/>
      <c r="D247" s="159"/>
      <c r="E247" s="159"/>
      <c r="F247" s="159"/>
      <c r="G247" s="159"/>
      <c r="H247" s="159"/>
      <c r="I247" s="153"/>
      <c r="J247" s="153"/>
      <c r="K247" s="159"/>
    </row>
    <row r="248" spans="2:11">
      <c r="B248" s="152"/>
      <c r="C248" s="159"/>
      <c r="D248" s="159"/>
      <c r="E248" s="159"/>
      <c r="F248" s="159"/>
      <c r="G248" s="159"/>
      <c r="H248" s="159"/>
      <c r="I248" s="153"/>
      <c r="J248" s="153"/>
      <c r="K248" s="159"/>
    </row>
    <row r="249" spans="2:11">
      <c r="B249" s="152"/>
      <c r="C249" s="159"/>
      <c r="D249" s="159"/>
      <c r="E249" s="159"/>
      <c r="F249" s="159"/>
      <c r="G249" s="159"/>
      <c r="H249" s="159"/>
      <c r="I249" s="153"/>
      <c r="J249" s="153"/>
      <c r="K249" s="15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157</v>
      </c>
      <c r="C1" s="75" t="s" vm="1">
        <v>235</v>
      </c>
    </row>
    <row r="2" spans="2:48">
      <c r="B2" s="56" t="s">
        <v>156</v>
      </c>
      <c r="C2" s="75" t="s">
        <v>236</v>
      </c>
    </row>
    <row r="3" spans="2:48">
      <c r="B3" s="56" t="s">
        <v>158</v>
      </c>
      <c r="C3" s="75" t="s">
        <v>237</v>
      </c>
      <c r="E3" s="2"/>
    </row>
    <row r="4" spans="2:48">
      <c r="B4" s="56" t="s">
        <v>159</v>
      </c>
      <c r="C4" s="75">
        <v>17012</v>
      </c>
    </row>
    <row r="6" spans="2:48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48" ht="26.25" customHeight="1">
      <c r="B7" s="141" t="s">
        <v>109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48" s="3" customFormat="1" ht="47.25">
      <c r="B8" s="22" t="s">
        <v>130</v>
      </c>
      <c r="C8" s="30" t="s">
        <v>50</v>
      </c>
      <c r="D8" s="13" t="s">
        <v>56</v>
      </c>
      <c r="E8" s="30" t="s">
        <v>15</v>
      </c>
      <c r="F8" s="30" t="s">
        <v>72</v>
      </c>
      <c r="G8" s="30" t="s">
        <v>116</v>
      </c>
      <c r="H8" s="30" t="s">
        <v>18</v>
      </c>
      <c r="I8" s="30" t="s">
        <v>115</v>
      </c>
      <c r="J8" s="30" t="s">
        <v>17</v>
      </c>
      <c r="K8" s="30" t="s">
        <v>19</v>
      </c>
      <c r="L8" s="30" t="s">
        <v>218</v>
      </c>
      <c r="M8" s="30" t="s">
        <v>217</v>
      </c>
      <c r="N8" s="30" t="s">
        <v>68</v>
      </c>
      <c r="O8" s="30" t="s">
        <v>65</v>
      </c>
      <c r="P8" s="30" t="s">
        <v>160</v>
      </c>
      <c r="Q8" s="31" t="s">
        <v>162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225</v>
      </c>
      <c r="M9" s="32"/>
      <c r="N9" s="32" t="s">
        <v>221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127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54" t="s">
        <v>234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54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54" t="s">
        <v>216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54" t="s">
        <v>224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157</v>
      </c>
      <c r="C1" s="75" t="s" vm="1">
        <v>235</v>
      </c>
    </row>
    <row r="2" spans="2:34">
      <c r="B2" s="56" t="s">
        <v>156</v>
      </c>
      <c r="C2" s="75" t="s">
        <v>236</v>
      </c>
    </row>
    <row r="3" spans="2:34">
      <c r="B3" s="56" t="s">
        <v>158</v>
      </c>
      <c r="C3" s="75" t="s">
        <v>237</v>
      </c>
    </row>
    <row r="4" spans="2:34">
      <c r="B4" s="56" t="s">
        <v>159</v>
      </c>
      <c r="C4" s="75">
        <v>17012</v>
      </c>
    </row>
    <row r="6" spans="2:34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34" ht="26.25" customHeight="1">
      <c r="B7" s="141" t="s">
        <v>100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2:34" s="3" customFormat="1" ht="78.75">
      <c r="B8" s="22" t="s">
        <v>130</v>
      </c>
      <c r="C8" s="30" t="s">
        <v>50</v>
      </c>
      <c r="D8" s="30" t="s">
        <v>15</v>
      </c>
      <c r="E8" s="30" t="s">
        <v>72</v>
      </c>
      <c r="F8" s="30" t="s">
        <v>116</v>
      </c>
      <c r="G8" s="30" t="s">
        <v>18</v>
      </c>
      <c r="H8" s="30" t="s">
        <v>115</v>
      </c>
      <c r="I8" s="30" t="s">
        <v>17</v>
      </c>
      <c r="J8" s="30" t="s">
        <v>19</v>
      </c>
      <c r="K8" s="30" t="s">
        <v>218</v>
      </c>
      <c r="L8" s="30" t="s">
        <v>217</v>
      </c>
      <c r="M8" s="30" t="s">
        <v>124</v>
      </c>
      <c r="N8" s="30" t="s">
        <v>65</v>
      </c>
      <c r="O8" s="30" t="s">
        <v>160</v>
      </c>
      <c r="P8" s="31" t="s">
        <v>162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225</v>
      </c>
      <c r="L9" s="32"/>
      <c r="M9" s="32" t="s">
        <v>221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AH11" s="1"/>
    </row>
    <row r="12" spans="2:34" ht="21.75" customHeight="1">
      <c r="B12" s="154" t="s">
        <v>126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34">
      <c r="B13" s="154" t="s">
        <v>216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34">
      <c r="B14" s="154" t="s">
        <v>224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152"/>
      <c r="C111" s="152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</row>
    <row r="112" spans="2:16">
      <c r="B112" s="152"/>
      <c r="C112" s="152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</row>
    <row r="113" spans="2:16">
      <c r="B113" s="152"/>
      <c r="C113" s="152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</row>
    <row r="114" spans="2:16">
      <c r="B114" s="152"/>
      <c r="C114" s="152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2:16">
      <c r="B115" s="152"/>
      <c r="C115" s="152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2:16">
      <c r="B116" s="152"/>
      <c r="C116" s="152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2:16">
      <c r="B117" s="152"/>
      <c r="C117" s="152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2:16">
      <c r="B118" s="152"/>
      <c r="C118" s="152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</row>
    <row r="119" spans="2:16">
      <c r="B119" s="152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2:16">
      <c r="B120" s="152"/>
      <c r="C120" s="152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</row>
    <row r="121" spans="2:16">
      <c r="B121" s="152"/>
      <c r="C121" s="152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2:16">
      <c r="B122" s="152"/>
      <c r="C122" s="152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2:16">
      <c r="B123" s="152"/>
      <c r="C123" s="152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</row>
    <row r="124" spans="2:16">
      <c r="B124" s="152"/>
      <c r="C124" s="152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</row>
    <row r="125" spans="2:16">
      <c r="B125" s="152"/>
      <c r="C125" s="152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2:16">
      <c r="B126" s="152"/>
      <c r="C126" s="152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2:16">
      <c r="B127" s="152"/>
      <c r="C127" s="152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2:16">
      <c r="B128" s="152"/>
      <c r="C128" s="152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2:16">
      <c r="B129" s="152"/>
      <c r="C129" s="152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</row>
    <row r="130" spans="2:16">
      <c r="B130" s="152"/>
      <c r="C130" s="152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2:16">
      <c r="B131" s="152"/>
      <c r="C131" s="152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</row>
    <row r="132" spans="2:16">
      <c r="B132" s="152"/>
      <c r="C132" s="152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2:16">
      <c r="B133" s="152"/>
      <c r="C133" s="152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</row>
    <row r="134" spans="2:16">
      <c r="B134" s="152"/>
      <c r="C134" s="152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</row>
    <row r="135" spans="2:16">
      <c r="B135" s="152"/>
      <c r="C135" s="152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2:16">
      <c r="B136" s="152"/>
      <c r="C136" s="152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</row>
    <row r="137" spans="2:16">
      <c r="B137" s="152"/>
      <c r="C137" s="152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</row>
    <row r="138" spans="2:16">
      <c r="B138" s="152"/>
      <c r="C138" s="152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</row>
    <row r="139" spans="2:16">
      <c r="B139" s="152"/>
      <c r="C139" s="152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</row>
    <row r="140" spans="2:16">
      <c r="B140" s="152"/>
      <c r="C140" s="152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</row>
    <row r="141" spans="2:16">
      <c r="B141" s="152"/>
      <c r="C141" s="152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</row>
    <row r="142" spans="2:16">
      <c r="B142" s="152"/>
      <c r="C142" s="152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</row>
    <row r="143" spans="2:16">
      <c r="B143" s="152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</row>
    <row r="144" spans="2:16">
      <c r="B144" s="152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</row>
    <row r="145" spans="2:16">
      <c r="B145" s="152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2:16">
      <c r="B146" s="152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</row>
    <row r="147" spans="2:16">
      <c r="B147" s="152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2:16">
      <c r="B148" s="152"/>
      <c r="C148" s="152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</row>
    <row r="149" spans="2:16">
      <c r="B149" s="152"/>
      <c r="C149" s="152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2:16">
      <c r="B150" s="152"/>
      <c r="C150" s="152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2:16">
      <c r="B151" s="152"/>
      <c r="C151" s="152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</row>
    <row r="152" spans="2:16">
      <c r="B152" s="152"/>
      <c r="C152" s="152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</row>
    <row r="153" spans="2:16">
      <c r="B153" s="152"/>
      <c r="C153" s="15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</row>
    <row r="154" spans="2:16">
      <c r="B154" s="152"/>
      <c r="C154" s="152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</row>
    <row r="155" spans="2:16">
      <c r="B155" s="152"/>
      <c r="C155" s="152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2:16">
      <c r="B156" s="152"/>
      <c r="C156" s="152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2:16">
      <c r="B157" s="152"/>
      <c r="C157" s="15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2:16">
      <c r="B158" s="152"/>
      <c r="C158" s="15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</row>
    <row r="159" spans="2:16">
      <c r="B159" s="152"/>
      <c r="C159" s="15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</row>
    <row r="160" spans="2:16">
      <c r="B160" s="152"/>
      <c r="C160" s="152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</row>
    <row r="161" spans="2:16">
      <c r="B161" s="152"/>
      <c r="C161" s="152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</row>
    <row r="162" spans="2:16">
      <c r="B162" s="152"/>
      <c r="C162" s="152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</row>
    <row r="163" spans="2:16">
      <c r="B163" s="152"/>
      <c r="C163" s="152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2:16">
      <c r="B164" s="152"/>
      <c r="C164" s="152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</row>
    <row r="165" spans="2:16">
      <c r="B165" s="152"/>
      <c r="C165" s="152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</row>
    <row r="166" spans="2:16">
      <c r="B166" s="152"/>
      <c r="C166" s="15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</row>
    <row r="167" spans="2:16">
      <c r="B167" s="152"/>
      <c r="C167" s="152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</row>
    <row r="168" spans="2:16">
      <c r="B168" s="152"/>
      <c r="C168" s="152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2:16">
      <c r="B169" s="152"/>
      <c r="C169" s="152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2:16">
      <c r="B170" s="152"/>
      <c r="C170" s="152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</row>
    <row r="171" spans="2:16">
      <c r="B171" s="152"/>
      <c r="C171" s="152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</row>
    <row r="172" spans="2:16">
      <c r="B172" s="152"/>
      <c r="C172" s="152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</row>
    <row r="173" spans="2:16">
      <c r="B173" s="152"/>
      <c r="C173" s="152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</row>
    <row r="174" spans="2:16">
      <c r="B174" s="152"/>
      <c r="C174" s="152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2:16">
      <c r="B175" s="152"/>
      <c r="C175" s="152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</row>
    <row r="176" spans="2:16">
      <c r="B176" s="152"/>
      <c r="C176" s="152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</row>
    <row r="177" spans="2:16">
      <c r="B177" s="152"/>
      <c r="C177" s="15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</row>
    <row r="178" spans="2:16">
      <c r="B178" s="152"/>
      <c r="C178" s="152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</row>
    <row r="179" spans="2:16">
      <c r="B179" s="152"/>
      <c r="C179" s="152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</row>
    <row r="180" spans="2:16">
      <c r="B180" s="152"/>
      <c r="C180" s="152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</row>
    <row r="181" spans="2:16">
      <c r="B181" s="152"/>
      <c r="C181" s="152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2:16">
      <c r="B182" s="152"/>
      <c r="C182" s="152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</row>
    <row r="183" spans="2:16">
      <c r="B183" s="152"/>
      <c r="C183" s="152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2:16">
      <c r="B184" s="152"/>
      <c r="C184" s="152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2:16">
      <c r="B185" s="152"/>
      <c r="C185" s="152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2:16">
      <c r="B186" s="152"/>
      <c r="C186" s="152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</row>
    <row r="187" spans="2:16">
      <c r="B187" s="152"/>
      <c r="C187" s="152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</row>
    <row r="188" spans="2:16">
      <c r="B188" s="152"/>
      <c r="C188" s="152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</row>
    <row r="189" spans="2:16">
      <c r="B189" s="152"/>
      <c r="C189" s="152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</row>
    <row r="190" spans="2:16">
      <c r="B190" s="152"/>
      <c r="C190" s="152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</row>
    <row r="191" spans="2:16">
      <c r="B191" s="152"/>
      <c r="C191" s="152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</row>
    <row r="192" spans="2:16">
      <c r="B192" s="152"/>
      <c r="C192" s="152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</row>
    <row r="193" spans="2:16">
      <c r="B193" s="152"/>
      <c r="C193" s="152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</row>
    <row r="194" spans="2:16">
      <c r="B194" s="152"/>
      <c r="C194" s="152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</row>
    <row r="195" spans="2:16">
      <c r="B195" s="152"/>
      <c r="C195" s="152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</row>
    <row r="196" spans="2:16">
      <c r="B196" s="152"/>
      <c r="C196" s="152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</row>
    <row r="197" spans="2:16">
      <c r="B197" s="152"/>
      <c r="C197" s="152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</row>
    <row r="198" spans="2:16">
      <c r="B198" s="152"/>
      <c r="C198" s="152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</row>
    <row r="199" spans="2:16">
      <c r="B199" s="152"/>
      <c r="C199" s="152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</row>
    <row r="200" spans="2:16">
      <c r="B200" s="152"/>
      <c r="C200" s="152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157</v>
      </c>
      <c r="C1" s="75" t="s" vm="1">
        <v>235</v>
      </c>
    </row>
    <row r="2" spans="2:32">
      <c r="B2" s="56" t="s">
        <v>156</v>
      </c>
      <c r="C2" s="75" t="s">
        <v>236</v>
      </c>
    </row>
    <row r="3" spans="2:32">
      <c r="B3" s="56" t="s">
        <v>158</v>
      </c>
      <c r="C3" s="75" t="s">
        <v>237</v>
      </c>
    </row>
    <row r="4" spans="2:32">
      <c r="B4" s="56" t="s">
        <v>159</v>
      </c>
      <c r="C4" s="75">
        <v>17012</v>
      </c>
    </row>
    <row r="6" spans="2:32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32" ht="26.25" customHeight="1">
      <c r="B7" s="141" t="s">
        <v>101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32" s="3" customFormat="1" ht="78.75">
      <c r="B8" s="22" t="s">
        <v>130</v>
      </c>
      <c r="C8" s="30" t="s">
        <v>50</v>
      </c>
      <c r="D8" s="30" t="s">
        <v>132</v>
      </c>
      <c r="E8" s="30" t="s">
        <v>131</v>
      </c>
      <c r="F8" s="30" t="s">
        <v>71</v>
      </c>
      <c r="G8" s="30" t="s">
        <v>15</v>
      </c>
      <c r="H8" s="30" t="s">
        <v>72</v>
      </c>
      <c r="I8" s="30" t="s">
        <v>116</v>
      </c>
      <c r="J8" s="30" t="s">
        <v>18</v>
      </c>
      <c r="K8" s="30" t="s">
        <v>115</v>
      </c>
      <c r="L8" s="30" t="s">
        <v>17</v>
      </c>
      <c r="M8" s="68" t="s">
        <v>19</v>
      </c>
      <c r="N8" s="30" t="s">
        <v>218</v>
      </c>
      <c r="O8" s="30" t="s">
        <v>217</v>
      </c>
      <c r="P8" s="30" t="s">
        <v>124</v>
      </c>
      <c r="Q8" s="30" t="s">
        <v>65</v>
      </c>
      <c r="R8" s="30" t="s">
        <v>160</v>
      </c>
      <c r="S8" s="31" t="s">
        <v>162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225</v>
      </c>
      <c r="O9" s="32"/>
      <c r="P9" s="32" t="s">
        <v>221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127</v>
      </c>
      <c r="R10" s="20" t="s">
        <v>128</v>
      </c>
      <c r="S10" s="20" t="s">
        <v>163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54" t="s">
        <v>234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54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54" t="s">
        <v>216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54" t="s">
        <v>224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52"/>
      <c r="C111" s="152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</row>
    <row r="112" spans="2:19">
      <c r="B112" s="152"/>
      <c r="C112" s="152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</row>
    <row r="113" spans="2:19">
      <c r="B113" s="152"/>
      <c r="C113" s="152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</row>
    <row r="114" spans="2:19">
      <c r="B114" s="152"/>
      <c r="C114" s="152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</row>
    <row r="115" spans="2:19">
      <c r="B115" s="152"/>
      <c r="C115" s="152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</row>
    <row r="116" spans="2:19">
      <c r="B116" s="152"/>
      <c r="C116" s="152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</row>
    <row r="117" spans="2:19">
      <c r="B117" s="152"/>
      <c r="C117" s="152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</row>
    <row r="118" spans="2:19">
      <c r="B118" s="152"/>
      <c r="C118" s="152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</row>
    <row r="119" spans="2:19">
      <c r="B119" s="152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</row>
    <row r="120" spans="2:19">
      <c r="B120" s="152"/>
      <c r="C120" s="152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</row>
    <row r="121" spans="2:19">
      <c r="B121" s="152"/>
      <c r="C121" s="152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</row>
    <row r="122" spans="2:19">
      <c r="B122" s="152"/>
      <c r="C122" s="152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</row>
    <row r="123" spans="2:19">
      <c r="B123" s="152"/>
      <c r="C123" s="152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</row>
    <row r="124" spans="2:19">
      <c r="B124" s="152"/>
      <c r="C124" s="152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</row>
    <row r="125" spans="2:19">
      <c r="B125" s="152"/>
      <c r="C125" s="152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</row>
    <row r="126" spans="2:19">
      <c r="B126" s="152"/>
      <c r="C126" s="152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</row>
    <row r="127" spans="2:19">
      <c r="B127" s="152"/>
      <c r="C127" s="152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</row>
    <row r="128" spans="2:19">
      <c r="B128" s="152"/>
      <c r="C128" s="152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</row>
    <row r="129" spans="2:19">
      <c r="B129" s="152"/>
      <c r="C129" s="152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</row>
    <row r="130" spans="2:19">
      <c r="B130" s="152"/>
      <c r="C130" s="152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</row>
    <row r="131" spans="2:19">
      <c r="B131" s="152"/>
      <c r="C131" s="152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</row>
    <row r="132" spans="2:19">
      <c r="B132" s="152"/>
      <c r="C132" s="152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</row>
    <row r="133" spans="2:19">
      <c r="B133" s="152"/>
      <c r="C133" s="152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</row>
    <row r="134" spans="2:19">
      <c r="B134" s="152"/>
      <c r="C134" s="152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</row>
    <row r="135" spans="2:19">
      <c r="B135" s="152"/>
      <c r="C135" s="152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</row>
    <row r="136" spans="2:19">
      <c r="B136" s="152"/>
      <c r="C136" s="152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</row>
    <row r="137" spans="2:19">
      <c r="B137" s="152"/>
      <c r="C137" s="152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</row>
    <row r="138" spans="2:19">
      <c r="B138" s="152"/>
      <c r="C138" s="152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</row>
    <row r="139" spans="2:19">
      <c r="B139" s="152"/>
      <c r="C139" s="152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</row>
    <row r="140" spans="2:19">
      <c r="B140" s="152"/>
      <c r="C140" s="152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</row>
    <row r="141" spans="2:19">
      <c r="B141" s="152"/>
      <c r="C141" s="152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</row>
    <row r="142" spans="2:19">
      <c r="B142" s="152"/>
      <c r="C142" s="152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</row>
    <row r="143" spans="2:19">
      <c r="B143" s="152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</row>
    <row r="144" spans="2:19">
      <c r="B144" s="152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</row>
    <row r="145" spans="2:19">
      <c r="B145" s="152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</row>
    <row r="146" spans="2:19">
      <c r="B146" s="152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</row>
    <row r="147" spans="2:19">
      <c r="B147" s="152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</row>
    <row r="148" spans="2:19">
      <c r="B148" s="152"/>
      <c r="C148" s="152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</row>
    <row r="149" spans="2:19">
      <c r="B149" s="152"/>
      <c r="C149" s="152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</row>
    <row r="150" spans="2:19">
      <c r="B150" s="152"/>
      <c r="C150" s="152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</row>
    <row r="151" spans="2:19">
      <c r="B151" s="152"/>
      <c r="C151" s="152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topLeftCell="C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157</v>
      </c>
      <c r="C1" s="75" t="s" vm="1">
        <v>235</v>
      </c>
    </row>
    <row r="2" spans="2:49">
      <c r="B2" s="56" t="s">
        <v>156</v>
      </c>
      <c r="C2" s="75" t="s">
        <v>236</v>
      </c>
    </row>
    <row r="3" spans="2:49">
      <c r="B3" s="56" t="s">
        <v>158</v>
      </c>
      <c r="C3" s="75" t="s">
        <v>237</v>
      </c>
    </row>
    <row r="4" spans="2:49">
      <c r="B4" s="56" t="s">
        <v>159</v>
      </c>
      <c r="C4" s="75">
        <v>17012</v>
      </c>
    </row>
    <row r="6" spans="2:49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49" ht="26.25" customHeight="1">
      <c r="B7" s="141" t="s">
        <v>102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49" s="3" customFormat="1" ht="78.75">
      <c r="B8" s="22" t="s">
        <v>130</v>
      </c>
      <c r="C8" s="30" t="s">
        <v>50</v>
      </c>
      <c r="D8" s="30" t="s">
        <v>132</v>
      </c>
      <c r="E8" s="30" t="s">
        <v>131</v>
      </c>
      <c r="F8" s="30" t="s">
        <v>71</v>
      </c>
      <c r="G8" s="30" t="s">
        <v>15</v>
      </c>
      <c r="H8" s="30" t="s">
        <v>72</v>
      </c>
      <c r="I8" s="30" t="s">
        <v>116</v>
      </c>
      <c r="J8" s="30" t="s">
        <v>18</v>
      </c>
      <c r="K8" s="30" t="s">
        <v>115</v>
      </c>
      <c r="L8" s="30" t="s">
        <v>17</v>
      </c>
      <c r="M8" s="68" t="s">
        <v>19</v>
      </c>
      <c r="N8" s="68" t="s">
        <v>218</v>
      </c>
      <c r="O8" s="30" t="s">
        <v>217</v>
      </c>
      <c r="P8" s="30" t="s">
        <v>124</v>
      </c>
      <c r="Q8" s="30" t="s">
        <v>65</v>
      </c>
      <c r="R8" s="30" t="s">
        <v>160</v>
      </c>
      <c r="S8" s="31" t="s">
        <v>162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225</v>
      </c>
      <c r="O9" s="32"/>
      <c r="P9" s="32" t="s">
        <v>221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127</v>
      </c>
      <c r="R10" s="20" t="s">
        <v>128</v>
      </c>
      <c r="S10" s="20" t="s">
        <v>163</v>
      </c>
      <c r="AT10" s="1"/>
    </row>
    <row r="11" spans="2:49" s="4" customFormat="1" ht="18" customHeight="1">
      <c r="B11" s="102" t="s">
        <v>57</v>
      </c>
      <c r="C11" s="77"/>
      <c r="D11" s="77"/>
      <c r="E11" s="77"/>
      <c r="F11" s="77"/>
      <c r="G11" s="77"/>
      <c r="H11" s="77"/>
      <c r="I11" s="77"/>
      <c r="J11" s="87">
        <v>6.0525556110707619</v>
      </c>
      <c r="K11" s="77"/>
      <c r="L11" s="77"/>
      <c r="M11" s="86">
        <v>2.0515353802719807E-2</v>
      </c>
      <c r="N11" s="85"/>
      <c r="O11" s="87"/>
      <c r="P11" s="85">
        <v>1653272.7023703142</v>
      </c>
      <c r="Q11" s="77"/>
      <c r="R11" s="86">
        <v>1</v>
      </c>
      <c r="S11" s="86">
        <v>2.5192878230740672E-2</v>
      </c>
      <c r="AT11" s="1"/>
      <c r="AW11" s="1"/>
    </row>
    <row r="12" spans="2:49" ht="17.25" customHeight="1">
      <c r="B12" s="103" t="s">
        <v>212</v>
      </c>
      <c r="C12" s="79"/>
      <c r="D12" s="79"/>
      <c r="E12" s="79"/>
      <c r="F12" s="79"/>
      <c r="G12" s="79"/>
      <c r="H12" s="79"/>
      <c r="I12" s="79"/>
      <c r="J12" s="90">
        <v>5.8519424556636874</v>
      </c>
      <c r="K12" s="79"/>
      <c r="L12" s="79"/>
      <c r="M12" s="89">
        <v>1.9278478029762517E-2</v>
      </c>
      <c r="N12" s="88"/>
      <c r="O12" s="90"/>
      <c r="P12" s="88">
        <v>1558546.5166569639</v>
      </c>
      <c r="Q12" s="79"/>
      <c r="R12" s="89">
        <v>0.94270383489817478</v>
      </c>
      <c r="S12" s="89">
        <v>2.3749422920241976E-2</v>
      </c>
    </row>
    <row r="13" spans="2:49">
      <c r="B13" s="104" t="s">
        <v>66</v>
      </c>
      <c r="C13" s="79"/>
      <c r="D13" s="79"/>
      <c r="E13" s="79"/>
      <c r="F13" s="79"/>
      <c r="G13" s="79"/>
      <c r="H13" s="79"/>
      <c r="I13" s="79"/>
      <c r="J13" s="90">
        <v>6.2033843145729346</v>
      </c>
      <c r="K13" s="79"/>
      <c r="L13" s="79"/>
      <c r="M13" s="89">
        <v>1.6642411740762402E-2</v>
      </c>
      <c r="N13" s="88"/>
      <c r="O13" s="90"/>
      <c r="P13" s="88">
        <v>1231927.1702589043</v>
      </c>
      <c r="Q13" s="79"/>
      <c r="R13" s="89">
        <v>0.74514456598277923</v>
      </c>
      <c r="S13" s="89">
        <v>1.8772336315102268E-2</v>
      </c>
    </row>
    <row r="14" spans="2:49">
      <c r="B14" s="105" t="s">
        <v>1861</v>
      </c>
      <c r="C14" s="81" t="s">
        <v>1862</v>
      </c>
      <c r="D14" s="94" t="s">
        <v>1863</v>
      </c>
      <c r="E14" s="81" t="s">
        <v>355</v>
      </c>
      <c r="F14" s="94" t="s">
        <v>356</v>
      </c>
      <c r="G14" s="81" t="s">
        <v>328</v>
      </c>
      <c r="H14" s="81" t="s">
        <v>329</v>
      </c>
      <c r="I14" s="107">
        <v>39076</v>
      </c>
      <c r="J14" s="93">
        <v>8.1199999999999992</v>
      </c>
      <c r="K14" s="94" t="s">
        <v>144</v>
      </c>
      <c r="L14" s="95">
        <v>4.9000000000000002E-2</v>
      </c>
      <c r="M14" s="92">
        <v>1.2000000000000002E-2</v>
      </c>
      <c r="N14" s="91">
        <v>119657815.095744</v>
      </c>
      <c r="O14" s="93">
        <v>165.58</v>
      </c>
      <c r="P14" s="91">
        <v>198129.399687164</v>
      </c>
      <c r="Q14" s="92">
        <v>6.0953628037262272E-2</v>
      </c>
      <c r="R14" s="92">
        <v>0.11984072524944241</v>
      </c>
      <c r="S14" s="92">
        <v>3.0191327982928519E-3</v>
      </c>
    </row>
    <row r="15" spans="2:49">
      <c r="B15" s="105" t="s">
        <v>1864</v>
      </c>
      <c r="C15" s="81" t="s">
        <v>1865</v>
      </c>
      <c r="D15" s="94" t="s">
        <v>1863</v>
      </c>
      <c r="E15" s="81" t="s">
        <v>355</v>
      </c>
      <c r="F15" s="94" t="s">
        <v>356</v>
      </c>
      <c r="G15" s="81" t="s">
        <v>328</v>
      </c>
      <c r="H15" s="81" t="s">
        <v>329</v>
      </c>
      <c r="I15" s="107">
        <v>42639</v>
      </c>
      <c r="J15" s="93">
        <v>11.450000000000001</v>
      </c>
      <c r="K15" s="94" t="s">
        <v>144</v>
      </c>
      <c r="L15" s="95">
        <v>4.0999999999999995E-2</v>
      </c>
      <c r="M15" s="92">
        <v>1.7600000000000001E-2</v>
      </c>
      <c r="N15" s="91">
        <v>245909944.26279712</v>
      </c>
      <c r="O15" s="93">
        <v>139.47999999999999</v>
      </c>
      <c r="P15" s="91">
        <v>342995.192608896</v>
      </c>
      <c r="Q15" s="92">
        <v>5.643322144385305E-2</v>
      </c>
      <c r="R15" s="92">
        <v>0.20746437784712723</v>
      </c>
      <c r="S15" s="92">
        <v>5.2266248083190497E-3</v>
      </c>
    </row>
    <row r="16" spans="2:49">
      <c r="B16" s="105" t="s">
        <v>1866</v>
      </c>
      <c r="C16" s="81" t="s">
        <v>1867</v>
      </c>
      <c r="D16" s="94" t="s">
        <v>1863</v>
      </c>
      <c r="E16" s="81" t="s">
        <v>1868</v>
      </c>
      <c r="F16" s="94" t="s">
        <v>674</v>
      </c>
      <c r="G16" s="81" t="s">
        <v>328</v>
      </c>
      <c r="H16" s="81" t="s">
        <v>329</v>
      </c>
      <c r="I16" s="107">
        <v>38918</v>
      </c>
      <c r="J16" s="93">
        <v>1.1200000000000001</v>
      </c>
      <c r="K16" s="94" t="s">
        <v>144</v>
      </c>
      <c r="L16" s="95">
        <v>0.05</v>
      </c>
      <c r="M16" s="92">
        <v>-3.4000000000000002E-3</v>
      </c>
      <c r="N16" s="91">
        <v>430953.47683224001</v>
      </c>
      <c r="O16" s="93">
        <v>127.89</v>
      </c>
      <c r="P16" s="91">
        <v>551.14639533995989</v>
      </c>
      <c r="Q16" s="92">
        <v>2.8047892021025825E-2</v>
      </c>
      <c r="R16" s="92">
        <v>3.3336689981621035E-4</v>
      </c>
      <c r="S16" s="92">
        <v>8.3984717132293125E-6</v>
      </c>
    </row>
    <row r="17" spans="2:19">
      <c r="B17" s="105" t="s">
        <v>1869</v>
      </c>
      <c r="C17" s="81" t="s">
        <v>1870</v>
      </c>
      <c r="D17" s="94" t="s">
        <v>1863</v>
      </c>
      <c r="E17" s="81" t="s">
        <v>1871</v>
      </c>
      <c r="F17" s="94" t="s">
        <v>356</v>
      </c>
      <c r="G17" s="81" t="s">
        <v>328</v>
      </c>
      <c r="H17" s="81" t="s">
        <v>142</v>
      </c>
      <c r="I17" s="107">
        <v>42796</v>
      </c>
      <c r="J17" s="93">
        <v>7.62</v>
      </c>
      <c r="K17" s="94" t="s">
        <v>144</v>
      </c>
      <c r="L17" s="95">
        <v>2.1400000000000002E-2</v>
      </c>
      <c r="M17" s="92">
        <v>8.3000000000000001E-3</v>
      </c>
      <c r="N17" s="91">
        <v>56455398.600000001</v>
      </c>
      <c r="O17" s="93">
        <v>114.19</v>
      </c>
      <c r="P17" s="91">
        <v>64466.418792044067</v>
      </c>
      <c r="Q17" s="92">
        <v>0.21743219075202391</v>
      </c>
      <c r="R17" s="92">
        <v>3.8993215517087954E-2</v>
      </c>
      <c r="S17" s="92">
        <v>9.8235133034702449E-4</v>
      </c>
    </row>
    <row r="18" spans="2:19">
      <c r="B18" s="105" t="s">
        <v>1872</v>
      </c>
      <c r="C18" s="81" t="s">
        <v>1873</v>
      </c>
      <c r="D18" s="94" t="s">
        <v>1863</v>
      </c>
      <c r="E18" s="81" t="s">
        <v>459</v>
      </c>
      <c r="F18" s="94" t="s">
        <v>460</v>
      </c>
      <c r="G18" s="81" t="s">
        <v>371</v>
      </c>
      <c r="H18" s="81" t="s">
        <v>329</v>
      </c>
      <c r="I18" s="107">
        <v>39856</v>
      </c>
      <c r="J18" s="93">
        <v>0.61</v>
      </c>
      <c r="K18" s="94" t="s">
        <v>144</v>
      </c>
      <c r="L18" s="95">
        <v>6.8499999999999991E-2</v>
      </c>
      <c r="M18" s="92">
        <v>6.000000000000001E-3</v>
      </c>
      <c r="N18" s="91">
        <v>37335283.456500001</v>
      </c>
      <c r="O18" s="93">
        <v>121.62</v>
      </c>
      <c r="P18" s="91">
        <v>45407.171622586859</v>
      </c>
      <c r="Q18" s="92">
        <v>7.3923788798556975E-2</v>
      </c>
      <c r="R18" s="92">
        <v>2.74650222903252E-2</v>
      </c>
      <c r="S18" s="92">
        <v>6.9192296216474109E-4</v>
      </c>
    </row>
    <row r="19" spans="2:19">
      <c r="B19" s="105" t="s">
        <v>1874</v>
      </c>
      <c r="C19" s="81" t="s">
        <v>1875</v>
      </c>
      <c r="D19" s="94" t="s">
        <v>1863</v>
      </c>
      <c r="E19" s="81" t="s">
        <v>388</v>
      </c>
      <c r="F19" s="94" t="s">
        <v>356</v>
      </c>
      <c r="G19" s="81" t="s">
        <v>371</v>
      </c>
      <c r="H19" s="81" t="s">
        <v>142</v>
      </c>
      <c r="I19" s="107">
        <v>39350</v>
      </c>
      <c r="J19" s="93">
        <v>4.09</v>
      </c>
      <c r="K19" s="94" t="s">
        <v>144</v>
      </c>
      <c r="L19" s="95">
        <v>5.5999999999999994E-2</v>
      </c>
      <c r="M19" s="92">
        <v>-5.9999999999999995E-4</v>
      </c>
      <c r="N19" s="91">
        <v>25193586.534193203</v>
      </c>
      <c r="O19" s="93">
        <v>153</v>
      </c>
      <c r="P19" s="91">
        <v>38546.187506710143</v>
      </c>
      <c r="Q19" s="92">
        <v>3.2156827136432573E-2</v>
      </c>
      <c r="R19" s="92">
        <v>2.331508132411917E-2</v>
      </c>
      <c r="S19" s="92">
        <v>5.8737400473835022E-4</v>
      </c>
    </row>
    <row r="20" spans="2:19">
      <c r="B20" s="105" t="s">
        <v>1876</v>
      </c>
      <c r="C20" s="81" t="s">
        <v>1877</v>
      </c>
      <c r="D20" s="94" t="s">
        <v>1863</v>
      </c>
      <c r="E20" s="81" t="s">
        <v>459</v>
      </c>
      <c r="F20" s="94" t="s">
        <v>460</v>
      </c>
      <c r="G20" s="81" t="s">
        <v>409</v>
      </c>
      <c r="H20" s="81" t="s">
        <v>142</v>
      </c>
      <c r="I20" s="107">
        <v>40715</v>
      </c>
      <c r="J20" s="93">
        <v>2.1599999999999997</v>
      </c>
      <c r="K20" s="94" t="s">
        <v>144</v>
      </c>
      <c r="L20" s="95">
        <v>0.06</v>
      </c>
      <c r="M20" s="92">
        <v>1.5999999999999999E-3</v>
      </c>
      <c r="N20" s="91">
        <v>148654487.715</v>
      </c>
      <c r="O20" s="93">
        <v>124.32</v>
      </c>
      <c r="P20" s="91">
        <v>184807.26337609396</v>
      </c>
      <c r="Q20" s="92">
        <v>4.0168759413507102E-2</v>
      </c>
      <c r="R20" s="92">
        <v>0.11178268600886827</v>
      </c>
      <c r="S20" s="92">
        <v>2.8161275969265376E-3</v>
      </c>
    </row>
    <row r="21" spans="2:19">
      <c r="B21" s="105" t="s">
        <v>1878</v>
      </c>
      <c r="C21" s="81" t="s">
        <v>1879</v>
      </c>
      <c r="D21" s="94" t="s">
        <v>1863</v>
      </c>
      <c r="E21" s="81" t="s">
        <v>1880</v>
      </c>
      <c r="F21" s="94" t="s">
        <v>356</v>
      </c>
      <c r="G21" s="81" t="s">
        <v>409</v>
      </c>
      <c r="H21" s="81" t="s">
        <v>142</v>
      </c>
      <c r="I21" s="107">
        <v>38495</v>
      </c>
      <c r="J21" s="93">
        <v>0.67</v>
      </c>
      <c r="K21" s="94" t="s">
        <v>144</v>
      </c>
      <c r="L21" s="95">
        <v>4.9500000000000002E-2</v>
      </c>
      <c r="M21" s="92">
        <v>-1.5E-3</v>
      </c>
      <c r="N21" s="91">
        <v>1207331.4783547199</v>
      </c>
      <c r="O21" s="93">
        <v>129.61000000000001</v>
      </c>
      <c r="P21" s="91">
        <v>1564.8223189218597</v>
      </c>
      <c r="Q21" s="92">
        <v>3.1861268636950137E-2</v>
      </c>
      <c r="R21" s="92">
        <v>9.4649982224853635E-4</v>
      </c>
      <c r="S21" s="92">
        <v>2.3845054767325067E-5</v>
      </c>
    </row>
    <row r="22" spans="2:19">
      <c r="B22" s="105" t="s">
        <v>1881</v>
      </c>
      <c r="C22" s="81" t="s">
        <v>1882</v>
      </c>
      <c r="D22" s="94" t="s">
        <v>1863</v>
      </c>
      <c r="E22" s="81" t="s">
        <v>359</v>
      </c>
      <c r="F22" s="94" t="s">
        <v>333</v>
      </c>
      <c r="G22" s="81" t="s">
        <v>605</v>
      </c>
      <c r="H22" s="81" t="s">
        <v>329</v>
      </c>
      <c r="I22" s="107">
        <v>39658</v>
      </c>
      <c r="J22" s="93">
        <v>3.0700000000000003</v>
      </c>
      <c r="K22" s="94" t="s">
        <v>144</v>
      </c>
      <c r="L22" s="95">
        <v>5.7500000000000002E-2</v>
      </c>
      <c r="M22" s="92">
        <v>-3.4999999999999996E-3</v>
      </c>
      <c r="N22" s="91">
        <v>215399810.61000001</v>
      </c>
      <c r="O22" s="93">
        <v>145.55000000000001</v>
      </c>
      <c r="P22" s="91">
        <v>313514.42526098777</v>
      </c>
      <c r="Q22" s="92">
        <v>0.16543764255760371</v>
      </c>
      <c r="R22" s="92">
        <v>0.18963261463852812</v>
      </c>
      <c r="S22" s="92">
        <v>4.7773913691654098E-3</v>
      </c>
    </row>
    <row r="23" spans="2:19">
      <c r="B23" s="105" t="s">
        <v>1883</v>
      </c>
      <c r="C23" s="81" t="s">
        <v>1884</v>
      </c>
      <c r="D23" s="94" t="s">
        <v>1863</v>
      </c>
      <c r="E23" s="81"/>
      <c r="F23" s="94" t="s">
        <v>375</v>
      </c>
      <c r="G23" s="81" t="s">
        <v>681</v>
      </c>
      <c r="H23" s="81" t="s">
        <v>329</v>
      </c>
      <c r="I23" s="107">
        <v>38445</v>
      </c>
      <c r="J23" s="93">
        <v>0.8600000000000001</v>
      </c>
      <c r="K23" s="94" t="s">
        <v>144</v>
      </c>
      <c r="L23" s="95">
        <v>6.7000000000000004E-2</v>
      </c>
      <c r="M23" s="92">
        <v>2.3599999999999999E-2</v>
      </c>
      <c r="N23" s="91">
        <v>4682444.8089358201</v>
      </c>
      <c r="O23" s="93">
        <v>132.71</v>
      </c>
      <c r="P23" s="91">
        <v>6214.0724669610599</v>
      </c>
      <c r="Q23" s="92">
        <v>5.591423185849359E-2</v>
      </c>
      <c r="R23" s="92">
        <v>3.7586494097748544E-3</v>
      </c>
      <c r="S23" s="92">
        <v>9.4691196892503215E-5</v>
      </c>
    </row>
    <row r="24" spans="2:19">
      <c r="B24" s="105" t="s">
        <v>1885</v>
      </c>
      <c r="C24" s="81" t="s">
        <v>1886</v>
      </c>
      <c r="D24" s="94" t="s">
        <v>1863</v>
      </c>
      <c r="E24" s="81" t="s">
        <v>1887</v>
      </c>
      <c r="F24" s="94" t="s">
        <v>901</v>
      </c>
      <c r="G24" s="81" t="s">
        <v>1151</v>
      </c>
      <c r="H24" s="81"/>
      <c r="I24" s="107">
        <v>39104</v>
      </c>
      <c r="J24" s="93">
        <v>1.6999999999999997</v>
      </c>
      <c r="K24" s="94" t="s">
        <v>144</v>
      </c>
      <c r="L24" s="95">
        <v>5.5999999999999994E-2</v>
      </c>
      <c r="M24" s="92">
        <v>0.33479999999999999</v>
      </c>
      <c r="N24" s="91">
        <v>43755559.091034897</v>
      </c>
      <c r="O24" s="93">
        <v>81.660600000000002</v>
      </c>
      <c r="P24" s="91">
        <v>35731.070223198811</v>
      </c>
      <c r="Q24" s="92">
        <v>6.9233473877997234E-2</v>
      </c>
      <c r="R24" s="92">
        <v>2.1612326975441382E-2</v>
      </c>
      <c r="S24" s="92">
        <v>5.4447672177524657E-4</v>
      </c>
    </row>
    <row r="25" spans="2:19">
      <c r="B25" s="106"/>
      <c r="C25" s="81"/>
      <c r="D25" s="81"/>
      <c r="E25" s="81"/>
      <c r="F25" s="81"/>
      <c r="G25" s="81"/>
      <c r="H25" s="81"/>
      <c r="I25" s="81"/>
      <c r="J25" s="93"/>
      <c r="K25" s="81"/>
      <c r="L25" s="81"/>
      <c r="M25" s="92"/>
      <c r="N25" s="91"/>
      <c r="O25" s="93"/>
      <c r="P25" s="81"/>
      <c r="Q25" s="81"/>
      <c r="R25" s="92"/>
      <c r="S25" s="81"/>
    </row>
    <row r="26" spans="2:19">
      <c r="B26" s="104" t="s">
        <v>67</v>
      </c>
      <c r="C26" s="79"/>
      <c r="D26" s="79"/>
      <c r="E26" s="79"/>
      <c r="F26" s="79"/>
      <c r="G26" s="79"/>
      <c r="H26" s="79"/>
      <c r="I26" s="79"/>
      <c r="J26" s="90">
        <v>5.0188474942286811</v>
      </c>
      <c r="K26" s="79"/>
      <c r="L26" s="79"/>
      <c r="M26" s="89">
        <v>2.1050050561925184E-2</v>
      </c>
      <c r="N26" s="88"/>
      <c r="O26" s="90"/>
      <c r="P26" s="88">
        <v>257310.34794778153</v>
      </c>
      <c r="Q26" s="79"/>
      <c r="R26" s="89">
        <v>0.15563696635096741</v>
      </c>
      <c r="S26" s="89">
        <v>3.9209431414818051E-3</v>
      </c>
    </row>
    <row r="27" spans="2:19">
      <c r="B27" s="105" t="s">
        <v>1888</v>
      </c>
      <c r="C27" s="81" t="s">
        <v>1889</v>
      </c>
      <c r="D27" s="94" t="s">
        <v>1863</v>
      </c>
      <c r="E27" s="81" t="s">
        <v>1871</v>
      </c>
      <c r="F27" s="94" t="s">
        <v>356</v>
      </c>
      <c r="G27" s="81" t="s">
        <v>328</v>
      </c>
      <c r="H27" s="81" t="s">
        <v>142</v>
      </c>
      <c r="I27" s="107">
        <v>42796</v>
      </c>
      <c r="J27" s="93">
        <v>7.06</v>
      </c>
      <c r="K27" s="94" t="s">
        <v>144</v>
      </c>
      <c r="L27" s="95">
        <v>3.7400000000000003E-2</v>
      </c>
      <c r="M27" s="92">
        <v>2.4799999999999999E-2</v>
      </c>
      <c r="N27" s="91">
        <v>66531026.797199994</v>
      </c>
      <c r="O27" s="93">
        <v>110.29</v>
      </c>
      <c r="P27" s="91">
        <v>73377.070929504756</v>
      </c>
      <c r="Q27" s="92">
        <v>0.12917191228405345</v>
      </c>
      <c r="R27" s="92">
        <v>4.4382920509304542E-2</v>
      </c>
      <c r="S27" s="92">
        <v>1.1181335119155522E-3</v>
      </c>
    </row>
    <row r="28" spans="2:19">
      <c r="B28" s="105" t="s">
        <v>1890</v>
      </c>
      <c r="C28" s="81" t="s">
        <v>1891</v>
      </c>
      <c r="D28" s="94" t="s">
        <v>1863</v>
      </c>
      <c r="E28" s="81" t="s">
        <v>1871</v>
      </c>
      <c r="F28" s="94" t="s">
        <v>356</v>
      </c>
      <c r="G28" s="81" t="s">
        <v>328</v>
      </c>
      <c r="H28" s="81" t="s">
        <v>142</v>
      </c>
      <c r="I28" s="107">
        <v>42796</v>
      </c>
      <c r="J28" s="93">
        <v>3.5400000000000005</v>
      </c>
      <c r="K28" s="94" t="s">
        <v>144</v>
      </c>
      <c r="L28" s="95">
        <v>2.5000000000000001E-2</v>
      </c>
      <c r="M28" s="92">
        <v>1.5500000000000005E-2</v>
      </c>
      <c r="N28" s="91">
        <v>89715587.805212989</v>
      </c>
      <c r="O28" s="93">
        <v>104.14</v>
      </c>
      <c r="P28" s="91">
        <v>93429.814137987967</v>
      </c>
      <c r="Q28" s="92">
        <v>0.1236951366134833</v>
      </c>
      <c r="R28" s="92">
        <v>5.6512040635544686E-2</v>
      </c>
      <c r="S28" s="92">
        <v>1.423700958301946E-3</v>
      </c>
    </row>
    <row r="29" spans="2:19">
      <c r="B29" s="105" t="s">
        <v>1892</v>
      </c>
      <c r="C29" s="81" t="s">
        <v>1893</v>
      </c>
      <c r="D29" s="94" t="s">
        <v>1863</v>
      </c>
      <c r="E29" s="81" t="s">
        <v>1894</v>
      </c>
      <c r="F29" s="94" t="s">
        <v>375</v>
      </c>
      <c r="G29" s="81" t="s">
        <v>409</v>
      </c>
      <c r="H29" s="81" t="s">
        <v>142</v>
      </c>
      <c r="I29" s="107">
        <v>42598</v>
      </c>
      <c r="J29" s="93">
        <v>5.34</v>
      </c>
      <c r="K29" s="94" t="s">
        <v>144</v>
      </c>
      <c r="L29" s="95">
        <v>3.1E-2</v>
      </c>
      <c r="M29" s="92">
        <v>2.2499999999999999E-2</v>
      </c>
      <c r="N29" s="91">
        <v>48761872.718134254</v>
      </c>
      <c r="O29" s="93">
        <v>104.66</v>
      </c>
      <c r="P29" s="91">
        <v>51034.17598360734</v>
      </c>
      <c r="Q29" s="92">
        <v>7.271861720410959E-2</v>
      </c>
      <c r="R29" s="92">
        <v>3.0868577162399834E-2</v>
      </c>
      <c r="S29" s="92">
        <v>7.7766830560856148E-4</v>
      </c>
    </row>
    <row r="30" spans="2:19">
      <c r="B30" s="105" t="s">
        <v>1895</v>
      </c>
      <c r="C30" s="81" t="s">
        <v>1896</v>
      </c>
      <c r="D30" s="94" t="s">
        <v>1863</v>
      </c>
      <c r="E30" s="81" t="s">
        <v>1897</v>
      </c>
      <c r="F30" s="94" t="s">
        <v>375</v>
      </c>
      <c r="G30" s="81" t="s">
        <v>605</v>
      </c>
      <c r="H30" s="81" t="s">
        <v>329</v>
      </c>
      <c r="I30" s="107">
        <v>43312</v>
      </c>
      <c r="J30" s="93">
        <v>4.55</v>
      </c>
      <c r="K30" s="94" t="s">
        <v>144</v>
      </c>
      <c r="L30" s="95">
        <v>3.5499999999999997E-2</v>
      </c>
      <c r="M30" s="92">
        <v>2.6000000000000002E-2</v>
      </c>
      <c r="N30" s="91">
        <v>35018951.660999998</v>
      </c>
      <c r="O30" s="93">
        <v>104.37</v>
      </c>
      <c r="P30" s="91">
        <v>36549.279848585706</v>
      </c>
      <c r="Q30" s="92">
        <v>0.10943422394062499</v>
      </c>
      <c r="R30" s="92">
        <v>2.2107229978565922E-2</v>
      </c>
      <c r="S30" s="92">
        <v>5.5694475286899108E-4</v>
      </c>
    </row>
    <row r="31" spans="2:19">
      <c r="B31" s="105" t="s">
        <v>1898</v>
      </c>
      <c r="C31" s="81" t="s">
        <v>1899</v>
      </c>
      <c r="D31" s="94" t="s">
        <v>1863</v>
      </c>
      <c r="E31" s="81" t="s">
        <v>1900</v>
      </c>
      <c r="F31" s="94" t="s">
        <v>375</v>
      </c>
      <c r="G31" s="81" t="s">
        <v>681</v>
      </c>
      <c r="H31" s="81" t="s">
        <v>142</v>
      </c>
      <c r="I31" s="107">
        <v>41903</v>
      </c>
      <c r="J31" s="93">
        <v>1.3</v>
      </c>
      <c r="K31" s="94" t="s">
        <v>144</v>
      </c>
      <c r="L31" s="95">
        <v>5.1500000000000004E-2</v>
      </c>
      <c r="M31" s="92">
        <v>1.7100000000000001E-2</v>
      </c>
      <c r="N31" s="91">
        <v>2757845.7430088697</v>
      </c>
      <c r="O31" s="93">
        <v>105.88</v>
      </c>
      <c r="P31" s="91">
        <v>2920.0070480957397</v>
      </c>
      <c r="Q31" s="92">
        <v>9.1928133212477961E-2</v>
      </c>
      <c r="R31" s="92">
        <v>1.7661980651524068E-3</v>
      </c>
      <c r="S31" s="92">
        <v>4.4495612786754363E-5</v>
      </c>
    </row>
    <row r="32" spans="2:19">
      <c r="B32" s="106"/>
      <c r="C32" s="81"/>
      <c r="D32" s="81"/>
      <c r="E32" s="81"/>
      <c r="F32" s="81"/>
      <c r="G32" s="81"/>
      <c r="H32" s="81"/>
      <c r="I32" s="81"/>
      <c r="J32" s="93"/>
      <c r="K32" s="81"/>
      <c r="L32" s="81"/>
      <c r="M32" s="92"/>
      <c r="N32" s="91"/>
      <c r="O32" s="93"/>
      <c r="P32" s="81"/>
      <c r="Q32" s="81"/>
      <c r="R32" s="92"/>
      <c r="S32" s="81"/>
    </row>
    <row r="33" spans="2:19">
      <c r="B33" s="104" t="s">
        <v>52</v>
      </c>
      <c r="C33" s="79"/>
      <c r="D33" s="79"/>
      <c r="E33" s="79"/>
      <c r="F33" s="79"/>
      <c r="G33" s="79"/>
      <c r="H33" s="79"/>
      <c r="I33" s="79"/>
      <c r="J33" s="90">
        <v>2.6981409977905613</v>
      </c>
      <c r="K33" s="79"/>
      <c r="L33" s="79"/>
      <c r="M33" s="89">
        <v>5.9556043739501706E-2</v>
      </c>
      <c r="N33" s="88"/>
      <c r="O33" s="90"/>
      <c r="P33" s="88">
        <v>69308.998450278115</v>
      </c>
      <c r="Q33" s="79"/>
      <c r="R33" s="89">
        <v>4.1922302564428172E-2</v>
      </c>
      <c r="S33" s="89">
        <v>1.0561434636579064E-3</v>
      </c>
    </row>
    <row r="34" spans="2:19">
      <c r="B34" s="105" t="s">
        <v>1901</v>
      </c>
      <c r="C34" s="81" t="s">
        <v>1902</v>
      </c>
      <c r="D34" s="94" t="s">
        <v>1863</v>
      </c>
      <c r="E34" s="81" t="s">
        <v>1903</v>
      </c>
      <c r="F34" s="94" t="s">
        <v>356</v>
      </c>
      <c r="G34" s="81" t="s">
        <v>409</v>
      </c>
      <c r="H34" s="81" t="s">
        <v>142</v>
      </c>
      <c r="I34" s="107">
        <v>39855</v>
      </c>
      <c r="J34" s="93">
        <v>4.1300000000000008</v>
      </c>
      <c r="K34" s="94" t="s">
        <v>143</v>
      </c>
      <c r="L34" s="95">
        <v>7.9699999999999993E-2</v>
      </c>
      <c r="M34" s="92">
        <v>2.3399999999999997E-2</v>
      </c>
      <c r="N34" s="91">
        <v>303359.77323866996</v>
      </c>
      <c r="O34" s="93">
        <v>124.48</v>
      </c>
      <c r="P34" s="91">
        <v>1346.6009397683699</v>
      </c>
      <c r="Q34" s="92">
        <v>3.8619716505234616E-3</v>
      </c>
      <c r="R34" s="92">
        <v>8.1450624439497138E-4</v>
      </c>
      <c r="S34" s="92">
        <v>2.0519756633220418E-5</v>
      </c>
    </row>
    <row r="35" spans="2:19">
      <c r="B35" s="105" t="s">
        <v>1904</v>
      </c>
      <c r="C35" s="81" t="s">
        <v>1905</v>
      </c>
      <c r="D35" s="94" t="s">
        <v>1863</v>
      </c>
      <c r="E35" s="81" t="s">
        <v>1155</v>
      </c>
      <c r="F35" s="94" t="s">
        <v>167</v>
      </c>
      <c r="G35" s="81" t="s">
        <v>505</v>
      </c>
      <c r="H35" s="81" t="s">
        <v>329</v>
      </c>
      <c r="I35" s="107">
        <v>42954</v>
      </c>
      <c r="J35" s="93">
        <v>1.19</v>
      </c>
      <c r="K35" s="94" t="s">
        <v>143</v>
      </c>
      <c r="L35" s="95">
        <v>3.7000000000000005E-2</v>
      </c>
      <c r="M35" s="92">
        <v>3.32E-2</v>
      </c>
      <c r="N35" s="91">
        <v>2742534.8923979998</v>
      </c>
      <c r="O35" s="93">
        <v>101.54</v>
      </c>
      <c r="P35" s="91">
        <v>9930.4900212892207</v>
      </c>
      <c r="Q35" s="92">
        <v>4.0809102023659304E-2</v>
      </c>
      <c r="R35" s="92">
        <v>6.0065650434146618E-3</v>
      </c>
      <c r="S35" s="92">
        <v>1.5132266172376914E-4</v>
      </c>
    </row>
    <row r="36" spans="2:19">
      <c r="B36" s="105" t="s">
        <v>1906</v>
      </c>
      <c r="C36" s="81" t="s">
        <v>1907</v>
      </c>
      <c r="D36" s="94" t="s">
        <v>1863</v>
      </c>
      <c r="E36" s="81" t="s">
        <v>1155</v>
      </c>
      <c r="F36" s="94" t="s">
        <v>167</v>
      </c>
      <c r="G36" s="81" t="s">
        <v>505</v>
      </c>
      <c r="H36" s="81" t="s">
        <v>329</v>
      </c>
      <c r="I36" s="107">
        <v>42625</v>
      </c>
      <c r="J36" s="93">
        <v>2.9999999999999996</v>
      </c>
      <c r="K36" s="94" t="s">
        <v>143</v>
      </c>
      <c r="L36" s="95">
        <v>4.4500000000000005E-2</v>
      </c>
      <c r="M36" s="92">
        <v>3.85E-2</v>
      </c>
      <c r="N36" s="91">
        <v>15112005.515672999</v>
      </c>
      <c r="O36" s="93">
        <v>103.18</v>
      </c>
      <c r="P36" s="91">
        <v>55603.093771969863</v>
      </c>
      <c r="Q36" s="92">
        <v>0.11020349211543962</v>
      </c>
      <c r="R36" s="92">
        <v>3.3632136847267319E-2</v>
      </c>
      <c r="S36" s="92">
        <v>8.4729032823281213E-4</v>
      </c>
    </row>
    <row r="37" spans="2:19">
      <c r="B37" s="105" t="s">
        <v>1908</v>
      </c>
      <c r="C37" s="81" t="s">
        <v>1909</v>
      </c>
      <c r="D37" s="94" t="s">
        <v>1863</v>
      </c>
      <c r="E37" s="81" t="s">
        <v>1910</v>
      </c>
      <c r="F37" s="94" t="s">
        <v>356</v>
      </c>
      <c r="G37" s="81" t="s">
        <v>1151</v>
      </c>
      <c r="H37" s="81"/>
      <c r="I37" s="107">
        <v>41840</v>
      </c>
      <c r="J37" s="93">
        <v>1.1599999999999997</v>
      </c>
      <c r="K37" s="94" t="s">
        <v>143</v>
      </c>
      <c r="L37" s="95">
        <v>5.1200000000000002E-2</v>
      </c>
      <c r="M37" s="92">
        <v>0.81859999999999999</v>
      </c>
      <c r="N37" s="91">
        <v>1216133.97870927</v>
      </c>
      <c r="O37" s="93">
        <v>56.005600000000001</v>
      </c>
      <c r="P37" s="91">
        <v>2428.8137172506704</v>
      </c>
      <c r="Q37" s="92">
        <v>5.6392824131747968E-2</v>
      </c>
      <c r="R37" s="92">
        <v>1.4690944293512225E-3</v>
      </c>
      <c r="S37" s="92">
        <v>3.7010717068104804E-5</v>
      </c>
    </row>
    <row r="38" spans="2:19">
      <c r="B38" s="106"/>
      <c r="C38" s="81"/>
      <c r="D38" s="81"/>
      <c r="E38" s="81"/>
      <c r="F38" s="81"/>
      <c r="G38" s="81"/>
      <c r="H38" s="81"/>
      <c r="I38" s="81"/>
      <c r="J38" s="93"/>
      <c r="K38" s="81"/>
      <c r="L38" s="81"/>
      <c r="M38" s="92"/>
      <c r="N38" s="91"/>
      <c r="O38" s="93"/>
      <c r="P38" s="81"/>
      <c r="Q38" s="81"/>
      <c r="R38" s="92"/>
      <c r="S38" s="81"/>
    </row>
    <row r="39" spans="2:19">
      <c r="B39" s="103" t="s">
        <v>211</v>
      </c>
      <c r="C39" s="79"/>
      <c r="D39" s="79"/>
      <c r="E39" s="79"/>
      <c r="F39" s="79"/>
      <c r="G39" s="79"/>
      <c r="H39" s="79"/>
      <c r="I39" s="79"/>
      <c r="J39" s="90">
        <v>9.3532789770617573</v>
      </c>
      <c r="K39" s="79"/>
      <c r="L39" s="79"/>
      <c r="M39" s="89">
        <v>4.0865887427217834E-2</v>
      </c>
      <c r="N39" s="88"/>
      <c r="O39" s="90"/>
      <c r="P39" s="88">
        <v>94726.185713350176</v>
      </c>
      <c r="Q39" s="79"/>
      <c r="R39" s="89">
        <v>5.7296165101825162E-2</v>
      </c>
      <c r="S39" s="89">
        <v>1.4434553104986946E-3</v>
      </c>
    </row>
    <row r="40" spans="2:19">
      <c r="B40" s="104" t="s">
        <v>77</v>
      </c>
      <c r="C40" s="79"/>
      <c r="D40" s="79"/>
      <c r="E40" s="79"/>
      <c r="F40" s="79"/>
      <c r="G40" s="79"/>
      <c r="H40" s="79"/>
      <c r="I40" s="79"/>
      <c r="J40" s="90">
        <v>9.3532789770617573</v>
      </c>
      <c r="K40" s="79"/>
      <c r="L40" s="79"/>
      <c r="M40" s="89">
        <v>4.0865887427217834E-2</v>
      </c>
      <c r="N40" s="88"/>
      <c r="O40" s="90"/>
      <c r="P40" s="88">
        <v>94726.185713350176</v>
      </c>
      <c r="Q40" s="79"/>
      <c r="R40" s="89">
        <v>5.7296165101825162E-2</v>
      </c>
      <c r="S40" s="89">
        <v>1.4434553104986946E-3</v>
      </c>
    </row>
    <row r="41" spans="2:19">
      <c r="B41" s="105" t="s">
        <v>1911</v>
      </c>
      <c r="C41" s="81">
        <v>4824</v>
      </c>
      <c r="D41" s="94" t="s">
        <v>1863</v>
      </c>
      <c r="E41" s="81"/>
      <c r="F41" s="94" t="s">
        <v>923</v>
      </c>
      <c r="G41" s="81" t="s">
        <v>949</v>
      </c>
      <c r="H41" s="81" t="s">
        <v>929</v>
      </c>
      <c r="I41" s="107">
        <v>42825</v>
      </c>
      <c r="J41" s="93">
        <v>16.82</v>
      </c>
      <c r="K41" s="94" t="s">
        <v>151</v>
      </c>
      <c r="L41" s="95">
        <v>4.555E-2</v>
      </c>
      <c r="M41" s="92">
        <v>4.7199999999999999E-2</v>
      </c>
      <c r="N41" s="91">
        <v>10931640.503999999</v>
      </c>
      <c r="O41" s="93">
        <v>99.21</v>
      </c>
      <c r="P41" s="91">
        <v>29526.275595420717</v>
      </c>
      <c r="Q41" s="92">
        <v>6.5624361438116438E-2</v>
      </c>
      <c r="R41" s="92">
        <v>1.7859289367742292E-2</v>
      </c>
      <c r="S41" s="92">
        <v>4.4992690232909313E-4</v>
      </c>
    </row>
    <row r="42" spans="2:19">
      <c r="B42" s="105" t="s">
        <v>1912</v>
      </c>
      <c r="C42" s="81">
        <v>4279</v>
      </c>
      <c r="D42" s="94" t="s">
        <v>1863</v>
      </c>
      <c r="E42" s="81"/>
      <c r="F42" s="94" t="s">
        <v>913</v>
      </c>
      <c r="G42" s="81" t="s">
        <v>914</v>
      </c>
      <c r="H42" s="81" t="s">
        <v>920</v>
      </c>
      <c r="I42" s="107">
        <v>36692</v>
      </c>
      <c r="J42" s="93">
        <v>2.14</v>
      </c>
      <c r="K42" s="94" t="s">
        <v>143</v>
      </c>
      <c r="L42" s="95">
        <v>0.06</v>
      </c>
      <c r="M42" s="92">
        <v>3.6599999999999994E-2</v>
      </c>
      <c r="N42" s="91">
        <v>10845273.39430356</v>
      </c>
      <c r="O42" s="93">
        <v>106.59</v>
      </c>
      <c r="P42" s="91">
        <v>41222.877657029247</v>
      </c>
      <c r="Q42" s="92">
        <v>1.3145785932489164E-2</v>
      </c>
      <c r="R42" s="92">
        <v>2.4934106513660802E-2</v>
      </c>
      <c r="S42" s="92">
        <v>6.2816190919097448E-4</v>
      </c>
    </row>
    <row r="43" spans="2:19">
      <c r="B43" s="105" t="s">
        <v>1913</v>
      </c>
      <c r="C43" s="81">
        <v>5168</v>
      </c>
      <c r="D43" s="94" t="s">
        <v>1863</v>
      </c>
      <c r="E43" s="81"/>
      <c r="F43" s="94" t="s">
        <v>923</v>
      </c>
      <c r="G43" s="81" t="s">
        <v>1151</v>
      </c>
      <c r="H43" s="81"/>
      <c r="I43" s="107">
        <v>43465</v>
      </c>
      <c r="J43" s="93">
        <v>12.559999999999999</v>
      </c>
      <c r="K43" s="94" t="s">
        <v>151</v>
      </c>
      <c r="L43" s="95">
        <v>3.9510000000000003E-2</v>
      </c>
      <c r="M43" s="92">
        <v>4.0399999999999998E-2</v>
      </c>
      <c r="N43" s="91">
        <v>8861934.8010000009</v>
      </c>
      <c r="O43" s="93">
        <v>99.38</v>
      </c>
      <c r="P43" s="91">
        <v>23977.032460900231</v>
      </c>
      <c r="Q43" s="92">
        <v>2.2461037090638125E-2</v>
      </c>
      <c r="R43" s="92">
        <v>1.4502769220422082E-2</v>
      </c>
      <c r="S43" s="92">
        <v>3.6536649897862735E-4</v>
      </c>
    </row>
    <row r="44" spans="2:19"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</row>
    <row r="45" spans="2:19"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</row>
    <row r="46" spans="2:19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</row>
    <row r="47" spans="2:19">
      <c r="B47" s="154" t="s">
        <v>234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</row>
    <row r="48" spans="2:19">
      <c r="B48" s="154" t="s">
        <v>126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</row>
    <row r="49" spans="2:19">
      <c r="B49" s="154" t="s">
        <v>216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</row>
    <row r="50" spans="2:19">
      <c r="B50" s="154" t="s">
        <v>224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</row>
    <row r="51" spans="2:19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</row>
    <row r="52" spans="2:19"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</row>
    <row r="53" spans="2:19"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</row>
    <row r="54" spans="2:19"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</row>
    <row r="55" spans="2:19"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</row>
    <row r="56" spans="2:19"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</row>
    <row r="57" spans="2:19"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</row>
    <row r="58" spans="2:19"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spans="2:19">
      <c r="B59" s="15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</row>
    <row r="60" spans="2:19"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2:19"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</row>
    <row r="62" spans="2:19">
      <c r="B62" s="152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</row>
    <row r="63" spans="2:19">
      <c r="B63" s="152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</row>
    <row r="64" spans="2:19"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</row>
    <row r="65" spans="2:19"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</row>
    <row r="66" spans="2:19"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</row>
    <row r="67" spans="2:19">
      <c r="B67" s="152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</row>
    <row r="68" spans="2:19"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</row>
    <row r="69" spans="2:19"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</row>
    <row r="70" spans="2:19"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</row>
    <row r="71" spans="2:19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</row>
    <row r="72" spans="2:19"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</row>
    <row r="73" spans="2:19">
      <c r="B73" s="152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</row>
    <row r="74" spans="2:19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</row>
    <row r="75" spans="2:19"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</row>
    <row r="76" spans="2:19"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</row>
    <row r="77" spans="2:19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</row>
    <row r="78" spans="2:19">
      <c r="B78" s="152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</row>
    <row r="79" spans="2:19">
      <c r="B79" s="152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</row>
    <row r="80" spans="2:19"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</row>
    <row r="81" spans="2:19"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</row>
    <row r="82" spans="2:19"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</row>
    <row r="83" spans="2:19">
      <c r="B83" s="152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</row>
    <row r="84" spans="2:19">
      <c r="B84" s="152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</row>
    <row r="85" spans="2:19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</row>
    <row r="86" spans="2:19"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</row>
    <row r="87" spans="2:19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</row>
    <row r="88" spans="2:19"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</row>
    <row r="89" spans="2:19">
      <c r="B89" s="152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</row>
    <row r="90" spans="2:19">
      <c r="B90" s="15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</row>
    <row r="91" spans="2:19">
      <c r="B91" s="15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</row>
    <row r="92" spans="2:19"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</row>
    <row r="93" spans="2:19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</row>
    <row r="94" spans="2:19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</row>
    <row r="95" spans="2:19">
      <c r="B95" s="152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</row>
    <row r="96" spans="2:19">
      <c r="B96" s="152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</row>
    <row r="97" spans="2:19">
      <c r="B97" s="152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</row>
    <row r="98" spans="2:19">
      <c r="B98" s="152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</row>
    <row r="99" spans="2:19">
      <c r="B99" s="152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</row>
    <row r="100" spans="2:19">
      <c r="B100" s="152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</row>
    <row r="101" spans="2:19">
      <c r="B101" s="152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</row>
    <row r="102" spans="2:19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</row>
    <row r="103" spans="2:19">
      <c r="B103" s="15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</row>
    <row r="104" spans="2:19">
      <c r="B104" s="15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</row>
    <row r="105" spans="2:19">
      <c r="B105" s="152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</row>
    <row r="106" spans="2:19">
      <c r="B106" s="152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</row>
    <row r="107" spans="2:19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</row>
    <row r="108" spans="2:19">
      <c r="B108" s="152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</row>
    <row r="109" spans="2:19">
      <c r="B109" s="152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</row>
    <row r="110" spans="2:19">
      <c r="B110" s="15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</row>
    <row r="111" spans="2:19">
      <c r="B111" s="152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</row>
    <row r="112" spans="2:19">
      <c r="B112" s="152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</row>
    <row r="113" spans="2:19"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</row>
    <row r="114" spans="2:19">
      <c r="B114" s="152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</row>
    <row r="115" spans="2:19">
      <c r="B115" s="152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</row>
    <row r="116" spans="2:19"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</row>
    <row r="117" spans="2:19">
      <c r="B117" s="15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</row>
    <row r="118" spans="2:19">
      <c r="B118" s="15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</row>
    <row r="119" spans="2:19">
      <c r="B119" s="15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</row>
    <row r="120" spans="2:19">
      <c r="B120" s="15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</row>
    <row r="121" spans="2:19">
      <c r="B121" s="152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</row>
    <row r="122" spans="2:19">
      <c r="B122" s="15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</row>
    <row r="123" spans="2:19">
      <c r="B123" s="152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</row>
    <row r="124" spans="2:19">
      <c r="B124" s="152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</row>
    <row r="125" spans="2:19">
      <c r="B125" s="152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</row>
    <row r="126" spans="2:19">
      <c r="B126" s="152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</row>
    <row r="127" spans="2:19">
      <c r="B127" s="152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</row>
    <row r="128" spans="2:19">
      <c r="B128" s="152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</row>
    <row r="129" spans="2:19">
      <c r="B129" s="152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</row>
    <row r="130" spans="2:19">
      <c r="B130" s="152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</row>
    <row r="131" spans="2:19">
      <c r="B131" s="152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</row>
    <row r="132" spans="2:19">
      <c r="B132" s="152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</row>
    <row r="133" spans="2:19">
      <c r="B133" s="152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</row>
    <row r="134" spans="2:19">
      <c r="B134" s="152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</row>
    <row r="135" spans="2:19">
      <c r="B135" s="152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</row>
    <row r="136" spans="2:19">
      <c r="B136" s="152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</row>
    <row r="137" spans="2:19">
      <c r="B137" s="152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</row>
    <row r="138" spans="2:19"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</row>
    <row r="139" spans="2:19">
      <c r="B139" s="152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</row>
    <row r="140" spans="2:19"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</row>
    <row r="141" spans="2:19">
      <c r="B141" s="152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</row>
    <row r="142" spans="2:19">
      <c r="B142" s="152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</row>
    <row r="143" spans="2:19">
      <c r="B143" s="152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</row>
    <row r="144" spans="2:19">
      <c r="B144" s="152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</row>
    <row r="145" spans="2:19">
      <c r="B145" s="152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</row>
    <row r="146" spans="2:19">
      <c r="B146" s="152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</row>
    <row r="147" spans="2:19">
      <c r="B147" s="152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</row>
    <row r="148" spans="2:19">
      <c r="B148" s="152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</row>
    <row r="149" spans="2:19">
      <c r="B149" s="152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</row>
    <row r="150" spans="2:19">
      <c r="B150" s="152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</row>
    <row r="151" spans="2:19">
      <c r="B151" s="152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</row>
    <row r="152" spans="2:19">
      <c r="B152" s="152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</row>
    <row r="153" spans="2:19">
      <c r="B153" s="152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</row>
    <row r="154" spans="2:19">
      <c r="B154" s="152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</row>
    <row r="155" spans="2:19">
      <c r="B155" s="152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</row>
    <row r="156" spans="2:19">
      <c r="B156" s="152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</row>
    <row r="157" spans="2:19"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</row>
    <row r="158" spans="2:19">
      <c r="B158" s="152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</row>
    <row r="159" spans="2:19">
      <c r="B159" s="152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</row>
    <row r="160" spans="2:19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</row>
    <row r="161" spans="2:19">
      <c r="B161" s="152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</row>
    <row r="162" spans="2:19">
      <c r="B162" s="152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</row>
    <row r="163" spans="2:19">
      <c r="B163" s="152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</row>
    <row r="164" spans="2:19">
      <c r="B164" s="152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</row>
    <row r="165" spans="2:19">
      <c r="B165" s="152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</row>
    <row r="166" spans="2:19">
      <c r="B166" s="152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</row>
    <row r="167" spans="2:19">
      <c r="B167" s="152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</row>
    <row r="168" spans="2:19">
      <c r="B168" s="152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</row>
    <row r="169" spans="2:19">
      <c r="B169" s="152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</row>
    <row r="170" spans="2:19">
      <c r="B170" s="152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</row>
    <row r="171" spans="2:19">
      <c r="B171" s="152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</row>
    <row r="172" spans="2:19">
      <c r="B172" s="152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</row>
    <row r="173" spans="2:19">
      <c r="B173" s="152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</row>
    <row r="174" spans="2:19">
      <c r="B174" s="152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</row>
    <row r="175" spans="2:19">
      <c r="B175" s="152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</row>
    <row r="176" spans="2:19">
      <c r="B176" s="152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</row>
    <row r="177" spans="2:19">
      <c r="B177" s="152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</row>
    <row r="178" spans="2:19">
      <c r="B178" s="152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</row>
    <row r="179" spans="2:19">
      <c r="B179" s="152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</row>
    <row r="180" spans="2:19">
      <c r="B180" s="152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</row>
    <row r="181" spans="2:19">
      <c r="B181" s="152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</row>
    <row r="182" spans="2:19">
      <c r="B182" s="152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</row>
    <row r="183" spans="2:19">
      <c r="B183" s="152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</row>
    <row r="184" spans="2:19">
      <c r="B184" s="152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</row>
    <row r="185" spans="2:19">
      <c r="B185" s="152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</row>
    <row r="186" spans="2:19">
      <c r="B186" s="152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</row>
    <row r="187" spans="2:19"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</row>
    <row r="188" spans="2:19"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</row>
    <row r="189" spans="2:19"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</row>
    <row r="190" spans="2:19"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</row>
    <row r="191" spans="2:19"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</row>
    <row r="192" spans="2:19"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</row>
    <row r="193" spans="2:19"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</row>
    <row r="194" spans="2:19"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</row>
    <row r="195" spans="2:19"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</row>
    <row r="196" spans="2:19"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</row>
    <row r="197" spans="2:19">
      <c r="B197" s="152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</row>
    <row r="198" spans="2:19">
      <c r="B198" s="152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</row>
    <row r="199" spans="2:19">
      <c r="B199" s="152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</row>
    <row r="200" spans="2:19"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</row>
    <row r="201" spans="2:19">
      <c r="B201" s="152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</row>
    <row r="202" spans="2:19">
      <c r="B202" s="152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</row>
    <row r="203" spans="2:19">
      <c r="B203" s="152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</row>
    <row r="204" spans="2:19">
      <c r="B204" s="152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</row>
    <row r="205" spans="2:19">
      <c r="B205" s="152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</row>
    <row r="206" spans="2:19">
      <c r="B206" s="152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</row>
    <row r="207" spans="2:19">
      <c r="B207" s="152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</row>
    <row r="208" spans="2:19">
      <c r="B208" s="152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</row>
    <row r="209" spans="2:19">
      <c r="B209" s="152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</row>
    <row r="210" spans="2:19">
      <c r="B210" s="152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</row>
    <row r="211" spans="2:19">
      <c r="B211" s="152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</row>
    <row r="212" spans="2:19">
      <c r="B212" s="152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</row>
    <row r="213" spans="2:19">
      <c r="B213" s="152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</row>
    <row r="214" spans="2:19">
      <c r="B214" s="152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</row>
    <row r="215" spans="2:19">
      <c r="B215" s="152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</row>
    <row r="216" spans="2:19">
      <c r="B216" s="152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</row>
    <row r="217" spans="2:19">
      <c r="B217" s="152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</row>
    <row r="218" spans="2:19">
      <c r="B218" s="152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</row>
    <row r="219" spans="2:19">
      <c r="B219" s="152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</row>
    <row r="220" spans="2:19">
      <c r="B220" s="152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</row>
    <row r="221" spans="2:19">
      <c r="B221" s="152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</row>
    <row r="222" spans="2:19">
      <c r="B222" s="152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</row>
    <row r="223" spans="2:19">
      <c r="B223" s="152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</row>
    <row r="224" spans="2:19">
      <c r="B224" s="152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</row>
    <row r="225" spans="2:19">
      <c r="B225" s="152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</row>
    <row r="226" spans="2:19">
      <c r="B226" s="152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</row>
    <row r="227" spans="2:19">
      <c r="B227" s="152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</row>
    <row r="228" spans="2:19">
      <c r="B228" s="152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</row>
    <row r="229" spans="2:19">
      <c r="B229" s="152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</row>
    <row r="230" spans="2:19">
      <c r="B230" s="152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</row>
    <row r="231" spans="2:19">
      <c r="B231" s="152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</row>
    <row r="232" spans="2:19">
      <c r="B232" s="152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</row>
    <row r="233" spans="2:19">
      <c r="B233" s="152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</row>
    <row r="234" spans="2:19">
      <c r="B234" s="152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</row>
    <row r="235" spans="2:19">
      <c r="B235" s="152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</row>
    <row r="236" spans="2:19">
      <c r="B236" s="152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</row>
    <row r="237" spans="2:19">
      <c r="B237" s="152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</row>
    <row r="238" spans="2:19">
      <c r="B238" s="152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</row>
    <row r="239" spans="2:19">
      <c r="B239" s="152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</row>
    <row r="240" spans="2:19">
      <c r="B240" s="152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</row>
    <row r="241" spans="2:19">
      <c r="B241" s="152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</row>
    <row r="242" spans="2:19">
      <c r="B242" s="152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</row>
    <row r="243" spans="2:19">
      <c r="B243" s="152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</row>
    <row r="244" spans="2:19">
      <c r="B244" s="152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</row>
    <row r="245" spans="2:19">
      <c r="B245" s="152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</row>
    <row r="246" spans="2:19">
      <c r="B246" s="152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</row>
    <row r="247" spans="2:19">
      <c r="B247" s="152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</row>
    <row r="248" spans="2:19">
      <c r="B248" s="152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</row>
    <row r="249" spans="2:19">
      <c r="B249" s="152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</row>
    <row r="250" spans="2:19">
      <c r="B250" s="152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</row>
    <row r="251" spans="2:19">
      <c r="B251" s="152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</row>
    <row r="252" spans="2:19">
      <c r="B252" s="152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</row>
    <row r="253" spans="2:19">
      <c r="B253" s="152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</row>
    <row r="254" spans="2:19">
      <c r="B254" s="152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3">
    <cfRule type="cellIs" dxfId="5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2" style="2" customWidth="1"/>
    <col min="4" max="4" width="7.85546875" style="2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157</v>
      </c>
      <c r="C1" s="75" t="s" vm="1">
        <v>235</v>
      </c>
    </row>
    <row r="2" spans="2:65">
      <c r="B2" s="56" t="s">
        <v>156</v>
      </c>
      <c r="C2" s="75" t="s">
        <v>236</v>
      </c>
    </row>
    <row r="3" spans="2:65">
      <c r="B3" s="56" t="s">
        <v>158</v>
      </c>
      <c r="C3" s="75" t="s">
        <v>237</v>
      </c>
    </row>
    <row r="4" spans="2:65">
      <c r="B4" s="56" t="s">
        <v>159</v>
      </c>
      <c r="C4" s="75">
        <v>17012</v>
      </c>
    </row>
    <row r="6" spans="2:65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65" ht="26.25" customHeight="1">
      <c r="B7" s="141" t="s">
        <v>103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65" s="3" customFormat="1" ht="63">
      <c r="B8" s="22" t="s">
        <v>130</v>
      </c>
      <c r="C8" s="30" t="s">
        <v>50</v>
      </c>
      <c r="D8" s="30" t="s">
        <v>132</v>
      </c>
      <c r="E8" s="30" t="s">
        <v>131</v>
      </c>
      <c r="F8" s="30" t="s">
        <v>71</v>
      </c>
      <c r="G8" s="30" t="s">
        <v>115</v>
      </c>
      <c r="H8" s="30" t="s">
        <v>218</v>
      </c>
      <c r="I8" s="30" t="s">
        <v>217</v>
      </c>
      <c r="J8" s="30" t="s">
        <v>124</v>
      </c>
      <c r="K8" s="30" t="s">
        <v>65</v>
      </c>
      <c r="L8" s="30" t="s">
        <v>160</v>
      </c>
      <c r="M8" s="31" t="s">
        <v>162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225</v>
      </c>
      <c r="I9" s="32"/>
      <c r="J9" s="32" t="s">
        <v>221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6" t="s">
        <v>32</v>
      </c>
      <c r="C11" s="77"/>
      <c r="D11" s="77"/>
      <c r="E11" s="77"/>
      <c r="F11" s="77"/>
      <c r="G11" s="77"/>
      <c r="H11" s="85"/>
      <c r="I11" s="85"/>
      <c r="J11" s="85">
        <v>1442171.3286181926</v>
      </c>
      <c r="K11" s="77"/>
      <c r="L11" s="86">
        <v>1</v>
      </c>
      <c r="M11" s="86">
        <v>2.1976076068789749E-2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212</v>
      </c>
      <c r="C12" s="79"/>
      <c r="D12" s="79"/>
      <c r="E12" s="79"/>
      <c r="F12" s="79"/>
      <c r="G12" s="79"/>
      <c r="H12" s="88"/>
      <c r="I12" s="88"/>
      <c r="J12" s="88">
        <v>120215.0522765054</v>
      </c>
      <c r="K12" s="79"/>
      <c r="L12" s="89">
        <v>8.3356983938717391E-2</v>
      </c>
      <c r="M12" s="89">
        <v>1.8318594199021388E-3</v>
      </c>
    </row>
    <row r="13" spans="2:65">
      <c r="B13" s="84" t="s">
        <v>1914</v>
      </c>
      <c r="C13" s="81">
        <v>5992</v>
      </c>
      <c r="D13" s="94" t="s">
        <v>30</v>
      </c>
      <c r="E13" s="81" t="s">
        <v>1887</v>
      </c>
      <c r="F13" s="94" t="s">
        <v>901</v>
      </c>
      <c r="G13" s="94" t="s">
        <v>144</v>
      </c>
      <c r="H13" s="91">
        <v>1890073.0245929998</v>
      </c>
      <c r="I13" s="91">
        <v>0</v>
      </c>
      <c r="J13" s="91">
        <v>0</v>
      </c>
      <c r="K13" s="92">
        <v>6.9233444124285712E-2</v>
      </c>
      <c r="L13" s="92">
        <v>0</v>
      </c>
      <c r="M13" s="92">
        <v>0</v>
      </c>
    </row>
    <row r="14" spans="2:65">
      <c r="B14" s="84" t="s">
        <v>1915</v>
      </c>
      <c r="C14" s="81">
        <v>2007</v>
      </c>
      <c r="D14" s="94" t="s">
        <v>30</v>
      </c>
      <c r="E14" s="81" t="s">
        <v>1916</v>
      </c>
      <c r="F14" s="94" t="s">
        <v>375</v>
      </c>
      <c r="G14" s="94" t="s">
        <v>144</v>
      </c>
      <c r="H14" s="91">
        <v>2134724.154879</v>
      </c>
      <c r="I14" s="91">
        <v>519.04150000000004</v>
      </c>
      <c r="J14" s="91">
        <v>11080.104274048381</v>
      </c>
      <c r="K14" s="92">
        <v>0.15627792000000001</v>
      </c>
      <c r="L14" s="92">
        <v>7.6829320165896749E-3</v>
      </c>
      <c r="M14" s="92">
        <v>1.6884069842791491E-4</v>
      </c>
    </row>
    <row r="15" spans="2:65">
      <c r="B15" s="84" t="s">
        <v>1917</v>
      </c>
      <c r="C15" s="81" t="s">
        <v>1918</v>
      </c>
      <c r="D15" s="94" t="s">
        <v>30</v>
      </c>
      <c r="E15" s="81" t="s">
        <v>1919</v>
      </c>
      <c r="F15" s="94" t="s">
        <v>375</v>
      </c>
      <c r="G15" s="94" t="s">
        <v>143</v>
      </c>
      <c r="H15" s="91">
        <v>3616324.3888728297</v>
      </c>
      <c r="I15" s="91">
        <v>799.94719999999995</v>
      </c>
      <c r="J15" s="91">
        <v>103159.6931626537</v>
      </c>
      <c r="K15" s="92">
        <v>6.2387950001400377E-2</v>
      </c>
      <c r="L15" s="92">
        <v>7.1530816842334199E-2</v>
      </c>
      <c r="M15" s="92">
        <v>1.5719666721898033E-3</v>
      </c>
    </row>
    <row r="16" spans="2:65">
      <c r="B16" s="84" t="s">
        <v>1920</v>
      </c>
      <c r="C16" s="81" t="s">
        <v>1921</v>
      </c>
      <c r="D16" s="94" t="s">
        <v>30</v>
      </c>
      <c r="E16" s="81" t="s">
        <v>1910</v>
      </c>
      <c r="F16" s="94" t="s">
        <v>356</v>
      </c>
      <c r="G16" s="94" t="s">
        <v>143</v>
      </c>
      <c r="H16" s="91">
        <v>115528.01282834999</v>
      </c>
      <c r="I16" s="91">
        <v>1450.4</v>
      </c>
      <c r="J16" s="91">
        <v>5975.2548398033405</v>
      </c>
      <c r="K16" s="92">
        <v>1.1782411546269024E-2</v>
      </c>
      <c r="L16" s="92">
        <v>4.1432350797935315E-3</v>
      </c>
      <c r="M16" s="92">
        <v>9.1052049284420805E-5</v>
      </c>
    </row>
    <row r="17" spans="2:13">
      <c r="B17" s="80"/>
      <c r="C17" s="81"/>
      <c r="D17" s="81"/>
      <c r="E17" s="81"/>
      <c r="F17" s="81"/>
      <c r="G17" s="81"/>
      <c r="H17" s="91"/>
      <c r="I17" s="91"/>
      <c r="J17" s="81"/>
      <c r="K17" s="81"/>
      <c r="L17" s="92"/>
      <c r="M17" s="81"/>
    </row>
    <row r="18" spans="2:13">
      <c r="B18" s="78" t="s">
        <v>211</v>
      </c>
      <c r="C18" s="79"/>
      <c r="D18" s="79"/>
      <c r="E18" s="79"/>
      <c r="F18" s="79"/>
      <c r="G18" s="79"/>
      <c r="H18" s="88"/>
      <c r="I18" s="88"/>
      <c r="J18" s="88">
        <v>1321956.2763416877</v>
      </c>
      <c r="K18" s="79"/>
      <c r="L18" s="89">
        <v>0.91664301606128296</v>
      </c>
      <c r="M18" s="89">
        <v>2.0144216648887617E-2</v>
      </c>
    </row>
    <row r="19" spans="2:13">
      <c r="B19" s="97" t="s">
        <v>69</v>
      </c>
      <c r="C19" s="79"/>
      <c r="D19" s="79"/>
      <c r="E19" s="79"/>
      <c r="F19" s="79"/>
      <c r="G19" s="79"/>
      <c r="H19" s="88"/>
      <c r="I19" s="88"/>
      <c r="J19" s="88">
        <v>1321956.2763416877</v>
      </c>
      <c r="K19" s="79"/>
      <c r="L19" s="89">
        <v>0.91664301606128296</v>
      </c>
      <c r="M19" s="89">
        <v>2.0144216648887617E-2</v>
      </c>
    </row>
    <row r="20" spans="2:13">
      <c r="B20" s="84" t="s">
        <v>1922</v>
      </c>
      <c r="C20" s="81">
        <v>3610</v>
      </c>
      <c r="D20" s="94" t="s">
        <v>30</v>
      </c>
      <c r="E20" s="81"/>
      <c r="F20" s="94" t="s">
        <v>1099</v>
      </c>
      <c r="G20" s="94" t="s">
        <v>143</v>
      </c>
      <c r="H20" s="91">
        <v>1528409.7784439998</v>
      </c>
      <c r="I20" s="91">
        <v>477.98070000000001</v>
      </c>
      <c r="J20" s="91">
        <v>26051.426394059159</v>
      </c>
      <c r="K20" s="92">
        <v>0.2237459705168319</v>
      </c>
      <c r="L20" s="92">
        <v>1.8064030172490097E-2</v>
      </c>
      <c r="M20" s="92">
        <v>3.9697650117955554E-4</v>
      </c>
    </row>
    <row r="21" spans="2:13">
      <c r="B21" s="84" t="s">
        <v>1923</v>
      </c>
      <c r="C21" s="81" t="s">
        <v>1924</v>
      </c>
      <c r="D21" s="94" t="s">
        <v>30</v>
      </c>
      <c r="E21" s="81"/>
      <c r="F21" s="94" t="s">
        <v>1099</v>
      </c>
      <c r="G21" s="94" t="s">
        <v>143</v>
      </c>
      <c r="H21" s="91">
        <v>14944.935628559999</v>
      </c>
      <c r="I21" s="91">
        <v>110963.77589999999</v>
      </c>
      <c r="J21" s="91">
        <v>59136.638664751474</v>
      </c>
      <c r="K21" s="92">
        <v>0.17632546563113402</v>
      </c>
      <c r="L21" s="92">
        <v>4.1005279671877039E-2</v>
      </c>
      <c r="M21" s="92">
        <v>9.0113514529116773E-4</v>
      </c>
    </row>
    <row r="22" spans="2:13">
      <c r="B22" s="84" t="s">
        <v>1925</v>
      </c>
      <c r="C22" s="81">
        <v>6761</v>
      </c>
      <c r="D22" s="94" t="s">
        <v>30</v>
      </c>
      <c r="E22" s="81"/>
      <c r="F22" s="94" t="s">
        <v>1099</v>
      </c>
      <c r="G22" s="94" t="s">
        <v>143</v>
      </c>
      <c r="H22" s="91">
        <v>258125.46138524998</v>
      </c>
      <c r="I22" s="91">
        <v>9242.4130000000005</v>
      </c>
      <c r="J22" s="91">
        <v>85074.137585834702</v>
      </c>
      <c r="K22" s="92">
        <v>0.15680072862639799</v>
      </c>
      <c r="L22" s="92">
        <v>5.8990312660942963E-2</v>
      </c>
      <c r="M22" s="92">
        <v>1.2963755983585736E-3</v>
      </c>
    </row>
    <row r="23" spans="2:13">
      <c r="B23" s="84" t="s">
        <v>1926</v>
      </c>
      <c r="C23" s="81" t="s">
        <v>1927</v>
      </c>
      <c r="D23" s="94" t="s">
        <v>30</v>
      </c>
      <c r="E23" s="81"/>
      <c r="F23" s="94" t="s">
        <v>1099</v>
      </c>
      <c r="G23" s="94" t="s">
        <v>143</v>
      </c>
      <c r="H23" s="91">
        <v>5954628.3324868502</v>
      </c>
      <c r="I23" s="91">
        <v>299.87169999999998</v>
      </c>
      <c r="J23" s="91">
        <v>63675.370396128987</v>
      </c>
      <c r="K23" s="92">
        <v>0.20045159950630104</v>
      </c>
      <c r="L23" s="92">
        <v>4.4152431221288486E-2</v>
      </c>
      <c r="M23" s="92">
        <v>9.7029718714104329E-4</v>
      </c>
    </row>
    <row r="24" spans="2:13">
      <c r="B24" s="84" t="s">
        <v>1928</v>
      </c>
      <c r="C24" s="81">
        <v>5814</v>
      </c>
      <c r="D24" s="94" t="s">
        <v>30</v>
      </c>
      <c r="E24" s="81"/>
      <c r="F24" s="94" t="s">
        <v>1099</v>
      </c>
      <c r="G24" s="94" t="s">
        <v>143</v>
      </c>
      <c r="H24" s="91">
        <v>8435835.2382239997</v>
      </c>
      <c r="I24" s="91">
        <v>112.2573</v>
      </c>
      <c r="J24" s="91">
        <v>33769.452541718136</v>
      </c>
      <c r="K24" s="92">
        <v>0.19532515603918285</v>
      </c>
      <c r="L24" s="92">
        <v>2.3415700944543202E-2</v>
      </c>
      <c r="M24" s="92">
        <v>5.1458522516131333E-4</v>
      </c>
    </row>
    <row r="25" spans="2:13">
      <c r="B25" s="84" t="s">
        <v>1929</v>
      </c>
      <c r="C25" s="81">
        <v>6900</v>
      </c>
      <c r="D25" s="94" t="s">
        <v>30</v>
      </c>
      <c r="E25" s="81"/>
      <c r="F25" s="94" t="s">
        <v>1099</v>
      </c>
      <c r="G25" s="94" t="s">
        <v>143</v>
      </c>
      <c r="H25" s="91">
        <v>396688.71264578996</v>
      </c>
      <c r="I25" s="91">
        <v>9875.2199999999993</v>
      </c>
      <c r="J25" s="91">
        <v>139694.06642230545</v>
      </c>
      <c r="K25" s="92">
        <v>0.11066067015291357</v>
      </c>
      <c r="L25" s="92">
        <v>9.6863710746595166E-2</v>
      </c>
      <c r="M25" s="92">
        <v>2.1286842756724224E-3</v>
      </c>
    </row>
    <row r="26" spans="2:13">
      <c r="B26" s="84" t="s">
        <v>1930</v>
      </c>
      <c r="C26" s="81" t="s">
        <v>1931</v>
      </c>
      <c r="D26" s="94" t="s">
        <v>30</v>
      </c>
      <c r="E26" s="81"/>
      <c r="F26" s="94" t="s">
        <v>1099</v>
      </c>
      <c r="G26" s="94" t="s">
        <v>143</v>
      </c>
      <c r="H26" s="91">
        <v>10779.44534466</v>
      </c>
      <c r="I26" s="91">
        <v>1E-4</v>
      </c>
      <c r="J26" s="91">
        <v>3.9069479999999994E-5</v>
      </c>
      <c r="K26" s="92">
        <v>0.20678622411869144</v>
      </c>
      <c r="L26" s="92">
        <v>2.7090734106768141E-11</v>
      </c>
      <c r="M26" s="92">
        <v>5.9534803348969355E-13</v>
      </c>
    </row>
    <row r="27" spans="2:13">
      <c r="B27" s="84" t="s">
        <v>1932</v>
      </c>
      <c r="C27" s="81">
        <v>7019</v>
      </c>
      <c r="D27" s="94" t="s">
        <v>30</v>
      </c>
      <c r="E27" s="81"/>
      <c r="F27" s="94" t="s">
        <v>1099</v>
      </c>
      <c r="G27" s="94" t="s">
        <v>143</v>
      </c>
      <c r="H27" s="91">
        <v>210708.59163585</v>
      </c>
      <c r="I27" s="91">
        <v>9854.5624000000007</v>
      </c>
      <c r="J27" s="91">
        <v>74045.884811699972</v>
      </c>
      <c r="K27" s="92">
        <v>8.4965742836712155E-2</v>
      </c>
      <c r="L27" s="92">
        <v>5.1343334416893843E-2</v>
      </c>
      <c r="M27" s="92">
        <v>1.1283250227709699E-3</v>
      </c>
    </row>
    <row r="28" spans="2:13">
      <c r="B28" s="84" t="s">
        <v>1933</v>
      </c>
      <c r="C28" s="81">
        <v>2994</v>
      </c>
      <c r="D28" s="94" t="s">
        <v>30</v>
      </c>
      <c r="E28" s="81"/>
      <c r="F28" s="94" t="s">
        <v>1099</v>
      </c>
      <c r="G28" s="94" t="s">
        <v>145</v>
      </c>
      <c r="H28" s="91">
        <v>48836.449537829998</v>
      </c>
      <c r="I28" s="91">
        <v>20897.3714</v>
      </c>
      <c r="J28" s="91">
        <v>41450.797858780083</v>
      </c>
      <c r="K28" s="92">
        <v>9.038235800920863E-2</v>
      </c>
      <c r="L28" s="92">
        <v>2.8741937269336718E-2</v>
      </c>
      <c r="M28" s="92">
        <v>6.3163499979532688E-4</v>
      </c>
    </row>
    <row r="29" spans="2:13">
      <c r="B29" s="84" t="s">
        <v>1934</v>
      </c>
      <c r="C29" s="81" t="s">
        <v>1935</v>
      </c>
      <c r="D29" s="94" t="s">
        <v>30</v>
      </c>
      <c r="E29" s="81"/>
      <c r="F29" s="94" t="s">
        <v>1099</v>
      </c>
      <c r="G29" s="94" t="s">
        <v>145</v>
      </c>
      <c r="H29" s="91">
        <v>4588.9741449900002</v>
      </c>
      <c r="I29" s="91">
        <v>94077.189599999998</v>
      </c>
      <c r="J29" s="91">
        <v>17534.668016784031</v>
      </c>
      <c r="K29" s="92">
        <v>0.15490432924393502</v>
      </c>
      <c r="L29" s="92">
        <v>1.215851935815751E-2</v>
      </c>
      <c r="M29" s="92">
        <v>2.6719654629872217E-4</v>
      </c>
    </row>
    <row r="30" spans="2:13">
      <c r="B30" s="84" t="s">
        <v>1936</v>
      </c>
      <c r="C30" s="81" t="s">
        <v>1937</v>
      </c>
      <c r="D30" s="94" t="s">
        <v>30</v>
      </c>
      <c r="E30" s="81"/>
      <c r="F30" s="94" t="s">
        <v>1099</v>
      </c>
      <c r="G30" s="94" t="s">
        <v>143</v>
      </c>
      <c r="H30" s="91">
        <v>5324.9064050099996</v>
      </c>
      <c r="I30" s="91">
        <v>119975.6774</v>
      </c>
      <c r="J30" s="91">
        <v>22781.721772710836</v>
      </c>
      <c r="K30" s="92">
        <v>0.33209057999999997</v>
      </c>
      <c r="L30" s="92">
        <v>1.5796820613913465E-2</v>
      </c>
      <c r="M30" s="92">
        <v>3.471521314563883E-4</v>
      </c>
    </row>
    <row r="31" spans="2:13">
      <c r="B31" s="84" t="s">
        <v>2761</v>
      </c>
      <c r="C31" s="81">
        <v>4654</v>
      </c>
      <c r="D31" s="94" t="s">
        <v>30</v>
      </c>
      <c r="E31" s="81"/>
      <c r="F31" s="94" t="s">
        <v>1099</v>
      </c>
      <c r="G31" s="94" t="s">
        <v>146</v>
      </c>
      <c r="H31" s="91">
        <v>5101490.0254724994</v>
      </c>
      <c r="I31" s="91">
        <v>420.85520000000002</v>
      </c>
      <c r="J31" s="91">
        <v>97078.236751638091</v>
      </c>
      <c r="K31" s="92">
        <v>0.51644968874999997</v>
      </c>
      <c r="L31" s="92">
        <v>6.7313941710831951E-2</v>
      </c>
      <c r="M31" s="92">
        <v>1.4792963035273222E-3</v>
      </c>
    </row>
    <row r="32" spans="2:13">
      <c r="B32" s="84" t="s">
        <v>1938</v>
      </c>
      <c r="C32" s="81" t="s">
        <v>1939</v>
      </c>
      <c r="D32" s="94" t="s">
        <v>30</v>
      </c>
      <c r="E32" s="81"/>
      <c r="F32" s="94" t="s">
        <v>1099</v>
      </c>
      <c r="G32" s="94" t="s">
        <v>143</v>
      </c>
      <c r="H32" s="91">
        <v>1286.90960172</v>
      </c>
      <c r="I32" s="91">
        <v>0</v>
      </c>
      <c r="J32" s="91">
        <v>0</v>
      </c>
      <c r="K32" s="92">
        <v>2.4312152976690999E-2</v>
      </c>
      <c r="L32" s="92">
        <v>0</v>
      </c>
      <c r="M32" s="92">
        <v>0</v>
      </c>
    </row>
    <row r="33" spans="2:13">
      <c r="B33" s="84" t="s">
        <v>1940</v>
      </c>
      <c r="C33" s="81">
        <v>5522</v>
      </c>
      <c r="D33" s="94" t="s">
        <v>30</v>
      </c>
      <c r="E33" s="81"/>
      <c r="F33" s="94" t="s">
        <v>1099</v>
      </c>
      <c r="G33" s="94" t="s">
        <v>143</v>
      </c>
      <c r="H33" s="91">
        <v>1206089.74283925</v>
      </c>
      <c r="I33" s="91">
        <v>4.1237000000000004</v>
      </c>
      <c r="J33" s="91">
        <v>177.35689096437</v>
      </c>
      <c r="K33" s="92">
        <v>8.9994153183572789E-2</v>
      </c>
      <c r="L33" s="92">
        <v>1.2297907151871017E-4</v>
      </c>
      <c r="M33" s="92">
        <v>2.7025974305643098E-6</v>
      </c>
    </row>
    <row r="34" spans="2:13">
      <c r="B34" s="84" t="s">
        <v>1941</v>
      </c>
      <c r="C34" s="81" t="s">
        <v>1942</v>
      </c>
      <c r="D34" s="94" t="s">
        <v>30</v>
      </c>
      <c r="E34" s="81"/>
      <c r="F34" s="94" t="s">
        <v>1099</v>
      </c>
      <c r="G34" s="94" t="s">
        <v>145</v>
      </c>
      <c r="H34" s="91">
        <v>11273.156596049999</v>
      </c>
      <c r="I34" s="91">
        <v>44.707700000000003</v>
      </c>
      <c r="J34" s="91">
        <v>20.470356372299999</v>
      </c>
      <c r="K34" s="92">
        <v>0.32927785360585349</v>
      </c>
      <c r="L34" s="92">
        <v>1.4194122408405903E-5</v>
      </c>
      <c r="M34" s="92">
        <v>3.1193111377684126E-7</v>
      </c>
    </row>
    <row r="35" spans="2:13">
      <c r="B35" s="84" t="s">
        <v>1943</v>
      </c>
      <c r="C35" s="81">
        <v>5771</v>
      </c>
      <c r="D35" s="94" t="s">
        <v>30</v>
      </c>
      <c r="E35" s="81"/>
      <c r="F35" s="94" t="s">
        <v>1099</v>
      </c>
      <c r="G35" s="94" t="s">
        <v>145</v>
      </c>
      <c r="H35" s="91">
        <v>19216086.693697467</v>
      </c>
      <c r="I35" s="91">
        <v>105.42610000000001</v>
      </c>
      <c r="J35" s="91">
        <v>82283.023389448863</v>
      </c>
      <c r="K35" s="92">
        <v>0.184895167597424</v>
      </c>
      <c r="L35" s="92">
        <v>5.7054957172313105E-2</v>
      </c>
      <c r="M35" s="92">
        <v>1.253844078920294E-3</v>
      </c>
    </row>
    <row r="36" spans="2:13">
      <c r="B36" s="84" t="s">
        <v>1944</v>
      </c>
      <c r="C36" s="81" t="s">
        <v>1945</v>
      </c>
      <c r="D36" s="94" t="s">
        <v>30</v>
      </c>
      <c r="E36" s="81"/>
      <c r="F36" s="94" t="s">
        <v>1099</v>
      </c>
      <c r="G36" s="94" t="s">
        <v>143</v>
      </c>
      <c r="H36" s="91">
        <v>765266.60234099999</v>
      </c>
      <c r="I36" s="91">
        <v>397.72309999999999</v>
      </c>
      <c r="J36" s="91">
        <v>10853.62757237511</v>
      </c>
      <c r="K36" s="92">
        <v>0.21294057662433835</v>
      </c>
      <c r="L36" s="92">
        <v>7.5258933227957351E-3</v>
      </c>
      <c r="M36" s="92">
        <v>1.6538960414735592E-4</v>
      </c>
    </row>
    <row r="37" spans="2:13">
      <c r="B37" s="84" t="s">
        <v>1946</v>
      </c>
      <c r="C37" s="81" t="s">
        <v>1947</v>
      </c>
      <c r="D37" s="94" t="s">
        <v>30</v>
      </c>
      <c r="E37" s="81"/>
      <c r="F37" s="94" t="s">
        <v>913</v>
      </c>
      <c r="G37" s="94" t="s">
        <v>143</v>
      </c>
      <c r="H37" s="91">
        <v>472632.29019299999</v>
      </c>
      <c r="I37" s="91">
        <v>1E-4</v>
      </c>
      <c r="J37" s="91">
        <v>1.6702202699999998E-3</v>
      </c>
      <c r="K37" s="92">
        <v>1.6342127035036704E-2</v>
      </c>
      <c r="L37" s="92">
        <v>1.1581288830643381E-9</v>
      </c>
      <c r="M37" s="92">
        <v>2.5451128431684399E-11</v>
      </c>
    </row>
    <row r="38" spans="2:13">
      <c r="B38" s="84" t="s">
        <v>1948</v>
      </c>
      <c r="C38" s="81">
        <v>7021</v>
      </c>
      <c r="D38" s="94" t="s">
        <v>30</v>
      </c>
      <c r="E38" s="81"/>
      <c r="F38" s="94" t="s">
        <v>1099</v>
      </c>
      <c r="G38" s="94" t="s">
        <v>143</v>
      </c>
      <c r="H38" s="91">
        <v>1473801.3895109999</v>
      </c>
      <c r="I38" s="91">
        <v>47.636899999999997</v>
      </c>
      <c r="J38" s="91">
        <v>2503.5933563844601</v>
      </c>
      <c r="K38" s="92">
        <v>7.4445865077667095E-2</v>
      </c>
      <c r="L38" s="92">
        <v>1.7359888570127535E-3</v>
      </c>
      <c r="M38" s="92">
        <v>3.8150223176283639E-5</v>
      </c>
    </row>
    <row r="39" spans="2:13">
      <c r="B39" s="84" t="s">
        <v>1949</v>
      </c>
      <c r="C39" s="81" t="s">
        <v>1950</v>
      </c>
      <c r="D39" s="94" t="s">
        <v>30</v>
      </c>
      <c r="E39" s="81"/>
      <c r="F39" s="94" t="s">
        <v>976</v>
      </c>
      <c r="G39" s="94" t="s">
        <v>143</v>
      </c>
      <c r="H39" s="91">
        <v>19511.298311999999</v>
      </c>
      <c r="I39" s="91">
        <v>1E-4</v>
      </c>
      <c r="J39" s="91">
        <v>6.8371590000000014E-5</v>
      </c>
      <c r="K39" s="92">
        <v>7.7159064600143524E-4</v>
      </c>
      <c r="L39" s="92">
        <v>4.7408784686844262E-11</v>
      </c>
      <c r="M39" s="92">
        <v>1.0418590586069641E-12</v>
      </c>
    </row>
    <row r="40" spans="2:13">
      <c r="B40" s="84" t="s">
        <v>1951</v>
      </c>
      <c r="C40" s="81" t="s">
        <v>1952</v>
      </c>
      <c r="D40" s="94" t="s">
        <v>30</v>
      </c>
      <c r="E40" s="81"/>
      <c r="F40" s="94" t="s">
        <v>1099</v>
      </c>
      <c r="G40" s="94" t="s">
        <v>143</v>
      </c>
      <c r="H40" s="91">
        <v>5485444.8518040003</v>
      </c>
      <c r="I40" s="91">
        <v>340.41460000000001</v>
      </c>
      <c r="J40" s="91">
        <v>66588.827875667004</v>
      </c>
      <c r="K40" s="92">
        <v>0.12473141042970255</v>
      </c>
      <c r="L40" s="92">
        <v>4.6172619406786207E-2</v>
      </c>
      <c r="M40" s="92">
        <v>1.0146929963788115E-3</v>
      </c>
    </row>
    <row r="41" spans="2:13">
      <c r="B41" s="84" t="s">
        <v>1953</v>
      </c>
      <c r="C41" s="81">
        <v>7022</v>
      </c>
      <c r="D41" s="94" t="s">
        <v>30</v>
      </c>
      <c r="E41" s="81"/>
      <c r="F41" s="94" t="s">
        <v>1099</v>
      </c>
      <c r="G41" s="94" t="s">
        <v>143</v>
      </c>
      <c r="H41" s="91">
        <v>2494126.2548729996</v>
      </c>
      <c r="I41" s="91">
        <v>5.5235000000000003</v>
      </c>
      <c r="J41" s="91">
        <v>491.26306986686996</v>
      </c>
      <c r="K41" s="92">
        <v>7.5579583480999982E-2</v>
      </c>
      <c r="L41" s="92">
        <v>3.4064126787042049E-4</v>
      </c>
      <c r="M41" s="92">
        <v>7.4859584148893457E-6</v>
      </c>
    </row>
    <row r="42" spans="2:13">
      <c r="B42" s="84" t="s">
        <v>1954</v>
      </c>
      <c r="C42" s="81">
        <v>4637</v>
      </c>
      <c r="D42" s="94" t="s">
        <v>30</v>
      </c>
      <c r="E42" s="81"/>
      <c r="F42" s="94" t="s">
        <v>1099</v>
      </c>
      <c r="G42" s="94" t="s">
        <v>146</v>
      </c>
      <c r="H42" s="91">
        <v>18189545.571279</v>
      </c>
      <c r="I42" s="91">
        <v>51.076500000000003</v>
      </c>
      <c r="J42" s="91">
        <v>42008.301210141362</v>
      </c>
      <c r="K42" s="92">
        <v>0.14244902788623331</v>
      </c>
      <c r="L42" s="92">
        <v>2.9128509474939675E-2</v>
      </c>
      <c r="M42" s="92">
        <v>6.4013033999173728E-4</v>
      </c>
    </row>
    <row r="43" spans="2:13">
      <c r="B43" s="84" t="s">
        <v>1955</v>
      </c>
      <c r="C43" s="81" t="s">
        <v>1956</v>
      </c>
      <c r="D43" s="94" t="s">
        <v>30</v>
      </c>
      <c r="E43" s="81"/>
      <c r="F43" s="94" t="s">
        <v>1013</v>
      </c>
      <c r="G43" s="94" t="s">
        <v>148</v>
      </c>
      <c r="H43" s="91">
        <v>118632.52254599999</v>
      </c>
      <c r="I43" s="91">
        <v>1E-4</v>
      </c>
      <c r="J43" s="91">
        <v>4.8836850000000003E-5</v>
      </c>
      <c r="K43" s="92">
        <v>1.3053952717260246E-4</v>
      </c>
      <c r="L43" s="92">
        <v>3.3863417633460181E-11</v>
      </c>
      <c r="M43" s="92">
        <v>7.4418504186211711E-13</v>
      </c>
    </row>
    <row r="44" spans="2:13">
      <c r="B44" s="84" t="s">
        <v>1957</v>
      </c>
      <c r="C44" s="81" t="s">
        <v>1958</v>
      </c>
      <c r="D44" s="94" t="s">
        <v>30</v>
      </c>
      <c r="E44" s="81"/>
      <c r="F44" s="94" t="s">
        <v>1099</v>
      </c>
      <c r="G44" s="94" t="s">
        <v>143</v>
      </c>
      <c r="H44" s="91">
        <v>139471.02086096999</v>
      </c>
      <c r="I44" s="91">
        <v>10551.775100000001</v>
      </c>
      <c r="J44" s="91">
        <v>52479.639869044804</v>
      </c>
      <c r="K44" s="92">
        <v>0.1674322059522908</v>
      </c>
      <c r="L44" s="92">
        <v>3.6389324089064951E-2</v>
      </c>
      <c r="M44" s="92">
        <v>7.9969455427313465E-4</v>
      </c>
    </row>
    <row r="45" spans="2:13">
      <c r="B45" s="84" t="s">
        <v>1959</v>
      </c>
      <c r="C45" s="81" t="s">
        <v>1960</v>
      </c>
      <c r="D45" s="94" t="s">
        <v>30</v>
      </c>
      <c r="E45" s="81"/>
      <c r="F45" s="94" t="s">
        <v>1099</v>
      </c>
      <c r="G45" s="94" t="s">
        <v>145</v>
      </c>
      <c r="H45" s="91">
        <v>19183669.525220219</v>
      </c>
      <c r="I45" s="91">
        <v>104.9843</v>
      </c>
      <c r="J45" s="91">
        <v>81799.978858186339</v>
      </c>
      <c r="K45" s="92">
        <v>0.34388727763838006</v>
      </c>
      <c r="L45" s="92">
        <v>5.6720014629997172E-2</v>
      </c>
      <c r="M45" s="92">
        <v>1.2464833561316852E-3</v>
      </c>
    </row>
    <row r="46" spans="2:13">
      <c r="B46" s="84" t="s">
        <v>1961</v>
      </c>
      <c r="C46" s="81">
        <v>5691</v>
      </c>
      <c r="D46" s="94" t="s">
        <v>30</v>
      </c>
      <c r="E46" s="81"/>
      <c r="F46" s="94" t="s">
        <v>1099</v>
      </c>
      <c r="G46" s="94" t="s">
        <v>143</v>
      </c>
      <c r="H46" s="91">
        <v>17124434.960530829</v>
      </c>
      <c r="I46" s="91">
        <v>102.3364</v>
      </c>
      <c r="J46" s="91">
        <v>62492.474904505529</v>
      </c>
      <c r="K46" s="92">
        <v>0.1949372331949793</v>
      </c>
      <c r="L46" s="92">
        <v>4.3332212799142455E-2</v>
      </c>
      <c r="M46" s="92">
        <v>9.5227200470293942E-4</v>
      </c>
    </row>
    <row r="47" spans="2:13">
      <c r="B47" s="84" t="s">
        <v>1962</v>
      </c>
      <c r="C47" s="81">
        <v>6629</v>
      </c>
      <c r="D47" s="94" t="s">
        <v>30</v>
      </c>
      <c r="E47" s="81"/>
      <c r="F47" s="94" t="s">
        <v>1099</v>
      </c>
      <c r="G47" s="94" t="s">
        <v>146</v>
      </c>
      <c r="H47" s="91">
        <v>213241.13393367</v>
      </c>
      <c r="I47" s="91">
        <v>9696.1769000000004</v>
      </c>
      <c r="J47" s="91">
        <v>93489.677420817839</v>
      </c>
      <c r="K47" s="92">
        <v>0.314514946804823</v>
      </c>
      <c r="L47" s="92">
        <v>6.4825638650294337E-2</v>
      </c>
      <c r="M47" s="92">
        <v>1.4246131661867451E-3</v>
      </c>
    </row>
    <row r="48" spans="2:13">
      <c r="B48" s="84" t="s">
        <v>1963</v>
      </c>
      <c r="C48" s="81">
        <v>3865</v>
      </c>
      <c r="D48" s="94" t="s">
        <v>30</v>
      </c>
      <c r="E48" s="81"/>
      <c r="F48" s="94" t="s">
        <v>1099</v>
      </c>
      <c r="G48" s="94" t="s">
        <v>143</v>
      </c>
      <c r="H48" s="91">
        <v>783303.02778300003</v>
      </c>
      <c r="I48" s="91">
        <v>438.62169999999998</v>
      </c>
      <c r="J48" s="91">
        <v>12251.838347788589</v>
      </c>
      <c r="K48" s="92">
        <v>0.18111688479991195</v>
      </c>
      <c r="L48" s="92">
        <v>8.4954111239526654E-3</v>
      </c>
      <c r="M48" s="92">
        <v>1.866958010956264E-4</v>
      </c>
    </row>
    <row r="49" spans="2:13">
      <c r="B49" s="84" t="s">
        <v>1964</v>
      </c>
      <c r="C49" s="81">
        <v>7024</v>
      </c>
      <c r="D49" s="94" t="s">
        <v>30</v>
      </c>
      <c r="E49" s="81"/>
      <c r="F49" s="94" t="s">
        <v>1099</v>
      </c>
      <c r="G49" s="94" t="s">
        <v>143</v>
      </c>
      <c r="H49" s="91">
        <v>642426.296799</v>
      </c>
      <c r="I49" s="91">
        <v>142.51750000000001</v>
      </c>
      <c r="J49" s="91">
        <v>3264.9222630447002</v>
      </c>
      <c r="K49" s="92">
        <v>7.5579564329294122E-2</v>
      </c>
      <c r="L49" s="92">
        <v>2.2638934766321872E-3</v>
      </c>
      <c r="M49" s="92">
        <v>4.9751495254105824E-5</v>
      </c>
    </row>
    <row r="50" spans="2:13">
      <c r="B50" s="84" t="s">
        <v>1965</v>
      </c>
      <c r="C50" s="81" t="s">
        <v>1966</v>
      </c>
      <c r="D50" s="94" t="s">
        <v>30</v>
      </c>
      <c r="E50" s="81"/>
      <c r="F50" s="94" t="s">
        <v>1099</v>
      </c>
      <c r="G50" s="94" t="s">
        <v>143</v>
      </c>
      <c r="H50" s="91">
        <v>3984.9990536699997</v>
      </c>
      <c r="I50" s="91">
        <v>132573.6067</v>
      </c>
      <c r="J50" s="91">
        <v>18839.363198349693</v>
      </c>
      <c r="K50" s="92">
        <v>0.3216204066114195</v>
      </c>
      <c r="L50" s="92">
        <v>1.3063193550242404E-2</v>
      </c>
      <c r="M50" s="92">
        <v>2.8707773516145071E-4</v>
      </c>
    </row>
    <row r="51" spans="2:13">
      <c r="B51" s="84" t="s">
        <v>1967</v>
      </c>
      <c r="C51" s="81">
        <v>4811</v>
      </c>
      <c r="D51" s="94" t="s">
        <v>30</v>
      </c>
      <c r="E51" s="81"/>
      <c r="F51" s="94" t="s">
        <v>1099</v>
      </c>
      <c r="G51" s="94" t="s">
        <v>143</v>
      </c>
      <c r="H51" s="91">
        <v>3689784.2023680001</v>
      </c>
      <c r="I51" s="91">
        <v>168.63839999999999</v>
      </c>
      <c r="J51" s="91">
        <v>22189.053603784974</v>
      </c>
      <c r="K51" s="92">
        <v>0.19048738037684088</v>
      </c>
      <c r="L51" s="92">
        <v>1.5385865162806472E-2</v>
      </c>
      <c r="M51" s="92">
        <v>3.3812094320197721E-4</v>
      </c>
    </row>
    <row r="52" spans="2:13">
      <c r="B52" s="84" t="s">
        <v>1968</v>
      </c>
      <c r="C52" s="81">
        <v>5356</v>
      </c>
      <c r="D52" s="94" t="s">
        <v>30</v>
      </c>
      <c r="E52" s="81"/>
      <c r="F52" s="94" t="s">
        <v>1099</v>
      </c>
      <c r="G52" s="94" t="s">
        <v>143</v>
      </c>
      <c r="H52" s="91">
        <v>4904458.2425159998</v>
      </c>
      <c r="I52" s="91">
        <v>309.34559999999999</v>
      </c>
      <c r="J52" s="91">
        <v>54102.374116315797</v>
      </c>
      <c r="K52" s="92">
        <v>0.20695704097727671</v>
      </c>
      <c r="L52" s="92">
        <v>3.7514526216627569E-2</v>
      </c>
      <c r="M52" s="92">
        <v>8.2442208182121474E-4</v>
      </c>
    </row>
    <row r="53" spans="2:13">
      <c r="B53" s="84" t="s">
        <v>1969</v>
      </c>
      <c r="C53" s="81" t="s">
        <v>1970</v>
      </c>
      <c r="D53" s="94" t="s">
        <v>30</v>
      </c>
      <c r="E53" s="81"/>
      <c r="F53" s="94" t="s">
        <v>1099</v>
      </c>
      <c r="G53" s="94" t="s">
        <v>143</v>
      </c>
      <c r="H53" s="91">
        <v>15558402.04446906</v>
      </c>
      <c r="I53" s="91">
        <v>100.6251</v>
      </c>
      <c r="J53" s="91">
        <v>55828.075050226653</v>
      </c>
      <c r="K53" s="92">
        <v>0.18239574885784435</v>
      </c>
      <c r="L53" s="92">
        <v>3.8711125330523642E-2</v>
      </c>
      <c r="M53" s="92">
        <v>8.5071863497204129E-4</v>
      </c>
    </row>
    <row r="54" spans="2:13">
      <c r="B54" s="84" t="s">
        <v>1971</v>
      </c>
      <c r="C54" s="81">
        <v>5511</v>
      </c>
      <c r="D54" s="94" t="s">
        <v>30</v>
      </c>
      <c r="E54" s="81"/>
      <c r="F54" s="94" t="s">
        <v>1066</v>
      </c>
      <c r="G54" s="94" t="s">
        <v>146</v>
      </c>
      <c r="H54" s="91">
        <v>10475.748509249999</v>
      </c>
      <c r="I54" s="91">
        <v>1E-4</v>
      </c>
      <c r="J54" s="91">
        <v>4.8836850000000003E-5</v>
      </c>
      <c r="K54" s="92">
        <v>0.10877660666624715</v>
      </c>
      <c r="L54" s="92">
        <v>3.3863417633460181E-11</v>
      </c>
      <c r="M54" s="92">
        <v>7.4418504186211711E-13</v>
      </c>
    </row>
    <row r="55" spans="2:13">
      <c r="B55" s="84" t="s">
        <v>1972</v>
      </c>
      <c r="C55" s="81" t="s">
        <v>1973</v>
      </c>
      <c r="D55" s="94" t="s">
        <v>30</v>
      </c>
      <c r="E55" s="81"/>
      <c r="F55" s="94" t="s">
        <v>962</v>
      </c>
      <c r="G55" s="94" t="s">
        <v>145</v>
      </c>
      <c r="H55" s="91">
        <v>2930211</v>
      </c>
      <c r="I55" s="91">
        <v>1E-4</v>
      </c>
      <c r="J55" s="91">
        <v>1.1896656659999998E-2</v>
      </c>
      <c r="K55" s="92">
        <v>4.8836850000000005E-4</v>
      </c>
      <c r="L55" s="92">
        <v>8.249128535510898E-9</v>
      </c>
      <c r="M55" s="92">
        <v>1.8128347619761167E-10</v>
      </c>
    </row>
    <row r="56" spans="2:13"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2:13"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2:13"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59" spans="2:13">
      <c r="B59" s="154" t="s">
        <v>234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</row>
    <row r="60" spans="2:13">
      <c r="B60" s="154" t="s">
        <v>126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</row>
    <row r="61" spans="2:13">
      <c r="B61" s="154" t="s">
        <v>216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</row>
    <row r="62" spans="2:13">
      <c r="B62" s="154" t="s">
        <v>224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</row>
    <row r="63" spans="2:13">
      <c r="B63" s="152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</row>
    <row r="64" spans="2:13"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</row>
    <row r="65" spans="2:13"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</row>
    <row r="66" spans="2:13"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</row>
    <row r="67" spans="2:13">
      <c r="B67" s="152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</row>
    <row r="68" spans="2:13"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2:13"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</row>
    <row r="70" spans="2:13"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</row>
    <row r="71" spans="2:13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</row>
    <row r="72" spans="2:13"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  <row r="73" spans="2:13">
      <c r="B73" s="152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</row>
    <row r="74" spans="2:13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2:13"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</row>
    <row r="76" spans="2:13"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</row>
    <row r="77" spans="2:13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</row>
    <row r="78" spans="2:13">
      <c r="B78" s="152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</row>
    <row r="79" spans="2:13">
      <c r="B79" s="152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</row>
    <row r="80" spans="2:13"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</row>
    <row r="81" spans="2:13"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</row>
    <row r="82" spans="2:13"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</row>
    <row r="83" spans="2:13">
      <c r="B83" s="152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</row>
    <row r="84" spans="2:13">
      <c r="B84" s="152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</row>
    <row r="85" spans="2:13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</row>
    <row r="86" spans="2:13"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</row>
    <row r="87" spans="2:13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</row>
    <row r="88" spans="2:13"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</row>
    <row r="89" spans="2:13">
      <c r="B89" s="152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</row>
    <row r="90" spans="2:13">
      <c r="B90" s="15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</row>
    <row r="91" spans="2:13">
      <c r="B91" s="15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</row>
    <row r="92" spans="2:13"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</row>
    <row r="93" spans="2:13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</row>
    <row r="94" spans="2:13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</row>
    <row r="95" spans="2:13">
      <c r="B95" s="152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</row>
    <row r="96" spans="2:13">
      <c r="B96" s="152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</row>
    <row r="97" spans="2:13">
      <c r="B97" s="152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</row>
    <row r="98" spans="2:13">
      <c r="B98" s="152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</row>
    <row r="99" spans="2:13">
      <c r="B99" s="152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</row>
    <row r="100" spans="2:13">
      <c r="B100" s="152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</row>
    <row r="101" spans="2:13">
      <c r="B101" s="152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</row>
    <row r="102" spans="2:13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</row>
    <row r="103" spans="2:13">
      <c r="B103" s="15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</row>
    <row r="104" spans="2:13">
      <c r="B104" s="15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</row>
    <row r="105" spans="2:13">
      <c r="B105" s="152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</row>
    <row r="106" spans="2:13">
      <c r="B106" s="152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</row>
    <row r="107" spans="2:13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</row>
    <row r="108" spans="2:13">
      <c r="B108" s="152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</row>
    <row r="109" spans="2:13">
      <c r="B109" s="152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</row>
    <row r="110" spans="2:13">
      <c r="B110" s="15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</row>
    <row r="111" spans="2:13">
      <c r="B111" s="152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</row>
    <row r="112" spans="2:13">
      <c r="B112" s="152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</row>
    <row r="113" spans="2:13"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</row>
    <row r="114" spans="2:13">
      <c r="B114" s="152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</row>
    <row r="115" spans="2:13">
      <c r="B115" s="152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</row>
    <row r="116" spans="2:13"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</row>
    <row r="117" spans="2:13">
      <c r="B117" s="15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</row>
    <row r="118" spans="2:13">
      <c r="B118" s="15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</row>
    <row r="119" spans="2:13">
      <c r="B119" s="15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</row>
    <row r="120" spans="2:13">
      <c r="B120" s="15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</row>
    <row r="121" spans="2:13">
      <c r="B121" s="152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</row>
    <row r="122" spans="2:13">
      <c r="B122" s="15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</row>
    <row r="123" spans="2:13">
      <c r="B123" s="152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</row>
    <row r="124" spans="2:13">
      <c r="B124" s="152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</row>
    <row r="125" spans="2:13">
      <c r="B125" s="152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</row>
    <row r="126" spans="2:13">
      <c r="B126" s="152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</row>
    <row r="127" spans="2:13">
      <c r="B127" s="152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</row>
    <row r="128" spans="2:13">
      <c r="B128" s="152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</row>
    <row r="129" spans="2:13">
      <c r="B129" s="152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</row>
    <row r="130" spans="2:13">
      <c r="B130" s="152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</row>
    <row r="131" spans="2:13">
      <c r="B131" s="152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</row>
    <row r="132" spans="2:13">
      <c r="B132" s="152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</row>
    <row r="133" spans="2:13">
      <c r="B133" s="152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</row>
    <row r="134" spans="2:13">
      <c r="B134" s="152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</row>
    <row r="135" spans="2:13">
      <c r="B135" s="152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</row>
    <row r="136" spans="2:13">
      <c r="B136" s="152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</row>
    <row r="137" spans="2:13">
      <c r="B137" s="152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</row>
    <row r="138" spans="2:13"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</row>
    <row r="139" spans="2:13">
      <c r="B139" s="152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</row>
    <row r="140" spans="2:13"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</row>
    <row r="141" spans="2:13">
      <c r="B141" s="152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</row>
    <row r="142" spans="2:13">
      <c r="B142" s="152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</row>
    <row r="143" spans="2:13">
      <c r="B143" s="152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</row>
    <row r="144" spans="2:13">
      <c r="B144" s="152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</row>
    <row r="145" spans="2:13">
      <c r="B145" s="152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</row>
    <row r="146" spans="2:13">
      <c r="B146" s="152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</row>
    <row r="147" spans="2:13">
      <c r="B147" s="152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</row>
    <row r="148" spans="2:13">
      <c r="B148" s="152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</row>
    <row r="149" spans="2:13">
      <c r="B149" s="152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</row>
    <row r="150" spans="2:13">
      <c r="B150" s="152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</row>
    <row r="151" spans="2:13">
      <c r="B151" s="152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</row>
    <row r="152" spans="2:13">
      <c r="B152" s="152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</row>
    <row r="153" spans="2:13">
      <c r="B153" s="152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</row>
    <row r="154" spans="2:13">
      <c r="B154" s="152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</row>
    <row r="155" spans="2:13">
      <c r="B155" s="152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</row>
    <row r="156" spans="2:13">
      <c r="B156" s="152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</row>
    <row r="157" spans="2:13"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</row>
    <row r="158" spans="2:13">
      <c r="B158" s="152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</row>
    <row r="159" spans="2:13">
      <c r="B159" s="152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</row>
    <row r="160" spans="2:13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</row>
    <row r="161" spans="2:13">
      <c r="B161" s="152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</row>
    <row r="162" spans="2:13">
      <c r="B162" s="152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</row>
    <row r="163" spans="2:13">
      <c r="B163" s="152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</row>
    <row r="164" spans="2:13">
      <c r="B164" s="152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</row>
    <row r="165" spans="2:13">
      <c r="B165" s="152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</row>
    <row r="166" spans="2:13">
      <c r="B166" s="152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</row>
    <row r="167" spans="2:13">
      <c r="B167" s="152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</row>
    <row r="168" spans="2:13">
      <c r="B168" s="152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</row>
    <row r="169" spans="2:13">
      <c r="B169" s="152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</row>
    <row r="170" spans="2:13">
      <c r="B170" s="152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</row>
    <row r="171" spans="2:13">
      <c r="B171" s="152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</row>
    <row r="172" spans="2:13">
      <c r="B172" s="152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</row>
    <row r="173" spans="2:13">
      <c r="B173" s="152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</row>
    <row r="174" spans="2:13">
      <c r="B174" s="152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</row>
    <row r="175" spans="2:13">
      <c r="B175" s="152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</row>
    <row r="176" spans="2:13">
      <c r="B176" s="152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</row>
    <row r="177" spans="2:13">
      <c r="B177" s="152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</row>
    <row r="178" spans="2:13">
      <c r="B178" s="152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</row>
    <row r="179" spans="2:13">
      <c r="B179" s="152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</row>
    <row r="180" spans="2:13">
      <c r="B180" s="152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</row>
    <row r="181" spans="2:13">
      <c r="B181" s="152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</row>
    <row r="182" spans="2:13">
      <c r="B182" s="152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</row>
    <row r="183" spans="2:13">
      <c r="B183" s="152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</row>
    <row r="184" spans="2:13">
      <c r="B184" s="152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</row>
    <row r="185" spans="2:13">
      <c r="B185" s="152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</row>
    <row r="186" spans="2:13">
      <c r="B186" s="152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</row>
    <row r="187" spans="2:13"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</row>
    <row r="188" spans="2:13"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</row>
    <row r="189" spans="2:13"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</row>
    <row r="190" spans="2:13"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</row>
    <row r="191" spans="2:13"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</row>
    <row r="192" spans="2:13"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</row>
    <row r="193" spans="2:13"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</row>
    <row r="194" spans="2:13"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</row>
    <row r="195" spans="2:13"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</row>
    <row r="196" spans="2:13"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</row>
    <row r="197" spans="2:13">
      <c r="B197" s="152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</row>
    <row r="198" spans="2:13">
      <c r="B198" s="152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</row>
    <row r="199" spans="2:13">
      <c r="B199" s="152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</row>
    <row r="200" spans="2:13"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</row>
    <row r="201" spans="2:13">
      <c r="B201" s="152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</row>
    <row r="202" spans="2:13">
      <c r="B202" s="152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</row>
    <row r="203" spans="2:13">
      <c r="B203" s="152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</row>
    <row r="204" spans="2:13">
      <c r="B204" s="152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</row>
    <row r="205" spans="2:13">
      <c r="B205" s="152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</row>
    <row r="206" spans="2:13">
      <c r="B206" s="152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</row>
    <row r="207" spans="2:13">
      <c r="B207" s="152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</row>
    <row r="208" spans="2:13">
      <c r="B208" s="152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</row>
    <row r="209" spans="2:13">
      <c r="B209" s="152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</row>
    <row r="210" spans="2:13">
      <c r="B210" s="152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</row>
    <row r="211" spans="2:13">
      <c r="B211" s="152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</row>
    <row r="212" spans="2:13">
      <c r="B212" s="152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</row>
    <row r="213" spans="2:13">
      <c r="B213" s="152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</row>
    <row r="214" spans="2:13">
      <c r="B214" s="152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</row>
    <row r="215" spans="2:13">
      <c r="B215" s="152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</row>
    <row r="216" spans="2:13">
      <c r="B216" s="152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</row>
    <row r="217" spans="2:13">
      <c r="B217" s="152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</row>
    <row r="218" spans="2:13">
      <c r="B218" s="152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</row>
    <row r="219" spans="2:13">
      <c r="B219" s="152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</row>
    <row r="220" spans="2:13">
      <c r="B220" s="152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</row>
    <row r="221" spans="2:13">
      <c r="B221" s="152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</row>
    <row r="222" spans="2:13">
      <c r="B222" s="152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2:13">
      <c r="B223" s="152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</row>
    <row r="224" spans="2:13">
      <c r="B224" s="152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</row>
    <row r="225" spans="2:13">
      <c r="B225" s="152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</row>
    <row r="226" spans="2:13">
      <c r="B226" s="152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</row>
    <row r="227" spans="2:13">
      <c r="B227" s="152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</row>
    <row r="228" spans="2:13">
      <c r="B228" s="152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4.140625" style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157</v>
      </c>
      <c r="C1" s="75" t="s" vm="1">
        <v>235</v>
      </c>
    </row>
    <row r="2" spans="2:17">
      <c r="B2" s="56" t="s">
        <v>156</v>
      </c>
      <c r="C2" s="75" t="s">
        <v>236</v>
      </c>
    </row>
    <row r="3" spans="2:17">
      <c r="B3" s="56" t="s">
        <v>158</v>
      </c>
      <c r="C3" s="75" t="s">
        <v>237</v>
      </c>
    </row>
    <row r="4" spans="2:17">
      <c r="B4" s="56" t="s">
        <v>159</v>
      </c>
      <c r="C4" s="75">
        <v>17012</v>
      </c>
    </row>
    <row r="6" spans="2:17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7" ht="26.25" customHeight="1">
      <c r="B7" s="141" t="s">
        <v>110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17" s="3" customFormat="1" ht="78.75">
      <c r="B8" s="22" t="s">
        <v>130</v>
      </c>
      <c r="C8" s="30" t="s">
        <v>50</v>
      </c>
      <c r="D8" s="30" t="s">
        <v>115</v>
      </c>
      <c r="E8" s="30" t="s">
        <v>116</v>
      </c>
      <c r="F8" s="30" t="s">
        <v>218</v>
      </c>
      <c r="G8" s="30" t="s">
        <v>217</v>
      </c>
      <c r="H8" s="30" t="s">
        <v>124</v>
      </c>
      <c r="I8" s="30" t="s">
        <v>65</v>
      </c>
      <c r="J8" s="30" t="s">
        <v>160</v>
      </c>
      <c r="K8" s="31" t="s">
        <v>162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225</v>
      </c>
      <c r="G9" s="32"/>
      <c r="H9" s="32" t="s">
        <v>221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1974</v>
      </c>
      <c r="C11" s="77"/>
      <c r="D11" s="77"/>
      <c r="E11" s="77"/>
      <c r="F11" s="85"/>
      <c r="G11" s="87"/>
      <c r="H11" s="85">
        <v>3646097.085612027</v>
      </c>
      <c r="I11" s="77"/>
      <c r="J11" s="86">
        <v>1</v>
      </c>
      <c r="K11" s="86">
        <v>5.5559908394778312E-2</v>
      </c>
      <c r="Q11" s="1"/>
    </row>
    <row r="12" spans="2:17" ht="21" customHeight="1">
      <c r="B12" s="78" t="s">
        <v>1975</v>
      </c>
      <c r="C12" s="79"/>
      <c r="D12" s="79"/>
      <c r="E12" s="79"/>
      <c r="F12" s="88"/>
      <c r="G12" s="90"/>
      <c r="H12" s="88">
        <v>642901.77301524638</v>
      </c>
      <c r="I12" s="79"/>
      <c r="J12" s="89">
        <v>0.17632601598904768</v>
      </c>
      <c r="K12" s="89">
        <v>9.7966572959677055E-3</v>
      </c>
    </row>
    <row r="13" spans="2:17">
      <c r="B13" s="97" t="s">
        <v>206</v>
      </c>
      <c r="C13" s="79"/>
      <c r="D13" s="79"/>
      <c r="E13" s="79"/>
      <c r="F13" s="88"/>
      <c r="G13" s="90"/>
      <c r="H13" s="88">
        <v>132948.65764216473</v>
      </c>
      <c r="I13" s="79"/>
      <c r="J13" s="89">
        <v>3.6463279644087764E-2</v>
      </c>
      <c r="K13" s="89">
        <v>2.0258964767987009E-3</v>
      </c>
    </row>
    <row r="14" spans="2:17">
      <c r="B14" s="84" t="s">
        <v>1976</v>
      </c>
      <c r="C14" s="81">
        <v>5224</v>
      </c>
      <c r="D14" s="94" t="s">
        <v>143</v>
      </c>
      <c r="E14" s="107">
        <v>40801</v>
      </c>
      <c r="F14" s="91">
        <v>16256536.643504132</v>
      </c>
      <c r="G14" s="93">
        <v>166.31530000000001</v>
      </c>
      <c r="H14" s="91">
        <v>96414.326011043901</v>
      </c>
      <c r="I14" s="92">
        <v>0.25628513465684449</v>
      </c>
      <c r="J14" s="92">
        <v>2.6443159287092864E-2</v>
      </c>
      <c r="K14" s="92">
        <v>1.469179507659411E-3</v>
      </c>
    </row>
    <row r="15" spans="2:17">
      <c r="B15" s="84" t="s">
        <v>1977</v>
      </c>
      <c r="C15" s="81">
        <v>5041</v>
      </c>
      <c r="D15" s="94" t="s">
        <v>143</v>
      </c>
      <c r="E15" s="107">
        <v>37328</v>
      </c>
      <c r="F15" s="91">
        <v>3100642.0930816196</v>
      </c>
      <c r="G15" s="93">
        <v>2.2351000000000001</v>
      </c>
      <c r="H15" s="91">
        <v>247.13253063449997</v>
      </c>
      <c r="I15" s="92">
        <v>5.5781685779554536E-2</v>
      </c>
      <c r="J15" s="92">
        <v>6.7780019245707165E-5</v>
      </c>
      <c r="K15" s="92">
        <v>3.7658516602878008E-6</v>
      </c>
    </row>
    <row r="16" spans="2:17">
      <c r="B16" s="84" t="s">
        <v>1978</v>
      </c>
      <c r="C16" s="81">
        <v>5074</v>
      </c>
      <c r="D16" s="94" t="s">
        <v>143</v>
      </c>
      <c r="E16" s="107">
        <v>38929</v>
      </c>
      <c r="F16" s="91">
        <v>4768206.3612270001</v>
      </c>
      <c r="G16" s="93">
        <v>38.592599999999997</v>
      </c>
      <c r="H16" s="91">
        <v>6562.0633485840599</v>
      </c>
      <c r="I16" s="92">
        <v>6.8855234211291555E-2</v>
      </c>
      <c r="J16" s="92">
        <v>1.7997500325701186E-3</v>
      </c>
      <c r="K16" s="92">
        <v>9.9993946943095066E-5</v>
      </c>
    </row>
    <row r="17" spans="2:11">
      <c r="B17" s="84" t="s">
        <v>1979</v>
      </c>
      <c r="C17" s="81">
        <v>5277</v>
      </c>
      <c r="D17" s="94" t="s">
        <v>143</v>
      </c>
      <c r="E17" s="107">
        <v>42545</v>
      </c>
      <c r="F17" s="91">
        <v>3812610.50150142</v>
      </c>
      <c r="G17" s="93">
        <v>98.302199999999999</v>
      </c>
      <c r="H17" s="91">
        <v>13364.940081270568</v>
      </c>
      <c r="I17" s="92">
        <v>3.9557861378999998E-2</v>
      </c>
      <c r="J17" s="92">
        <v>3.6655469581461115E-3</v>
      </c>
      <c r="K17" s="92">
        <v>2.0365745321135627E-4</v>
      </c>
    </row>
    <row r="18" spans="2:11">
      <c r="B18" s="84" t="s">
        <v>1980</v>
      </c>
      <c r="C18" s="81">
        <v>5123</v>
      </c>
      <c r="D18" s="94" t="s">
        <v>143</v>
      </c>
      <c r="E18" s="107">
        <v>40668</v>
      </c>
      <c r="F18" s="91">
        <v>2855775.7974018902</v>
      </c>
      <c r="G18" s="93">
        <v>89.922899999999998</v>
      </c>
      <c r="H18" s="91">
        <v>9157.4752085114706</v>
      </c>
      <c r="I18" s="92">
        <v>1.4079096475675675E-2</v>
      </c>
      <c r="J18" s="92">
        <v>2.5115829319652672E-3</v>
      </c>
      <c r="K18" s="92">
        <v>1.3954331762587897E-4</v>
      </c>
    </row>
    <row r="19" spans="2:11">
      <c r="B19" s="84" t="s">
        <v>1981</v>
      </c>
      <c r="C19" s="81">
        <v>5226</v>
      </c>
      <c r="D19" s="94" t="s">
        <v>144</v>
      </c>
      <c r="E19" s="107">
        <v>40941</v>
      </c>
      <c r="F19" s="91">
        <v>7832149.7201223895</v>
      </c>
      <c r="G19" s="93">
        <v>79.177700000000002</v>
      </c>
      <c r="H19" s="91">
        <v>6201.3160082546992</v>
      </c>
      <c r="I19" s="92">
        <v>0.12610763735192834</v>
      </c>
      <c r="J19" s="92">
        <v>1.7008093483648304E-3</v>
      </c>
      <c r="K19" s="92">
        <v>9.4496811592132581E-5</v>
      </c>
    </row>
    <row r="20" spans="2:11">
      <c r="B20" s="84" t="s">
        <v>1982</v>
      </c>
      <c r="C20" s="81">
        <v>5260</v>
      </c>
      <c r="D20" s="94" t="s">
        <v>144</v>
      </c>
      <c r="E20" s="107">
        <v>42295</v>
      </c>
      <c r="F20" s="91">
        <v>1207250.2822079097</v>
      </c>
      <c r="G20" s="93">
        <v>82.949200000000005</v>
      </c>
      <c r="H20" s="91">
        <v>1001.4044538655199</v>
      </c>
      <c r="I20" s="92">
        <v>0.12610763735192834</v>
      </c>
      <c r="J20" s="92">
        <v>2.7465106670285661E-4</v>
      </c>
      <c r="K20" s="92">
        <v>1.5259588106538861E-5</v>
      </c>
    </row>
    <row r="21" spans="2:11">
      <c r="B21" s="80"/>
      <c r="C21" s="81"/>
      <c r="D21" s="81"/>
      <c r="E21" s="81"/>
      <c r="F21" s="91"/>
      <c r="G21" s="93"/>
      <c r="H21" s="81"/>
      <c r="I21" s="81"/>
      <c r="J21" s="92"/>
      <c r="K21" s="81"/>
    </row>
    <row r="22" spans="2:11" ht="16.5" customHeight="1">
      <c r="B22" s="97" t="s">
        <v>209</v>
      </c>
      <c r="C22" s="81"/>
      <c r="D22" s="81"/>
      <c r="E22" s="81"/>
      <c r="F22" s="91"/>
      <c r="G22" s="93"/>
      <c r="H22" s="114">
        <v>32595.821752164989</v>
      </c>
      <c r="I22" s="113"/>
      <c r="J22" s="116">
        <v>8.9399215069703823E-3</v>
      </c>
      <c r="K22" s="116">
        <v>4.9670121998378293E-4</v>
      </c>
    </row>
    <row r="23" spans="2:11" ht="16.5" customHeight="1">
      <c r="B23" s="84" t="s">
        <v>1983</v>
      </c>
      <c r="C23" s="81">
        <v>5265</v>
      </c>
      <c r="D23" s="94" t="s">
        <v>144</v>
      </c>
      <c r="E23" s="107">
        <v>42185</v>
      </c>
      <c r="F23" s="91">
        <v>30929636.968754191</v>
      </c>
      <c r="G23" s="93">
        <v>103.02209999999999</v>
      </c>
      <c r="H23" s="91">
        <v>31864.361531336341</v>
      </c>
      <c r="I23" s="92">
        <v>6.0194276574418608E-2</v>
      </c>
      <c r="J23" s="92">
        <v>8.739306930985808E-3</v>
      </c>
      <c r="K23" s="92">
        <v>4.8555509251942266E-4</v>
      </c>
    </row>
    <row r="24" spans="2:11" ht="16.5" customHeight="1">
      <c r="B24" s="84" t="s">
        <v>1984</v>
      </c>
      <c r="C24" s="81">
        <v>7004</v>
      </c>
      <c r="D24" s="94" t="s">
        <v>144</v>
      </c>
      <c r="E24" s="107">
        <v>43614</v>
      </c>
      <c r="F24" s="91">
        <v>731460.22082865005</v>
      </c>
      <c r="G24" s="93">
        <v>100</v>
      </c>
      <c r="H24" s="91">
        <v>731.46022082865011</v>
      </c>
      <c r="I24" s="92">
        <v>8.612255071189813E-2</v>
      </c>
      <c r="J24" s="92">
        <v>2.0061457598457463E-4</v>
      </c>
      <c r="K24" s="92">
        <v>1.114612746436026E-5</v>
      </c>
    </row>
    <row r="25" spans="2:11">
      <c r="B25" s="80"/>
      <c r="C25" s="81"/>
      <c r="D25" s="81"/>
      <c r="E25" s="81"/>
      <c r="F25" s="91"/>
      <c r="G25" s="93"/>
      <c r="H25" s="81"/>
      <c r="I25" s="81"/>
      <c r="J25" s="92"/>
      <c r="K25" s="81"/>
    </row>
    <row r="26" spans="2:11">
      <c r="B26" s="97" t="s">
        <v>210</v>
      </c>
      <c r="C26" s="79"/>
      <c r="D26" s="79"/>
      <c r="E26" s="79"/>
      <c r="F26" s="88"/>
      <c r="G26" s="90"/>
      <c r="H26" s="88">
        <v>477357.29362091672</v>
      </c>
      <c r="I26" s="79"/>
      <c r="J26" s="89">
        <v>0.13092281483798954</v>
      </c>
      <c r="K26" s="89">
        <v>7.2740595991852217E-3</v>
      </c>
    </row>
    <row r="27" spans="2:11">
      <c r="B27" s="84" t="s">
        <v>1985</v>
      </c>
      <c r="C27" s="81">
        <v>5271</v>
      </c>
      <c r="D27" s="94" t="s">
        <v>143</v>
      </c>
      <c r="E27" s="107">
        <v>42368</v>
      </c>
      <c r="F27" s="91">
        <v>13519787.042496091</v>
      </c>
      <c r="G27" s="93">
        <v>96.757900000000006</v>
      </c>
      <c r="H27" s="91">
        <v>46648.493616913169</v>
      </c>
      <c r="I27" s="92">
        <v>0.1783347738747135</v>
      </c>
      <c r="J27" s="92">
        <v>1.2794089823058796E-2</v>
      </c>
      <c r="K27" s="92">
        <v>7.1083845856371216E-4</v>
      </c>
    </row>
    <row r="28" spans="2:11">
      <c r="B28" s="84" t="s">
        <v>1986</v>
      </c>
      <c r="C28" s="81">
        <v>5272</v>
      </c>
      <c r="D28" s="94" t="s">
        <v>143</v>
      </c>
      <c r="E28" s="107">
        <v>42572</v>
      </c>
      <c r="F28" s="91">
        <v>8922760.6972128302</v>
      </c>
      <c r="G28" s="93">
        <v>101.2415</v>
      </c>
      <c r="H28" s="91">
        <v>32213.592107094479</v>
      </c>
      <c r="I28" s="92">
        <v>2.1044249487818179E-2</v>
      </c>
      <c r="J28" s="92">
        <v>8.8350889597025549E-3</v>
      </c>
      <c r="K28" s="92">
        <v>4.9087673326079118E-4</v>
      </c>
    </row>
    <row r="29" spans="2:11">
      <c r="B29" s="84" t="s">
        <v>1987</v>
      </c>
      <c r="C29" s="81">
        <v>5084</v>
      </c>
      <c r="D29" s="94" t="s">
        <v>143</v>
      </c>
      <c r="E29" s="107">
        <v>39457</v>
      </c>
      <c r="F29" s="91">
        <v>5152439.44039506</v>
      </c>
      <c r="G29" s="93">
        <v>47.277099999999997</v>
      </c>
      <c r="H29" s="91">
        <v>8686.5047777197487</v>
      </c>
      <c r="I29" s="92">
        <v>1.2497538135322386E-2</v>
      </c>
      <c r="J29" s="92">
        <v>2.3824118156364586E-3</v>
      </c>
      <c r="K29" s="92">
        <v>1.3236658223539911E-4</v>
      </c>
    </row>
    <row r="30" spans="2:11">
      <c r="B30" s="84" t="s">
        <v>1988</v>
      </c>
      <c r="C30" s="81">
        <v>5099</v>
      </c>
      <c r="D30" s="94" t="s">
        <v>143</v>
      </c>
      <c r="E30" s="107">
        <v>39758</v>
      </c>
      <c r="F30" s="91">
        <v>4960390.3054313995</v>
      </c>
      <c r="G30" s="93">
        <v>80.142700000000005</v>
      </c>
      <c r="H30" s="91">
        <v>14176.243326306272</v>
      </c>
      <c r="I30" s="92">
        <v>6.0675473029663134E-2</v>
      </c>
      <c r="J30" s="92">
        <v>3.8880597508627983E-3</v>
      </c>
      <c r="K30" s="92">
        <v>2.1602024359136166E-4</v>
      </c>
    </row>
    <row r="31" spans="2:11">
      <c r="B31" s="84" t="s">
        <v>1989</v>
      </c>
      <c r="C31" s="81">
        <v>5228</v>
      </c>
      <c r="D31" s="94" t="s">
        <v>143</v>
      </c>
      <c r="E31" s="107">
        <v>41086</v>
      </c>
      <c r="F31" s="91">
        <v>12717115.837673699</v>
      </c>
      <c r="G31" s="93">
        <v>114.2949</v>
      </c>
      <c r="H31" s="91">
        <v>51831.862870216617</v>
      </c>
      <c r="I31" s="92">
        <v>5.1601216800000002E-2</v>
      </c>
      <c r="J31" s="92">
        <v>1.4215711116073098E-2</v>
      </c>
      <c r="K31" s="92">
        <v>7.8982360737565307E-4</v>
      </c>
    </row>
    <row r="32" spans="2:11">
      <c r="B32" s="84" t="s">
        <v>1990</v>
      </c>
      <c r="C32" s="81">
        <v>50432</v>
      </c>
      <c r="D32" s="94" t="s">
        <v>143</v>
      </c>
      <c r="E32" s="107">
        <v>41508</v>
      </c>
      <c r="F32" s="91">
        <v>3760437.45</v>
      </c>
      <c r="G32" s="93">
        <v>48.817900000000002</v>
      </c>
      <c r="H32" s="91">
        <v>6546.3436749344692</v>
      </c>
      <c r="I32" s="92">
        <v>0.12496319413525753</v>
      </c>
      <c r="J32" s="92">
        <v>1.7954386625543221E-3</v>
      </c>
      <c r="K32" s="92">
        <v>9.9754407619961419E-5</v>
      </c>
    </row>
    <row r="33" spans="2:11">
      <c r="B33" s="84" t="s">
        <v>1991</v>
      </c>
      <c r="C33" s="81">
        <v>5323</v>
      </c>
      <c r="D33" s="94" t="s">
        <v>144</v>
      </c>
      <c r="E33" s="107">
        <v>43191</v>
      </c>
      <c r="F33" s="91">
        <v>1208.87808279</v>
      </c>
      <c r="G33" s="93">
        <v>1535953.7494000001</v>
      </c>
      <c r="H33" s="91">
        <v>18567.811988763566</v>
      </c>
      <c r="I33" s="92">
        <v>0.15286713701485338</v>
      </c>
      <c r="J33" s="92">
        <v>5.0925171636363072E-3</v>
      </c>
      <c r="K33" s="92">
        <v>2.8293978711046953E-4</v>
      </c>
    </row>
    <row r="34" spans="2:11">
      <c r="B34" s="84" t="s">
        <v>1992</v>
      </c>
      <c r="C34" s="81">
        <v>6662</v>
      </c>
      <c r="D34" s="94" t="s">
        <v>143</v>
      </c>
      <c r="E34" s="107">
        <v>43573</v>
      </c>
      <c r="F34" s="91">
        <v>129183.8216622</v>
      </c>
      <c r="G34" s="93">
        <v>100</v>
      </c>
      <c r="H34" s="91">
        <v>460.66950843809997</v>
      </c>
      <c r="I34" s="92">
        <v>5.6166881047697931E-2</v>
      </c>
      <c r="J34" s="92">
        <v>1.26345924867432E-4</v>
      </c>
      <c r="K34" s="92">
        <v>7.0197680116880654E-6</v>
      </c>
    </row>
    <row r="35" spans="2:11">
      <c r="B35" s="84" t="s">
        <v>1993</v>
      </c>
      <c r="C35" s="81">
        <v>5322</v>
      </c>
      <c r="D35" s="94" t="s">
        <v>145</v>
      </c>
      <c r="E35" s="107">
        <v>43191</v>
      </c>
      <c r="F35" s="91">
        <v>6418346.9598873295</v>
      </c>
      <c r="G35" s="93">
        <v>105.372</v>
      </c>
      <c r="H35" s="91">
        <v>27469.171665288384</v>
      </c>
      <c r="I35" s="92">
        <v>7.1380187223911248E-2</v>
      </c>
      <c r="J35" s="92">
        <v>7.5338563456484216E-3</v>
      </c>
      <c r="K35" s="92">
        <v>4.1858036842364559E-4</v>
      </c>
    </row>
    <row r="36" spans="2:11">
      <c r="B36" s="84" t="s">
        <v>1994</v>
      </c>
      <c r="C36" s="81">
        <v>5259</v>
      </c>
      <c r="D36" s="94" t="s">
        <v>144</v>
      </c>
      <c r="E36" s="107">
        <v>42094</v>
      </c>
      <c r="F36" s="91">
        <v>33895705.51750128</v>
      </c>
      <c r="G36" s="93">
        <v>102.13679999999999</v>
      </c>
      <c r="H36" s="91">
        <v>34619.988958107657</v>
      </c>
      <c r="I36" s="92">
        <v>4.8788713531612439E-2</v>
      </c>
      <c r="J36" s="92">
        <v>9.4950814926795645E-3</v>
      </c>
      <c r="K36" s="92">
        <v>5.2754585793423161E-4</v>
      </c>
    </row>
    <row r="37" spans="2:11">
      <c r="B37" s="84" t="s">
        <v>1995</v>
      </c>
      <c r="C37" s="81">
        <v>5279</v>
      </c>
      <c r="D37" s="94" t="s">
        <v>144</v>
      </c>
      <c r="E37" s="107">
        <v>42589</v>
      </c>
      <c r="F37" s="91">
        <v>27878416.273464955</v>
      </c>
      <c r="G37" s="93">
        <v>106.0913</v>
      </c>
      <c r="H37" s="91">
        <v>29576.57424954966</v>
      </c>
      <c r="I37" s="92">
        <v>6.241790345141459E-2</v>
      </c>
      <c r="J37" s="92">
        <v>8.1118449550514338E-3</v>
      </c>
      <c r="K37" s="92">
        <v>4.5069336261530232E-4</v>
      </c>
    </row>
    <row r="38" spans="2:11">
      <c r="B38" s="84" t="s">
        <v>1996</v>
      </c>
      <c r="C38" s="81">
        <v>5067</v>
      </c>
      <c r="D38" s="94" t="s">
        <v>143</v>
      </c>
      <c r="E38" s="107">
        <v>38372</v>
      </c>
      <c r="F38" s="91">
        <v>4898657.0986845307</v>
      </c>
      <c r="G38" s="93">
        <v>36.9268</v>
      </c>
      <c r="H38" s="91">
        <v>6450.5991086484291</v>
      </c>
      <c r="I38" s="92">
        <v>0.12352371639175443</v>
      </c>
      <c r="J38" s="92">
        <v>1.7691791955028657E-3</v>
      </c>
      <c r="K38" s="92">
        <v>9.8295434036086809E-5</v>
      </c>
    </row>
    <row r="39" spans="2:11">
      <c r="B39" s="84" t="s">
        <v>1997</v>
      </c>
      <c r="C39" s="81">
        <v>5081</v>
      </c>
      <c r="D39" s="94" t="s">
        <v>143</v>
      </c>
      <c r="E39" s="107">
        <v>39379</v>
      </c>
      <c r="F39" s="91">
        <v>17810865.613116</v>
      </c>
      <c r="G39" s="93">
        <v>40.206200000000003</v>
      </c>
      <c r="H39" s="91">
        <v>25536.383646120805</v>
      </c>
      <c r="I39" s="92">
        <v>0.14651059769999999</v>
      </c>
      <c r="J39" s="92">
        <v>7.0037585523684198E-3</v>
      </c>
      <c r="K39" s="92">
        <v>3.8912818358873458E-4</v>
      </c>
    </row>
    <row r="40" spans="2:11">
      <c r="B40" s="84" t="s">
        <v>1998</v>
      </c>
      <c r="C40" s="81">
        <v>5078</v>
      </c>
      <c r="D40" s="94" t="s">
        <v>143</v>
      </c>
      <c r="E40" s="107">
        <v>39079</v>
      </c>
      <c r="F40" s="91">
        <v>14577398.39353407</v>
      </c>
      <c r="G40" s="93">
        <v>46.586500000000001</v>
      </c>
      <c r="H40" s="91">
        <v>24217.06155449379</v>
      </c>
      <c r="I40" s="92">
        <v>0.1668116128764226</v>
      </c>
      <c r="J40" s="92">
        <v>6.6419135272227014E-3</v>
      </c>
      <c r="K40" s="92">
        <v>3.6902410713853223E-4</v>
      </c>
    </row>
    <row r="41" spans="2:11">
      <c r="B41" s="84" t="s">
        <v>1999</v>
      </c>
      <c r="C41" s="81">
        <v>5289</v>
      </c>
      <c r="D41" s="94" t="s">
        <v>143</v>
      </c>
      <c r="E41" s="107">
        <v>42747</v>
      </c>
      <c r="F41" s="91">
        <v>3201509.8207453196</v>
      </c>
      <c r="G41" s="93">
        <v>116.44289999999999</v>
      </c>
      <c r="H41" s="91">
        <v>13293.801522325381</v>
      </c>
      <c r="I41" s="92">
        <v>8.8138915124285719E-2</v>
      </c>
      <c r="J41" s="92">
        <v>3.6460360791774988E-3</v>
      </c>
      <c r="K41" s="92">
        <v>2.0257343056315853E-4</v>
      </c>
    </row>
    <row r="42" spans="2:11">
      <c r="B42" s="84" t="s">
        <v>2000</v>
      </c>
      <c r="C42" s="81">
        <v>5230</v>
      </c>
      <c r="D42" s="94" t="s">
        <v>143</v>
      </c>
      <c r="E42" s="107">
        <v>40372</v>
      </c>
      <c r="F42" s="91">
        <v>11942475.99824694</v>
      </c>
      <c r="G42" s="93">
        <v>93.366399999999999</v>
      </c>
      <c r="H42" s="91">
        <v>39761.826846267861</v>
      </c>
      <c r="I42" s="92">
        <v>0.12909013029054878</v>
      </c>
      <c r="J42" s="92">
        <v>1.0905312149578572E-2</v>
      </c>
      <c r="K42" s="92">
        <v>6.0589814404704838E-4</v>
      </c>
    </row>
    <row r="43" spans="2:11">
      <c r="B43" s="84" t="s">
        <v>2001</v>
      </c>
      <c r="C43" s="81">
        <v>5049</v>
      </c>
      <c r="D43" s="94" t="s">
        <v>143</v>
      </c>
      <c r="E43" s="107">
        <v>38721</v>
      </c>
      <c r="F43" s="91">
        <v>4666820.3378416197</v>
      </c>
      <c r="G43" s="93">
        <v>0.3528</v>
      </c>
      <c r="H43" s="91">
        <v>58.712559668040001</v>
      </c>
      <c r="I43" s="92">
        <v>7.9860130982944408E-2</v>
      </c>
      <c r="J43" s="92">
        <v>1.6102851429745903E-5</v>
      </c>
      <c r="K43" s="92">
        <v>8.9467295033140737E-7</v>
      </c>
    </row>
    <row r="44" spans="2:11">
      <c r="B44" s="84" t="s">
        <v>2002</v>
      </c>
      <c r="C44" s="81">
        <v>5256</v>
      </c>
      <c r="D44" s="94" t="s">
        <v>143</v>
      </c>
      <c r="E44" s="107">
        <v>41638</v>
      </c>
      <c r="F44" s="91">
        <v>10869874.3909836</v>
      </c>
      <c r="G44" s="93">
        <v>117.8717</v>
      </c>
      <c r="H44" s="91">
        <v>45689.395432257203</v>
      </c>
      <c r="I44" s="92">
        <v>4.6572781381194521E-2</v>
      </c>
      <c r="J44" s="92">
        <v>1.2531041922211423E-2</v>
      </c>
      <c r="K44" s="92">
        <v>6.9622354128919342E-4</v>
      </c>
    </row>
    <row r="45" spans="2:11">
      <c r="B45" s="84" t="s">
        <v>2003</v>
      </c>
      <c r="C45" s="81">
        <v>5310</v>
      </c>
      <c r="D45" s="94" t="s">
        <v>143</v>
      </c>
      <c r="E45" s="107">
        <v>43116</v>
      </c>
      <c r="F45" s="91">
        <v>2876584.9350026399</v>
      </c>
      <c r="G45" s="93">
        <v>97.861699999999999</v>
      </c>
      <c r="H45" s="91">
        <v>10038.557169938851</v>
      </c>
      <c r="I45" s="92">
        <v>4.1506194945999587E-2</v>
      </c>
      <c r="J45" s="92">
        <v>2.7532336452455704E-3</v>
      </c>
      <c r="K45" s="92">
        <v>1.5296940911926546E-4</v>
      </c>
    </row>
    <row r="46" spans="2:11">
      <c r="B46" s="84" t="s">
        <v>2004</v>
      </c>
      <c r="C46" s="81">
        <v>5300</v>
      </c>
      <c r="D46" s="94" t="s">
        <v>143</v>
      </c>
      <c r="E46" s="107">
        <v>42936</v>
      </c>
      <c r="F46" s="91">
        <v>2433930.4712336096</v>
      </c>
      <c r="G46" s="93">
        <v>109.7413</v>
      </c>
      <c r="H46" s="91">
        <v>9524.8820784500094</v>
      </c>
      <c r="I46" s="92">
        <v>2.104424948781818E-3</v>
      </c>
      <c r="J46" s="92">
        <v>2.612350097872169E-3</v>
      </c>
      <c r="K46" s="92">
        <v>1.4514193213286788E-4</v>
      </c>
    </row>
    <row r="47" spans="2:11">
      <c r="B47" s="84" t="s">
        <v>2005</v>
      </c>
      <c r="C47" s="81">
        <v>5094</v>
      </c>
      <c r="D47" s="94" t="s">
        <v>143</v>
      </c>
      <c r="E47" s="107">
        <v>39716</v>
      </c>
      <c r="F47" s="91">
        <v>3992304.0696929996</v>
      </c>
      <c r="G47" s="93">
        <v>16.869599999999998</v>
      </c>
      <c r="H47" s="91">
        <v>2401.6500850058396</v>
      </c>
      <c r="I47" s="92">
        <v>2.7109414745568338E-2</v>
      </c>
      <c r="J47" s="92">
        <v>6.5869065705437822E-4</v>
      </c>
      <c r="K47" s="92">
        <v>3.6596792566437589E-5</v>
      </c>
    </row>
    <row r="48" spans="2:11">
      <c r="B48" s="84" t="s">
        <v>2006</v>
      </c>
      <c r="C48" s="81">
        <v>5221</v>
      </c>
      <c r="D48" s="94" t="s">
        <v>143</v>
      </c>
      <c r="E48" s="107">
        <v>41753</v>
      </c>
      <c r="F48" s="91">
        <v>3162186.0375000001</v>
      </c>
      <c r="G48" s="93">
        <v>194.8117</v>
      </c>
      <c r="H48" s="91">
        <v>21967.659685181789</v>
      </c>
      <c r="I48" s="92">
        <v>4.4552906151727342E-2</v>
      </c>
      <c r="J48" s="92">
        <v>6.0249793599487598E-3</v>
      </c>
      <c r="K48" s="92">
        <v>3.3474730131918319E-4</v>
      </c>
    </row>
    <row r="49" spans="2:11">
      <c r="B49" s="84" t="s">
        <v>2007</v>
      </c>
      <c r="C49" s="81">
        <v>5261</v>
      </c>
      <c r="D49" s="94" t="s">
        <v>143</v>
      </c>
      <c r="E49" s="107">
        <v>42037</v>
      </c>
      <c r="F49" s="91">
        <v>2721358.2575010001</v>
      </c>
      <c r="G49" s="93">
        <v>78.516300000000001</v>
      </c>
      <c r="H49" s="91">
        <v>7619.5071892265387</v>
      </c>
      <c r="I49" s="92">
        <v>0.13674322452000001</v>
      </c>
      <c r="J49" s="92">
        <v>2.0897707906062362E-3</v>
      </c>
      <c r="K49" s="92">
        <v>1.1610747369216593E-4</v>
      </c>
    </row>
    <row r="50" spans="2:11">
      <c r="B50" s="80"/>
      <c r="C50" s="81"/>
      <c r="D50" s="81"/>
      <c r="E50" s="81"/>
      <c r="F50" s="91"/>
      <c r="G50" s="93"/>
      <c r="H50" s="81"/>
      <c r="I50" s="81"/>
      <c r="J50" s="92"/>
      <c r="K50" s="81"/>
    </row>
    <row r="51" spans="2:11">
      <c r="B51" s="78" t="s">
        <v>2008</v>
      </c>
      <c r="C51" s="79"/>
      <c r="D51" s="79"/>
      <c r="E51" s="79"/>
      <c r="F51" s="88"/>
      <c r="G51" s="90"/>
      <c r="H51" s="88">
        <v>3003195.3125967798</v>
      </c>
      <c r="I51" s="79"/>
      <c r="J51" s="89">
        <v>0.82367398401095215</v>
      </c>
      <c r="K51" s="89">
        <v>4.5763251098810596E-2</v>
      </c>
    </row>
    <row r="52" spans="2:11">
      <c r="B52" s="97" t="s">
        <v>206</v>
      </c>
      <c r="C52" s="79"/>
      <c r="D52" s="79"/>
      <c r="E52" s="79"/>
      <c r="F52" s="88"/>
      <c r="G52" s="90"/>
      <c r="H52" s="88">
        <v>153054.38467199833</v>
      </c>
      <c r="I52" s="79"/>
      <c r="J52" s="89">
        <v>4.1977594418966743E-2</v>
      </c>
      <c r="K52" s="89">
        <v>2.3322713005509495E-3</v>
      </c>
    </row>
    <row r="53" spans="2:11">
      <c r="B53" s="84" t="s">
        <v>2009</v>
      </c>
      <c r="C53" s="81">
        <v>5295</v>
      </c>
      <c r="D53" s="94" t="s">
        <v>143</v>
      </c>
      <c r="E53" s="107">
        <v>43003</v>
      </c>
      <c r="F53" s="91">
        <v>5232250.5057674693</v>
      </c>
      <c r="G53" s="93">
        <v>99.682199999999995</v>
      </c>
      <c r="H53" s="91">
        <v>18598.909507414861</v>
      </c>
      <c r="I53" s="92">
        <v>1.1756919012352001E-2</v>
      </c>
      <c r="J53" s="92">
        <v>5.1010461517353931E-3</v>
      </c>
      <c r="K53" s="92">
        <v>2.8341365690795484E-4</v>
      </c>
    </row>
    <row r="54" spans="2:11">
      <c r="B54" s="84" t="s">
        <v>2010</v>
      </c>
      <c r="C54" s="81">
        <v>52291</v>
      </c>
      <c r="D54" s="94" t="s">
        <v>143</v>
      </c>
      <c r="E54" s="107">
        <v>41696</v>
      </c>
      <c r="F54" s="91">
        <v>1051666.402218</v>
      </c>
      <c r="G54" s="93">
        <v>126.9311</v>
      </c>
      <c r="H54" s="91">
        <v>4760.2239097229094</v>
      </c>
      <c r="I54" s="92">
        <v>4.0562180980066448E-2</v>
      </c>
      <c r="J54" s="92">
        <v>1.3055669659777771E-3</v>
      </c>
      <c r="K54" s="92">
        <v>7.2537181032973944E-5</v>
      </c>
    </row>
    <row r="55" spans="2:11">
      <c r="B55" s="84" t="s">
        <v>2011</v>
      </c>
      <c r="C55" s="81">
        <v>5086</v>
      </c>
      <c r="D55" s="94" t="s">
        <v>143</v>
      </c>
      <c r="E55" s="107">
        <v>39531</v>
      </c>
      <c r="F55" s="91">
        <v>1780326.2594634297</v>
      </c>
      <c r="G55" s="93">
        <v>44.487900000000003</v>
      </c>
      <c r="H55" s="91">
        <v>2824.3781274704997</v>
      </c>
      <c r="I55" s="92">
        <v>2.4223085486399999E-2</v>
      </c>
      <c r="J55" s="92">
        <v>7.7463053263607902E-4</v>
      </c>
      <c r="K55" s="92">
        <v>4.3038401433058883E-5</v>
      </c>
    </row>
    <row r="56" spans="2:11">
      <c r="B56" s="84" t="s">
        <v>2012</v>
      </c>
      <c r="C56" s="81">
        <v>5122</v>
      </c>
      <c r="D56" s="94" t="s">
        <v>143</v>
      </c>
      <c r="E56" s="107">
        <v>40653</v>
      </c>
      <c r="F56" s="91">
        <v>2136612.1875</v>
      </c>
      <c r="G56" s="93">
        <v>120.5852</v>
      </c>
      <c r="H56" s="91">
        <v>9187.5781940146207</v>
      </c>
      <c r="I56" s="92">
        <v>3.2993423794081878E-2</v>
      </c>
      <c r="J56" s="92">
        <v>2.5198391535623116E-3</v>
      </c>
      <c r="K56" s="92">
        <v>1.4000203254149775E-4</v>
      </c>
    </row>
    <row r="57" spans="2:11">
      <c r="B57" s="84" t="s">
        <v>2013</v>
      </c>
      <c r="C57" s="81">
        <v>4024</v>
      </c>
      <c r="D57" s="94" t="s">
        <v>145</v>
      </c>
      <c r="E57" s="107">
        <v>39223</v>
      </c>
      <c r="F57" s="91">
        <v>1174087.1894511299</v>
      </c>
      <c r="G57" s="93">
        <v>12.6107</v>
      </c>
      <c r="H57" s="91">
        <v>601.36298402616001</v>
      </c>
      <c r="I57" s="92">
        <v>2.2172559326191617E-2</v>
      </c>
      <c r="J57" s="92">
        <v>1.6493334376619222E-4</v>
      </c>
      <c r="K57" s="92">
        <v>9.1636814708941195E-6</v>
      </c>
    </row>
    <row r="58" spans="2:11">
      <c r="B58" s="84" t="s">
        <v>2014</v>
      </c>
      <c r="C58" s="81">
        <v>5327</v>
      </c>
      <c r="D58" s="94" t="s">
        <v>143</v>
      </c>
      <c r="E58" s="107">
        <v>43348</v>
      </c>
      <c r="F58" s="91">
        <v>1679910.1066169399</v>
      </c>
      <c r="G58" s="93">
        <v>93.321899999999999</v>
      </c>
      <c r="H58" s="91">
        <v>5590.5038849105113</v>
      </c>
      <c r="I58" s="92">
        <v>2.1817014470941119E-2</v>
      </c>
      <c r="J58" s="92">
        <v>1.5332844281550719E-3</v>
      </c>
      <c r="K58" s="92">
        <v>8.5189142371435849E-5</v>
      </c>
    </row>
    <row r="59" spans="2:11">
      <c r="B59" s="84" t="s">
        <v>2015</v>
      </c>
      <c r="C59" s="81">
        <v>5288</v>
      </c>
      <c r="D59" s="94" t="s">
        <v>143</v>
      </c>
      <c r="E59" s="107">
        <v>42768</v>
      </c>
      <c r="F59" s="91">
        <v>8648238.9178538695</v>
      </c>
      <c r="G59" s="93">
        <v>117.5939</v>
      </c>
      <c r="H59" s="91">
        <v>36265.511895857315</v>
      </c>
      <c r="I59" s="92">
        <v>3.1616891036615483E-2</v>
      </c>
      <c r="J59" s="92">
        <v>9.9463922776400378E-3</v>
      </c>
      <c r="K59" s="92">
        <v>5.5262064380421098E-4</v>
      </c>
    </row>
    <row r="60" spans="2:11">
      <c r="B60" s="84" t="s">
        <v>2016</v>
      </c>
      <c r="C60" s="81">
        <v>5063</v>
      </c>
      <c r="D60" s="94" t="s">
        <v>143</v>
      </c>
      <c r="E60" s="107">
        <v>39283</v>
      </c>
      <c r="F60" s="91">
        <v>4883685</v>
      </c>
      <c r="G60" s="93">
        <v>27.365600000000001</v>
      </c>
      <c r="H60" s="91">
        <v>4765.7796386157597</v>
      </c>
      <c r="I60" s="92">
        <v>7.0812959864280947E-2</v>
      </c>
      <c r="J60" s="92">
        <v>1.3070907128123785E-3</v>
      </c>
      <c r="K60" s="92">
        <v>7.2621840267521234E-5</v>
      </c>
    </row>
    <row r="61" spans="2:11">
      <c r="B61" s="84" t="s">
        <v>2017</v>
      </c>
      <c r="C61" s="81">
        <v>6645</v>
      </c>
      <c r="D61" s="94" t="s">
        <v>143</v>
      </c>
      <c r="E61" s="107">
        <v>43578</v>
      </c>
      <c r="F61" s="91">
        <v>86863.389766139997</v>
      </c>
      <c r="G61" s="93">
        <v>100</v>
      </c>
      <c r="H61" s="91">
        <v>309.75485130509998</v>
      </c>
      <c r="I61" s="92">
        <v>0.14998517713858248</v>
      </c>
      <c r="J61" s="92">
        <v>8.4955184689796906E-5</v>
      </c>
      <c r="K61" s="92">
        <v>4.7201022790265886E-6</v>
      </c>
    </row>
    <row r="62" spans="2:11">
      <c r="B62" s="84" t="s">
        <v>2018</v>
      </c>
      <c r="C62" s="81">
        <v>5275</v>
      </c>
      <c r="D62" s="94" t="s">
        <v>143</v>
      </c>
      <c r="E62" s="107">
        <v>42507</v>
      </c>
      <c r="F62" s="91">
        <v>16688948.27146893</v>
      </c>
      <c r="G62" s="93">
        <v>106.0603</v>
      </c>
      <c r="H62" s="91">
        <v>63119.443117358278</v>
      </c>
      <c r="I62" s="92">
        <v>0.11107456780296</v>
      </c>
      <c r="J62" s="92">
        <v>1.731150916590669E-2</v>
      </c>
      <c r="K62" s="92">
        <v>9.6182586343314088E-4</v>
      </c>
    </row>
    <row r="63" spans="2:11">
      <c r="B63" s="84" t="s">
        <v>2019</v>
      </c>
      <c r="C63" s="81">
        <v>5333</v>
      </c>
      <c r="D63" s="94" t="s">
        <v>143</v>
      </c>
      <c r="E63" s="107">
        <v>43340</v>
      </c>
      <c r="F63" s="91">
        <v>2027530.3458505499</v>
      </c>
      <c r="G63" s="93">
        <v>97.244399999999999</v>
      </c>
      <c r="H63" s="91">
        <v>7030.9385613023396</v>
      </c>
      <c r="I63" s="92">
        <v>9.2298570544891448E-2</v>
      </c>
      <c r="J63" s="92">
        <v>1.9283465020850205E-3</v>
      </c>
      <c r="K63" s="92">
        <v>1.0713875500923493E-4</v>
      </c>
    </row>
    <row r="64" spans="2:11">
      <c r="B64" s="80"/>
      <c r="C64" s="81"/>
      <c r="D64" s="81"/>
      <c r="E64" s="81"/>
      <c r="F64" s="91"/>
      <c r="G64" s="93"/>
      <c r="H64" s="81"/>
      <c r="I64" s="81"/>
      <c r="J64" s="92"/>
      <c r="K64" s="81"/>
    </row>
    <row r="65" spans="2:11">
      <c r="B65" s="97" t="s">
        <v>2020</v>
      </c>
      <c r="C65" s="81"/>
      <c r="D65" s="81"/>
      <c r="E65" s="81"/>
      <c r="F65" s="91"/>
      <c r="G65" s="93"/>
      <c r="H65" s="114">
        <v>130728.56142840802</v>
      </c>
      <c r="I65" s="113"/>
      <c r="J65" s="116">
        <v>3.5854383018016696E-2</v>
      </c>
      <c r="K65" s="116">
        <v>1.9920662360323029E-3</v>
      </c>
    </row>
    <row r="66" spans="2:11">
      <c r="B66" s="84" t="s">
        <v>2021</v>
      </c>
      <c r="C66" s="81" t="s">
        <v>2022</v>
      </c>
      <c r="D66" s="94" t="s">
        <v>143</v>
      </c>
      <c r="E66" s="107">
        <v>39449</v>
      </c>
      <c r="F66" s="91">
        <v>111.72894543000001</v>
      </c>
      <c r="G66" s="93">
        <v>64039</v>
      </c>
      <c r="H66" s="91">
        <v>255.15475486923</v>
      </c>
      <c r="I66" s="92">
        <v>5.9446147632736127E-3</v>
      </c>
      <c r="J66" s="92">
        <v>6.9980241578345196E-5</v>
      </c>
      <c r="K66" s="92">
        <v>3.8880958115373156E-6</v>
      </c>
    </row>
    <row r="67" spans="2:11">
      <c r="B67" s="84" t="s">
        <v>2023</v>
      </c>
      <c r="C67" s="81" t="s">
        <v>2024</v>
      </c>
      <c r="D67" s="94" t="s">
        <v>146</v>
      </c>
      <c r="E67" s="107">
        <v>40772</v>
      </c>
      <c r="F67" s="91">
        <v>77287.216033889999</v>
      </c>
      <c r="G67" s="93">
        <v>16559.11</v>
      </c>
      <c r="H67" s="91">
        <v>57867.779670694705</v>
      </c>
      <c r="I67" s="92">
        <v>7.2009702592083141E-2</v>
      </c>
      <c r="J67" s="92">
        <v>1.5871157106333918E-2</v>
      </c>
      <c r="K67" s="92">
        <v>8.8180003494704728E-4</v>
      </c>
    </row>
    <row r="68" spans="2:11">
      <c r="B68" s="84" t="s">
        <v>2025</v>
      </c>
      <c r="C68" s="81" t="s">
        <v>2026</v>
      </c>
      <c r="D68" s="94" t="s">
        <v>146</v>
      </c>
      <c r="E68" s="107">
        <v>42179</v>
      </c>
      <c r="F68" s="91">
        <v>72446.312114490007</v>
      </c>
      <c r="G68" s="93">
        <v>14002.5</v>
      </c>
      <c r="H68" s="91">
        <v>45868.444432167744</v>
      </c>
      <c r="I68" s="92">
        <v>2.5636306995187753E-2</v>
      </c>
      <c r="J68" s="92">
        <v>1.2580148952470461E-2</v>
      </c>
      <c r="K68" s="92">
        <v>6.9895192339192516E-4</v>
      </c>
    </row>
    <row r="69" spans="2:11">
      <c r="B69" s="84" t="s">
        <v>2027</v>
      </c>
      <c r="C69" s="81" t="s">
        <v>2028</v>
      </c>
      <c r="D69" s="94" t="s">
        <v>143</v>
      </c>
      <c r="E69" s="107">
        <v>43238</v>
      </c>
      <c r="F69" s="91">
        <v>7174.9634914500002</v>
      </c>
      <c r="G69" s="93">
        <v>104499.58</v>
      </c>
      <c r="H69" s="91">
        <v>26737.182365561581</v>
      </c>
      <c r="I69" s="92">
        <v>7.4752926038003471E-3</v>
      </c>
      <c r="J69" s="92">
        <v>7.3330966613779922E-3</v>
      </c>
      <c r="K69" s="92">
        <v>4.074261787562159E-4</v>
      </c>
    </row>
    <row r="70" spans="2:11">
      <c r="B70" s="84" t="s">
        <v>2029</v>
      </c>
      <c r="C70" s="81" t="s">
        <v>2030</v>
      </c>
      <c r="D70" s="94" t="s">
        <v>143</v>
      </c>
      <c r="E70" s="107">
        <v>38749</v>
      </c>
      <c r="F70" s="91">
        <v>57793.479453149994</v>
      </c>
      <c r="G70" s="93">
        <v>1E-4</v>
      </c>
      <c r="H70" s="91">
        <v>2.0511477000000001E-4</v>
      </c>
      <c r="I70" s="92">
        <v>2.2889263662823081E-11</v>
      </c>
      <c r="J70" s="92">
        <v>5.6255981446410068E-11</v>
      </c>
      <c r="K70" s="92">
        <v>3.125577175820892E-12</v>
      </c>
    </row>
    <row r="71" spans="2:11">
      <c r="B71" s="80"/>
      <c r="C71" s="81"/>
      <c r="D71" s="81"/>
      <c r="E71" s="81"/>
      <c r="F71" s="91"/>
      <c r="G71" s="93"/>
      <c r="H71" s="81"/>
      <c r="I71" s="81"/>
      <c r="J71" s="92"/>
      <c r="K71" s="81"/>
    </row>
    <row r="72" spans="2:11">
      <c r="B72" s="97" t="s">
        <v>209</v>
      </c>
      <c r="C72" s="79"/>
      <c r="D72" s="79"/>
      <c r="E72" s="79"/>
      <c r="F72" s="88"/>
      <c r="G72" s="90"/>
      <c r="H72" s="88">
        <v>387537.84257240425</v>
      </c>
      <c r="I72" s="79"/>
      <c r="J72" s="89">
        <v>0.10628840468940856</v>
      </c>
      <c r="K72" s="89">
        <v>5.9053740279706654E-3</v>
      </c>
    </row>
    <row r="73" spans="2:11">
      <c r="B73" s="84" t="s">
        <v>2031</v>
      </c>
      <c r="C73" s="81">
        <v>5328</v>
      </c>
      <c r="D73" s="94" t="s">
        <v>143</v>
      </c>
      <c r="E73" s="107">
        <v>43264</v>
      </c>
      <c r="F73" s="91">
        <v>7285289.09046051</v>
      </c>
      <c r="G73" s="93">
        <v>92.795199999999994</v>
      </c>
      <c r="H73" s="91">
        <v>24107.581331124151</v>
      </c>
      <c r="I73" s="92">
        <v>3.2810484351675885E-3</v>
      </c>
      <c r="J73" s="92">
        <v>6.6118868381908422E-3</v>
      </c>
      <c r="K73" s="92">
        <v>3.6735582704652364E-4</v>
      </c>
    </row>
    <row r="74" spans="2:11">
      <c r="B74" s="84" t="s">
        <v>2032</v>
      </c>
      <c r="C74" s="81">
        <v>5264</v>
      </c>
      <c r="D74" s="94" t="s">
        <v>143</v>
      </c>
      <c r="E74" s="107">
        <v>42234</v>
      </c>
      <c r="F74" s="91">
        <v>27727371.46612671</v>
      </c>
      <c r="G74" s="93">
        <v>92.851600000000005</v>
      </c>
      <c r="H74" s="91">
        <v>91807.768480534622</v>
      </c>
      <c r="I74" s="92">
        <v>1.9287471089620251E-3</v>
      </c>
      <c r="J74" s="92">
        <v>2.5179737764751249E-2</v>
      </c>
      <c r="K74" s="92">
        <v>1.3989839236141193E-3</v>
      </c>
    </row>
    <row r="75" spans="2:11">
      <c r="B75" s="84" t="s">
        <v>2033</v>
      </c>
      <c r="C75" s="81">
        <v>5274</v>
      </c>
      <c r="D75" s="94" t="s">
        <v>143</v>
      </c>
      <c r="E75" s="107">
        <v>42472</v>
      </c>
      <c r="F75" s="91">
        <v>26977044.065968081</v>
      </c>
      <c r="G75" s="93">
        <v>98.912499999999994</v>
      </c>
      <c r="H75" s="91">
        <v>95153.962626576307</v>
      </c>
      <c r="I75" s="92">
        <v>3.413703003886645E-3</v>
      </c>
      <c r="J75" s="92">
        <v>2.6097484623233486E-2</v>
      </c>
      <c r="K75" s="92">
        <v>1.4499738550009882E-3</v>
      </c>
    </row>
    <row r="76" spans="2:11">
      <c r="B76" s="84" t="s">
        <v>2034</v>
      </c>
      <c r="C76" s="81">
        <v>5344</v>
      </c>
      <c r="D76" s="94" t="s">
        <v>143</v>
      </c>
      <c r="E76" s="107">
        <v>43437</v>
      </c>
      <c r="F76" s="91">
        <v>24615738.815765247</v>
      </c>
      <c r="G76" s="93">
        <v>104.2655</v>
      </c>
      <c r="H76" s="91">
        <v>91523.968754551621</v>
      </c>
      <c r="I76" s="92">
        <v>7.0330705228587032E-3</v>
      </c>
      <c r="J76" s="92">
        <v>2.5101901185165119E-2</v>
      </c>
      <c r="K76" s="92">
        <v>1.3946593303825511E-3</v>
      </c>
    </row>
    <row r="77" spans="2:11">
      <c r="B77" s="84" t="s">
        <v>2035</v>
      </c>
      <c r="C77" s="81">
        <v>5079</v>
      </c>
      <c r="D77" s="94" t="s">
        <v>145</v>
      </c>
      <c r="E77" s="107">
        <v>39065</v>
      </c>
      <c r="F77" s="91">
        <v>17776613.399999999</v>
      </c>
      <c r="G77" s="93">
        <v>36.104700000000001</v>
      </c>
      <c r="H77" s="91">
        <v>26068.132435335665</v>
      </c>
      <c r="I77" s="92">
        <v>9.7612236091262503E-2</v>
      </c>
      <c r="J77" s="92">
        <v>7.1495990982258549E-3</v>
      </c>
      <c r="K77" s="92">
        <v>3.9723107095681812E-4</v>
      </c>
    </row>
    <row r="78" spans="2:11">
      <c r="B78" s="84" t="s">
        <v>2036</v>
      </c>
      <c r="C78" s="81">
        <v>5343</v>
      </c>
      <c r="D78" s="94" t="s">
        <v>143</v>
      </c>
      <c r="E78" s="107">
        <v>43437</v>
      </c>
      <c r="F78" s="91">
        <v>7038177.7257168004</v>
      </c>
      <c r="G78" s="93">
        <v>105.3823</v>
      </c>
      <c r="H78" s="91">
        <v>26448.999063457319</v>
      </c>
      <c r="I78" s="92">
        <v>6.5210507038801428E-5</v>
      </c>
      <c r="J78" s="92">
        <v>7.2540578164603754E-3</v>
      </c>
      <c r="K78" s="92">
        <v>4.0303478777296403E-4</v>
      </c>
    </row>
    <row r="79" spans="2:11">
      <c r="B79" s="84" t="s">
        <v>2037</v>
      </c>
      <c r="C79" s="81">
        <v>5040</v>
      </c>
      <c r="D79" s="94" t="s">
        <v>143</v>
      </c>
      <c r="E79" s="107">
        <v>39268</v>
      </c>
      <c r="F79" s="91">
        <v>3136321.0650029997</v>
      </c>
      <c r="G79" s="93">
        <v>8.1143000000000001</v>
      </c>
      <c r="H79" s="91">
        <v>907.51310929379997</v>
      </c>
      <c r="I79" s="92">
        <v>7.7518829213188171E-3</v>
      </c>
      <c r="J79" s="92">
        <v>2.4889987512262488E-4</v>
      </c>
      <c r="K79" s="92">
        <v>1.3828854261284799E-5</v>
      </c>
    </row>
    <row r="80" spans="2:11">
      <c r="B80" s="84" t="s">
        <v>2038</v>
      </c>
      <c r="C80" s="81">
        <v>5334</v>
      </c>
      <c r="D80" s="94" t="s">
        <v>143</v>
      </c>
      <c r="E80" s="107">
        <v>43327</v>
      </c>
      <c r="F80" s="91">
        <v>8854551.7241559606</v>
      </c>
      <c r="G80" s="93">
        <v>99.8245</v>
      </c>
      <c r="H80" s="91">
        <v>31519.916771530796</v>
      </c>
      <c r="I80" s="92">
        <v>2.8249703312284932E-2</v>
      </c>
      <c r="J80" s="92">
        <v>8.6448374882590173E-3</v>
      </c>
      <c r="K80" s="92">
        <v>4.8030637893541642E-4</v>
      </c>
    </row>
    <row r="81" spans="2:11">
      <c r="B81" s="80"/>
      <c r="C81" s="81"/>
      <c r="D81" s="81"/>
      <c r="E81" s="81"/>
      <c r="F81" s="91"/>
      <c r="G81" s="93"/>
      <c r="H81" s="81"/>
      <c r="I81" s="81"/>
      <c r="J81" s="92"/>
      <c r="K81" s="81"/>
    </row>
    <row r="82" spans="2:11">
      <c r="B82" s="97" t="s">
        <v>210</v>
      </c>
      <c r="C82" s="79"/>
      <c r="D82" s="79"/>
      <c r="E82" s="79"/>
      <c r="F82" s="88"/>
      <c r="G82" s="90"/>
      <c r="H82" s="88">
        <v>2331874.523923968</v>
      </c>
      <c r="I82" s="79"/>
      <c r="J82" s="89">
        <v>0.63955360188455979</v>
      </c>
      <c r="K82" s="89">
        <v>3.5533539534256663E-2</v>
      </c>
    </row>
    <row r="83" spans="2:11">
      <c r="B83" s="84" t="s">
        <v>2039</v>
      </c>
      <c r="C83" s="81">
        <v>5238</v>
      </c>
      <c r="D83" s="94" t="s">
        <v>145</v>
      </c>
      <c r="E83" s="107">
        <v>43325</v>
      </c>
      <c r="F83" s="91">
        <v>10650699.511403341</v>
      </c>
      <c r="G83" s="93">
        <v>101.95820000000001</v>
      </c>
      <c r="H83" s="91">
        <v>44105.976538991221</v>
      </c>
      <c r="I83" s="92">
        <v>5.5765385636237595E-3</v>
      </c>
      <c r="J83" s="92">
        <v>1.2096764157224211E-2</v>
      </c>
      <c r="K83" s="92">
        <v>6.7209510844861483E-4</v>
      </c>
    </row>
    <row r="84" spans="2:11">
      <c r="B84" s="84" t="s">
        <v>2040</v>
      </c>
      <c r="C84" s="81">
        <v>5339</v>
      </c>
      <c r="D84" s="94" t="s">
        <v>143</v>
      </c>
      <c r="E84" s="107">
        <v>43399</v>
      </c>
      <c r="F84" s="91">
        <v>5351140.9747878006</v>
      </c>
      <c r="G84" s="93">
        <v>100.54259999999999</v>
      </c>
      <c r="H84" s="91">
        <v>19185.708541846681</v>
      </c>
      <c r="I84" s="92">
        <v>2.5008809633610692E-2</v>
      </c>
      <c r="J84" s="92">
        <v>5.2619851011526768E-3</v>
      </c>
      <c r="K84" s="92">
        <v>2.9235541019473099E-4</v>
      </c>
    </row>
    <row r="85" spans="2:11">
      <c r="B85" s="84" t="s">
        <v>2041</v>
      </c>
      <c r="C85" s="81">
        <v>5273</v>
      </c>
      <c r="D85" s="94" t="s">
        <v>145</v>
      </c>
      <c r="E85" s="107">
        <v>42639</v>
      </c>
      <c r="F85" s="91">
        <v>13579087.441560209</v>
      </c>
      <c r="G85" s="93">
        <v>117.4226</v>
      </c>
      <c r="H85" s="91">
        <v>64761.877055973833</v>
      </c>
      <c r="I85" s="92">
        <v>1.2472184214461538E-3</v>
      </c>
      <c r="J85" s="92">
        <v>1.7761972743823146E-2</v>
      </c>
      <c r="K85" s="92">
        <v>9.8685357855736325E-4</v>
      </c>
    </row>
    <row r="86" spans="2:11">
      <c r="B86" s="84" t="s">
        <v>2042</v>
      </c>
      <c r="C86" s="81">
        <v>4020</v>
      </c>
      <c r="D86" s="94" t="s">
        <v>145</v>
      </c>
      <c r="E86" s="107">
        <v>39105</v>
      </c>
      <c r="F86" s="91">
        <v>2341531.1217315001</v>
      </c>
      <c r="G86" s="93">
        <v>14.991899999999999</v>
      </c>
      <c r="H86" s="91">
        <v>1425.7840706908501</v>
      </c>
      <c r="I86" s="92">
        <v>1.5946731722448981E-2</v>
      </c>
      <c r="J86" s="92">
        <v>3.910439127683076E-4</v>
      </c>
      <c r="K86" s="92">
        <v>2.1726363971742853E-5</v>
      </c>
    </row>
    <row r="87" spans="2:11">
      <c r="B87" s="84" t="s">
        <v>2043</v>
      </c>
      <c r="C87" s="81">
        <v>5062</v>
      </c>
      <c r="D87" s="94" t="s">
        <v>145</v>
      </c>
      <c r="E87" s="107">
        <v>39258</v>
      </c>
      <c r="F87" s="91">
        <v>9029170.2352671307</v>
      </c>
      <c r="G87" s="93">
        <v>18.981100000000001</v>
      </c>
      <c r="H87" s="91">
        <v>6960.9156313585499</v>
      </c>
      <c r="I87" s="92">
        <v>1.3783992861443072E-3</v>
      </c>
      <c r="J87" s="92">
        <v>1.9091416020783506E-3</v>
      </c>
      <c r="K87" s="92">
        <v>1.0607173252413347E-4</v>
      </c>
    </row>
    <row r="88" spans="2:11">
      <c r="B88" s="84" t="s">
        <v>2044</v>
      </c>
      <c r="C88" s="81">
        <v>5291</v>
      </c>
      <c r="D88" s="94" t="s">
        <v>143</v>
      </c>
      <c r="E88" s="107">
        <v>42908</v>
      </c>
      <c r="F88" s="91">
        <v>13694320.235630309</v>
      </c>
      <c r="G88" s="93">
        <v>100.48139999999999</v>
      </c>
      <c r="H88" s="91">
        <v>49069.03256481039</v>
      </c>
      <c r="I88" s="92">
        <v>1.4969126268563032E-2</v>
      </c>
      <c r="J88" s="92">
        <v>1.3457961050582874E-2</v>
      </c>
      <c r="K88" s="92">
        <v>7.4772308315087903E-4</v>
      </c>
    </row>
    <row r="89" spans="2:11">
      <c r="B89" s="84" t="s">
        <v>2045</v>
      </c>
      <c r="C89" s="81">
        <v>5302</v>
      </c>
      <c r="D89" s="94" t="s">
        <v>143</v>
      </c>
      <c r="E89" s="107">
        <v>43003</v>
      </c>
      <c r="F89" s="91">
        <v>2854559.6914652996</v>
      </c>
      <c r="G89" s="93">
        <v>82.978700000000003</v>
      </c>
      <c r="H89" s="91">
        <v>8446.7004996814776</v>
      </c>
      <c r="I89" s="92">
        <v>1.2691573891187465E-3</v>
      </c>
      <c r="J89" s="92">
        <v>2.3166416859861619E-3</v>
      </c>
      <c r="K89" s="92">
        <v>1.2871239985691595E-4</v>
      </c>
    </row>
    <row r="90" spans="2:11">
      <c r="B90" s="84" t="s">
        <v>2046</v>
      </c>
      <c r="C90" s="81">
        <v>5281</v>
      </c>
      <c r="D90" s="94" t="s">
        <v>143</v>
      </c>
      <c r="E90" s="107">
        <v>42642</v>
      </c>
      <c r="F90" s="91">
        <v>21258799.117152806</v>
      </c>
      <c r="G90" s="93">
        <v>78.490700000000004</v>
      </c>
      <c r="H90" s="91">
        <v>59502.918731817335</v>
      </c>
      <c r="I90" s="92">
        <v>8.7654649440282052E-3</v>
      </c>
      <c r="J90" s="92">
        <v>1.6319619948306805E-2</v>
      </c>
      <c r="K90" s="92">
        <v>9.0671658936552276E-4</v>
      </c>
    </row>
    <row r="91" spans="2:11">
      <c r="B91" s="84" t="s">
        <v>2047</v>
      </c>
      <c r="C91" s="81">
        <v>5263</v>
      </c>
      <c r="D91" s="94" t="s">
        <v>143</v>
      </c>
      <c r="E91" s="107">
        <v>42082</v>
      </c>
      <c r="F91" s="91">
        <v>17151238.811701708</v>
      </c>
      <c r="G91" s="93">
        <v>81.745000000000005</v>
      </c>
      <c r="H91" s="91">
        <v>49996.319079790141</v>
      </c>
      <c r="I91" s="92">
        <v>1.0960088716831682E-2</v>
      </c>
      <c r="J91" s="92">
        <v>1.3712284096076902E-2</v>
      </c>
      <c r="K91" s="92">
        <v>7.6185324826120819E-4</v>
      </c>
    </row>
    <row r="92" spans="2:11">
      <c r="B92" s="84" t="s">
        <v>2048</v>
      </c>
      <c r="C92" s="81">
        <v>4021</v>
      </c>
      <c r="D92" s="94" t="s">
        <v>145</v>
      </c>
      <c r="E92" s="107">
        <v>39126</v>
      </c>
      <c r="F92" s="91">
        <v>967112.35081044002</v>
      </c>
      <c r="G92" s="93">
        <v>19.398700000000002</v>
      </c>
      <c r="H92" s="91">
        <v>761.98551810848994</v>
      </c>
      <c r="I92" s="92">
        <v>2.9302119539999999E-3</v>
      </c>
      <c r="J92" s="92">
        <v>2.0898662328970444E-4</v>
      </c>
      <c r="K92" s="92">
        <v>1.1611277645710023E-5</v>
      </c>
    </row>
    <row r="93" spans="2:11">
      <c r="B93" s="84" t="s">
        <v>2049</v>
      </c>
      <c r="C93" s="81">
        <v>6650</v>
      </c>
      <c r="D93" s="94" t="s">
        <v>145</v>
      </c>
      <c r="E93" s="107">
        <v>43637</v>
      </c>
      <c r="F93" s="91">
        <v>1553256.4830837599</v>
      </c>
      <c r="G93" s="93">
        <v>100</v>
      </c>
      <c r="H93" s="91">
        <v>6308.7065321149494</v>
      </c>
      <c r="I93" s="92">
        <v>6.8705454499581155E-3</v>
      </c>
      <c r="J93" s="92">
        <v>1.7302629041365699E-3</v>
      </c>
      <c r="K93" s="92">
        <v>9.6133248452710915E-5</v>
      </c>
    </row>
    <row r="94" spans="2:11">
      <c r="B94" s="84" t="s">
        <v>2050</v>
      </c>
      <c r="C94" s="81">
        <v>4025</v>
      </c>
      <c r="D94" s="94" t="s">
        <v>143</v>
      </c>
      <c r="E94" s="107">
        <v>39247</v>
      </c>
      <c r="F94" s="91">
        <v>2061059.0996380197</v>
      </c>
      <c r="G94" s="93">
        <v>3.6211000000000002</v>
      </c>
      <c r="H94" s="91">
        <v>266.14131729474002</v>
      </c>
      <c r="I94" s="92">
        <v>5.8978518160496948E-3</v>
      </c>
      <c r="J94" s="92">
        <v>7.2993480712559261E-5</v>
      </c>
      <c r="K94" s="92">
        <v>4.0555111018058103E-6</v>
      </c>
    </row>
    <row r="95" spans="2:11">
      <c r="B95" s="84" t="s">
        <v>2051</v>
      </c>
      <c r="C95" s="81">
        <v>5266</v>
      </c>
      <c r="D95" s="94" t="s">
        <v>143</v>
      </c>
      <c r="E95" s="107">
        <v>42228</v>
      </c>
      <c r="F95" s="91">
        <v>20632413.12745839</v>
      </c>
      <c r="G95" s="93">
        <v>115.2771</v>
      </c>
      <c r="H95" s="91">
        <v>84815.339807070239</v>
      </c>
      <c r="I95" s="92">
        <v>6.2144911857749995E-3</v>
      </c>
      <c r="J95" s="92">
        <v>2.3261953210670826E-2</v>
      </c>
      <c r="K95" s="92">
        <v>1.2924319894684904E-3</v>
      </c>
    </row>
    <row r="96" spans="2:11">
      <c r="B96" s="84" t="s">
        <v>2052</v>
      </c>
      <c r="C96" s="81">
        <v>6665</v>
      </c>
      <c r="D96" s="94" t="s">
        <v>143</v>
      </c>
      <c r="E96" s="107">
        <v>43578</v>
      </c>
      <c r="F96" s="91">
        <v>5794143.0299530197</v>
      </c>
      <c r="G96" s="93">
        <v>100</v>
      </c>
      <c r="H96" s="91">
        <v>20661.914042507371</v>
      </c>
      <c r="I96" s="92">
        <v>1.4739615297525127E-2</v>
      </c>
      <c r="J96" s="92">
        <v>5.6668578914264162E-3</v>
      </c>
      <c r="K96" s="92">
        <v>3.1485010533387827E-4</v>
      </c>
    </row>
    <row r="97" spans="2:11">
      <c r="B97" s="84" t="s">
        <v>2053</v>
      </c>
      <c r="C97" s="81">
        <v>5237</v>
      </c>
      <c r="D97" s="94" t="s">
        <v>143</v>
      </c>
      <c r="E97" s="107">
        <v>43273</v>
      </c>
      <c r="F97" s="91">
        <v>19719354.652451307</v>
      </c>
      <c r="G97" s="93">
        <v>103.5659</v>
      </c>
      <c r="H97" s="91">
        <v>72826.731690086846</v>
      </c>
      <c r="I97" s="92">
        <v>2.9620576196082365E-2</v>
      </c>
      <c r="J97" s="92">
        <v>1.9973887140161625E-2</v>
      </c>
      <c r="K97" s="92">
        <v>1.1097473397950206E-3</v>
      </c>
    </row>
    <row r="98" spans="2:11">
      <c r="B98" s="84" t="s">
        <v>2054</v>
      </c>
      <c r="C98" s="81">
        <v>5222</v>
      </c>
      <c r="D98" s="94" t="s">
        <v>143</v>
      </c>
      <c r="E98" s="107">
        <v>40675</v>
      </c>
      <c r="F98" s="91">
        <v>6623294.7371624401</v>
      </c>
      <c r="G98" s="93">
        <v>34.5747</v>
      </c>
      <c r="H98" s="91">
        <v>8166.0839595814805</v>
      </c>
      <c r="I98" s="92">
        <v>1.2508682215248337E-2</v>
      </c>
      <c r="J98" s="92">
        <v>2.2396781456549553E-3</v>
      </c>
      <c r="K98" s="92">
        <v>1.2443631260637626E-4</v>
      </c>
    </row>
    <row r="99" spans="2:11">
      <c r="B99" s="84" t="s">
        <v>2055</v>
      </c>
      <c r="C99" s="81">
        <v>4027</v>
      </c>
      <c r="D99" s="94" t="s">
        <v>143</v>
      </c>
      <c r="E99" s="107">
        <v>39293</v>
      </c>
      <c r="F99" s="91">
        <v>592918.15499344456</v>
      </c>
      <c r="G99" s="93">
        <v>5.1200000000000002E-2</v>
      </c>
      <c r="H99" s="91">
        <v>1.0825273845676739</v>
      </c>
      <c r="I99" s="92">
        <v>1.1692784199379224E-2</v>
      </c>
      <c r="J99" s="92">
        <v>2.9690031810712548E-7</v>
      </c>
      <c r="K99" s="92">
        <v>1.6495754476412432E-8</v>
      </c>
    </row>
    <row r="100" spans="2:11">
      <c r="B100" s="84" t="s">
        <v>2056</v>
      </c>
      <c r="C100" s="81">
        <v>5290</v>
      </c>
      <c r="D100" s="94" t="s">
        <v>143</v>
      </c>
      <c r="E100" s="107">
        <v>42779</v>
      </c>
      <c r="F100" s="91">
        <v>13926313.42090377</v>
      </c>
      <c r="G100" s="93">
        <v>86.587699999999998</v>
      </c>
      <c r="H100" s="91">
        <v>43000.520009261971</v>
      </c>
      <c r="I100" s="92">
        <v>6.3956862381384441E-3</v>
      </c>
      <c r="J100" s="92">
        <v>1.1793575157103636E-2</v>
      </c>
      <c r="K100" s="92">
        <v>6.5524995537561131E-4</v>
      </c>
    </row>
    <row r="101" spans="2:11">
      <c r="B101" s="84" t="s">
        <v>2057</v>
      </c>
      <c r="C101" s="81">
        <v>5307</v>
      </c>
      <c r="D101" s="94" t="s">
        <v>143</v>
      </c>
      <c r="E101" s="107">
        <v>43068</v>
      </c>
      <c r="F101" s="91">
        <v>791130.59810100007</v>
      </c>
      <c r="G101" s="93">
        <v>79.255499999999998</v>
      </c>
      <c r="H101" s="91">
        <v>2235.9337404927001</v>
      </c>
      <c r="I101" s="92">
        <v>5.3818396216845461E-3</v>
      </c>
      <c r="J101" s="92">
        <v>6.1324031916648223E-4</v>
      </c>
      <c r="K101" s="92">
        <v>3.407157595687437E-5</v>
      </c>
    </row>
    <row r="102" spans="2:11">
      <c r="B102" s="84" t="s">
        <v>2058</v>
      </c>
      <c r="C102" s="81">
        <v>5315</v>
      </c>
      <c r="D102" s="94" t="s">
        <v>150</v>
      </c>
      <c r="E102" s="107">
        <v>43129</v>
      </c>
      <c r="F102" s="91">
        <v>57014155.192838609</v>
      </c>
      <c r="G102" s="93">
        <v>100.0172</v>
      </c>
      <c r="H102" s="91">
        <v>31032.439915203362</v>
      </c>
      <c r="I102" s="92">
        <v>1.7833577557611269E-2</v>
      </c>
      <c r="J102" s="92">
        <v>8.5111392227215799E-3</v>
      </c>
      <c r="K102" s="92">
        <v>4.7287811554961565E-4</v>
      </c>
    </row>
    <row r="103" spans="2:11">
      <c r="B103" s="84" t="s">
        <v>2059</v>
      </c>
      <c r="C103" s="81">
        <v>5255</v>
      </c>
      <c r="D103" s="94" t="s">
        <v>143</v>
      </c>
      <c r="E103" s="107">
        <v>41407</v>
      </c>
      <c r="F103" s="91">
        <v>2864057.7067028098</v>
      </c>
      <c r="G103" s="93">
        <v>87.37</v>
      </c>
      <c r="H103" s="91">
        <v>8923.2988402303508</v>
      </c>
      <c r="I103" s="92">
        <v>4.9934323560674156E-2</v>
      </c>
      <c r="J103" s="92">
        <v>2.4473563458973289E-3</v>
      </c>
      <c r="K103" s="92">
        <v>1.3597489438743499E-4</v>
      </c>
    </row>
    <row r="104" spans="2:11">
      <c r="B104" s="84" t="s">
        <v>2060</v>
      </c>
      <c r="C104" s="81">
        <v>5294</v>
      </c>
      <c r="D104" s="94" t="s">
        <v>146</v>
      </c>
      <c r="E104" s="107">
        <v>43002</v>
      </c>
      <c r="F104" s="91">
        <v>25425520.665947638</v>
      </c>
      <c r="G104" s="93">
        <v>104.58459999999999</v>
      </c>
      <c r="H104" s="91">
        <v>120234.67534283231</v>
      </c>
      <c r="I104" s="92">
        <v>7.8232396096675108E-2</v>
      </c>
      <c r="J104" s="92">
        <v>3.2976268190250325E-2</v>
      </c>
      <c r="K104" s="92">
        <v>1.8321584398519502E-3</v>
      </c>
    </row>
    <row r="105" spans="2:11">
      <c r="B105" s="84" t="s">
        <v>2061</v>
      </c>
      <c r="C105" s="81">
        <v>5285</v>
      </c>
      <c r="D105" s="94" t="s">
        <v>143</v>
      </c>
      <c r="E105" s="107">
        <v>42718</v>
      </c>
      <c r="F105" s="91">
        <v>13931172.19911027</v>
      </c>
      <c r="G105" s="93">
        <v>93.990799999999993</v>
      </c>
      <c r="H105" s="91">
        <v>46693.276012091424</v>
      </c>
      <c r="I105" s="92">
        <v>4.6635056794771552E-3</v>
      </c>
      <c r="J105" s="92">
        <v>1.280637210576459E-2</v>
      </c>
      <c r="K105" s="92">
        <v>7.1152086106572479E-4</v>
      </c>
    </row>
    <row r="106" spans="2:11">
      <c r="B106" s="84" t="s">
        <v>2062</v>
      </c>
      <c r="C106" s="81">
        <v>6657</v>
      </c>
      <c r="D106" s="94" t="s">
        <v>143</v>
      </c>
      <c r="E106" s="107">
        <v>43558</v>
      </c>
      <c r="F106" s="91">
        <v>1241476.5727239298</v>
      </c>
      <c r="G106" s="93">
        <v>100</v>
      </c>
      <c r="H106" s="91">
        <v>4427.1054605409599</v>
      </c>
      <c r="I106" s="92">
        <v>0.14705297589302363</v>
      </c>
      <c r="J106" s="92">
        <v>1.2142039437213271E-3</v>
      </c>
      <c r="K106" s="92">
        <v>6.7461059885735487E-5</v>
      </c>
    </row>
    <row r="107" spans="2:11">
      <c r="B107" s="84" t="s">
        <v>2063</v>
      </c>
      <c r="C107" s="81">
        <v>5073</v>
      </c>
      <c r="D107" s="94" t="s">
        <v>145</v>
      </c>
      <c r="E107" s="107">
        <v>38896</v>
      </c>
      <c r="F107" s="91">
        <v>8873963.0143665299</v>
      </c>
      <c r="G107" s="93">
        <v>8.7667000000000002</v>
      </c>
      <c r="H107" s="91">
        <v>3159.7368011009103</v>
      </c>
      <c r="I107" s="92">
        <v>0.14651059769999999</v>
      </c>
      <c r="J107" s="92">
        <v>8.6660797200646201E-4</v>
      </c>
      <c r="K107" s="92">
        <v>4.8148659538863641E-5</v>
      </c>
    </row>
    <row r="108" spans="2:11">
      <c r="B108" s="84" t="s">
        <v>2064</v>
      </c>
      <c r="C108" s="81">
        <v>4028</v>
      </c>
      <c r="D108" s="94" t="s">
        <v>143</v>
      </c>
      <c r="E108" s="107">
        <v>39321</v>
      </c>
      <c r="F108" s="91">
        <v>1156779.0972552898</v>
      </c>
      <c r="G108" s="93">
        <v>11.8912</v>
      </c>
      <c r="H108" s="91">
        <v>490.52083765319998</v>
      </c>
      <c r="I108" s="92">
        <v>5.4859333520270066E-3</v>
      </c>
      <c r="J108" s="92">
        <v>1.3453312573295399E-4</v>
      </c>
      <c r="K108" s="92">
        <v>7.4746481417861173E-6</v>
      </c>
    </row>
    <row r="109" spans="2:11">
      <c r="B109" s="84" t="s">
        <v>2065</v>
      </c>
      <c r="C109" s="81">
        <v>5087</v>
      </c>
      <c r="D109" s="94" t="s">
        <v>143</v>
      </c>
      <c r="E109" s="107">
        <v>39713</v>
      </c>
      <c r="F109" s="91">
        <v>4360153.9680000003</v>
      </c>
      <c r="G109" s="93">
        <v>0.75860000000000005</v>
      </c>
      <c r="H109" s="91">
        <v>117.94946105978998</v>
      </c>
      <c r="I109" s="92">
        <v>4.1580413152979955E-3</v>
      </c>
      <c r="J109" s="92">
        <v>3.234951190006264E-5</v>
      </c>
      <c r="K109" s="92">
        <v>1.7973359177832714E-6</v>
      </c>
    </row>
    <row r="110" spans="2:11">
      <c r="B110" s="84" t="s">
        <v>2066</v>
      </c>
      <c r="C110" s="81">
        <v>5223</v>
      </c>
      <c r="D110" s="94" t="s">
        <v>143</v>
      </c>
      <c r="E110" s="107">
        <v>40749</v>
      </c>
      <c r="F110" s="91">
        <v>10130725.726255229</v>
      </c>
      <c r="G110" s="93">
        <v>5.0743999999999998</v>
      </c>
      <c r="H110" s="91">
        <v>1833.1862500969501</v>
      </c>
      <c r="I110" s="92">
        <v>2.2324285417274627E-2</v>
      </c>
      <c r="J110" s="92">
        <v>5.0278042713973285E-4</v>
      </c>
      <c r="K110" s="92">
        <v>2.7934434474571071E-5</v>
      </c>
    </row>
    <row r="111" spans="2:11">
      <c r="B111" s="84" t="s">
        <v>2067</v>
      </c>
      <c r="C111" s="81">
        <v>5082</v>
      </c>
      <c r="D111" s="94" t="s">
        <v>143</v>
      </c>
      <c r="E111" s="107">
        <v>39412</v>
      </c>
      <c r="F111" s="91">
        <v>3292930.1574502201</v>
      </c>
      <c r="G111" s="93">
        <v>11.803000000000001</v>
      </c>
      <c r="H111" s="91">
        <v>1385.9777696001597</v>
      </c>
      <c r="I111" s="92">
        <v>3.0829530070426701E-3</v>
      </c>
      <c r="J111" s="92">
        <v>3.8012640285125929E-4</v>
      </c>
      <c r="K111" s="92">
        <v>2.1119788120852561E-5</v>
      </c>
    </row>
    <row r="112" spans="2:11">
      <c r="B112" s="84" t="s">
        <v>2068</v>
      </c>
      <c r="C112" s="81">
        <v>5270</v>
      </c>
      <c r="D112" s="94" t="s">
        <v>143</v>
      </c>
      <c r="E112" s="107">
        <v>42338</v>
      </c>
      <c r="F112" s="91">
        <v>8393633.2942934092</v>
      </c>
      <c r="G112" s="93">
        <v>303.71140000000003</v>
      </c>
      <c r="H112" s="91">
        <v>90905.973980795781</v>
      </c>
      <c r="I112" s="92">
        <v>6.2823834413467297E-2</v>
      </c>
      <c r="J112" s="92">
        <v>2.4932406309070204E-2</v>
      </c>
      <c r="K112" s="92">
        <v>1.3852422105933334E-3</v>
      </c>
    </row>
    <row r="113" spans="2:11">
      <c r="B113" s="84" t="s">
        <v>2069</v>
      </c>
      <c r="C113" s="81">
        <v>5239</v>
      </c>
      <c r="D113" s="94" t="s">
        <v>143</v>
      </c>
      <c r="E113" s="107">
        <v>43223</v>
      </c>
      <c r="F113" s="91">
        <v>440911.60356834001</v>
      </c>
      <c r="G113" s="93">
        <v>79.045299999999997</v>
      </c>
      <c r="H113" s="91">
        <v>1242.82196933721</v>
      </c>
      <c r="I113" s="92">
        <v>3.2976705717207015E-4</v>
      </c>
      <c r="J113" s="92">
        <v>3.4086365232608508E-4</v>
      </c>
      <c r="K113" s="92">
        <v>1.893835329834685E-5</v>
      </c>
    </row>
    <row r="114" spans="2:11">
      <c r="B114" s="84" t="s">
        <v>2070</v>
      </c>
      <c r="C114" s="81">
        <v>7000</v>
      </c>
      <c r="D114" s="94" t="s">
        <v>143</v>
      </c>
      <c r="E114" s="107">
        <v>43137</v>
      </c>
      <c r="F114" s="91">
        <v>2464.8934931999997</v>
      </c>
      <c r="G114" s="93">
        <v>100</v>
      </c>
      <c r="H114" s="91">
        <v>8.7898125409199999</v>
      </c>
      <c r="I114" s="92">
        <v>7.9632459159925117E-3</v>
      </c>
      <c r="J114" s="92">
        <v>2.4107456094917884E-6</v>
      </c>
      <c r="K114" s="92">
        <v>1.3394080522647779E-7</v>
      </c>
    </row>
    <row r="115" spans="2:11">
      <c r="B115" s="84" t="s">
        <v>2071</v>
      </c>
      <c r="C115" s="81">
        <v>6640</v>
      </c>
      <c r="D115" s="94" t="s">
        <v>143</v>
      </c>
      <c r="E115" s="107">
        <v>43563</v>
      </c>
      <c r="F115" s="91">
        <v>147840.4750992</v>
      </c>
      <c r="G115" s="93">
        <v>98.174899999999994</v>
      </c>
      <c r="H115" s="91">
        <v>517.57722417543005</v>
      </c>
      <c r="I115" s="92">
        <v>1.4542838711544008E-3</v>
      </c>
      <c r="J115" s="92">
        <v>1.4195376920100592E-4</v>
      </c>
      <c r="K115" s="92">
        <v>7.8869384131013934E-6</v>
      </c>
    </row>
    <row r="116" spans="2:11">
      <c r="B116" s="84" t="s">
        <v>2072</v>
      </c>
      <c r="C116" s="81">
        <v>5292</v>
      </c>
      <c r="D116" s="94" t="s">
        <v>145</v>
      </c>
      <c r="E116" s="107">
        <v>42814</v>
      </c>
      <c r="F116" s="91">
        <v>630135.16536680993</v>
      </c>
      <c r="G116" s="93">
        <v>1E-4</v>
      </c>
      <c r="H116" s="91">
        <v>2.5785856799999999E-3</v>
      </c>
      <c r="I116" s="92">
        <v>3.1100288514987477E-3</v>
      </c>
      <c r="J116" s="92">
        <v>7.0721805246915508E-10</v>
      </c>
      <c r="K116" s="92">
        <v>3.9292970210319779E-11</v>
      </c>
    </row>
    <row r="117" spans="2:11">
      <c r="B117" s="84" t="s">
        <v>2073</v>
      </c>
      <c r="C117" s="81">
        <v>5329</v>
      </c>
      <c r="D117" s="94" t="s">
        <v>143</v>
      </c>
      <c r="E117" s="107">
        <v>43261</v>
      </c>
      <c r="F117" s="91">
        <v>1032424.8688980299</v>
      </c>
      <c r="G117" s="93">
        <v>99.665199999999999</v>
      </c>
      <c r="H117" s="91">
        <v>3669.3010019041503</v>
      </c>
      <c r="I117" s="92">
        <v>1.1283335574082429E-3</v>
      </c>
      <c r="J117" s="92">
        <v>1.0063640423574262E-3</v>
      </c>
      <c r="K117" s="92">
        <v>5.5913494005177407E-5</v>
      </c>
    </row>
    <row r="118" spans="2:11">
      <c r="B118" s="84" t="s">
        <v>2074</v>
      </c>
      <c r="C118" s="81">
        <v>5296</v>
      </c>
      <c r="D118" s="94" t="s">
        <v>143</v>
      </c>
      <c r="E118" s="107">
        <v>42912</v>
      </c>
      <c r="F118" s="91">
        <v>1030183.5602714999</v>
      </c>
      <c r="G118" s="93">
        <v>119.8865</v>
      </c>
      <c r="H118" s="91">
        <v>4404.1919040042303</v>
      </c>
      <c r="I118" s="92">
        <v>0.11559653079258805</v>
      </c>
      <c r="J118" s="92">
        <v>1.2079195371356797E-3</v>
      </c>
      <c r="K118" s="92">
        <v>6.711189883152138E-5</v>
      </c>
    </row>
    <row r="119" spans="2:11">
      <c r="B119" s="84" t="s">
        <v>2075</v>
      </c>
      <c r="C119" s="81">
        <v>5297</v>
      </c>
      <c r="D119" s="94" t="s">
        <v>143</v>
      </c>
      <c r="E119" s="107">
        <v>42916</v>
      </c>
      <c r="F119" s="91">
        <v>12629467.52251962</v>
      </c>
      <c r="G119" s="93">
        <v>108.41200000000001</v>
      </c>
      <c r="H119" s="91">
        <v>48825.16677014187</v>
      </c>
      <c r="I119" s="92">
        <v>9.158102614928167E-3</v>
      </c>
      <c r="J119" s="92">
        <v>1.3391076985528532E-2</v>
      </c>
      <c r="K119" s="92">
        <v>7.4400701062338941E-4</v>
      </c>
    </row>
    <row r="120" spans="2:11">
      <c r="B120" s="84" t="s">
        <v>2076</v>
      </c>
      <c r="C120" s="81">
        <v>6659</v>
      </c>
      <c r="D120" s="94" t="s">
        <v>143</v>
      </c>
      <c r="E120" s="107">
        <v>43570</v>
      </c>
      <c r="F120" s="91">
        <v>1414312.06997634</v>
      </c>
      <c r="G120" s="93">
        <v>100</v>
      </c>
      <c r="H120" s="91">
        <v>5043.43684141842</v>
      </c>
      <c r="I120" s="92">
        <v>1.0337844671031497E-2</v>
      </c>
      <c r="J120" s="92">
        <v>1.3832426079164149E-3</v>
      </c>
      <c r="K120" s="92">
        <v>7.6852832583590262E-5</v>
      </c>
    </row>
    <row r="121" spans="2:11">
      <c r="B121" s="84" t="s">
        <v>2077</v>
      </c>
      <c r="C121" s="81">
        <v>5293</v>
      </c>
      <c r="D121" s="94" t="s">
        <v>143</v>
      </c>
      <c r="E121" s="107">
        <v>42859</v>
      </c>
      <c r="F121" s="91">
        <v>596414.45345673</v>
      </c>
      <c r="G121" s="93">
        <v>108.7486</v>
      </c>
      <c r="H121" s="91">
        <v>2312.8803976367994</v>
      </c>
      <c r="I121" s="92">
        <v>6.899584710808956E-4</v>
      </c>
      <c r="J121" s="92">
        <v>6.3434416125772572E-4</v>
      </c>
      <c r="K121" s="92">
        <v>3.5244103490241723E-5</v>
      </c>
    </row>
    <row r="122" spans="2:11">
      <c r="B122" s="84" t="s">
        <v>2078</v>
      </c>
      <c r="C122" s="81">
        <v>4023</v>
      </c>
      <c r="D122" s="94" t="s">
        <v>145</v>
      </c>
      <c r="E122" s="107">
        <v>39205</v>
      </c>
      <c r="F122" s="91">
        <v>7428209.7998949299</v>
      </c>
      <c r="G122" s="93">
        <v>7.7443</v>
      </c>
      <c r="H122" s="91">
        <v>2336.4876034888198</v>
      </c>
      <c r="I122" s="92">
        <v>0.11720847815999998</v>
      </c>
      <c r="J122" s="92">
        <v>6.4081881217834371E-4</v>
      </c>
      <c r="K122" s="92">
        <v>3.5603834502279424E-5</v>
      </c>
    </row>
    <row r="123" spans="2:11">
      <c r="B123" s="84" t="s">
        <v>2079</v>
      </c>
      <c r="C123" s="81">
        <v>5313</v>
      </c>
      <c r="D123" s="94" t="s">
        <v>143</v>
      </c>
      <c r="E123" s="107">
        <v>43098</v>
      </c>
      <c r="F123" s="91">
        <v>476709.37601102999</v>
      </c>
      <c r="G123" s="93">
        <v>80.093800000000002</v>
      </c>
      <c r="H123" s="91">
        <v>1361.5510716377698</v>
      </c>
      <c r="I123" s="92">
        <v>2.3743229001665623E-3</v>
      </c>
      <c r="J123" s="92">
        <v>3.7342699321162546E-4</v>
      </c>
      <c r="K123" s="92">
        <v>2.0747569534975414E-5</v>
      </c>
    </row>
    <row r="124" spans="2:11">
      <c r="B124" s="84" t="s">
        <v>2080</v>
      </c>
      <c r="C124" s="81">
        <v>5064</v>
      </c>
      <c r="D124" s="94" t="s">
        <v>143</v>
      </c>
      <c r="E124" s="107">
        <v>39356</v>
      </c>
      <c r="F124" s="91">
        <v>7472995.5550484695</v>
      </c>
      <c r="G124" s="93">
        <v>38.479500000000002</v>
      </c>
      <c r="H124" s="91">
        <v>10254.287352071729</v>
      </c>
      <c r="I124" s="92">
        <v>2.0930085385714287E-3</v>
      </c>
      <c r="J124" s="92">
        <v>2.8124010719671948E-3</v>
      </c>
      <c r="K124" s="92">
        <v>1.5625674592787368E-4</v>
      </c>
    </row>
    <row r="125" spans="2:11">
      <c r="B125" s="84" t="s">
        <v>2081</v>
      </c>
      <c r="C125" s="81">
        <v>4030</v>
      </c>
      <c r="D125" s="94" t="s">
        <v>143</v>
      </c>
      <c r="E125" s="107">
        <v>39377</v>
      </c>
      <c r="F125" s="91">
        <v>1758126.6</v>
      </c>
      <c r="G125" s="93">
        <v>1E-4</v>
      </c>
      <c r="H125" s="91">
        <v>6.2706514423263001E-3</v>
      </c>
      <c r="I125" s="92">
        <v>3.0767225517E-3</v>
      </c>
      <c r="J125" s="92">
        <v>1.7198256917159736E-9</v>
      </c>
      <c r="K125" s="92">
        <v>9.555335788672574E-11</v>
      </c>
    </row>
    <row r="126" spans="2:11">
      <c r="B126" s="84" t="s">
        <v>2082</v>
      </c>
      <c r="C126" s="81">
        <v>5326</v>
      </c>
      <c r="D126" s="94" t="s">
        <v>146</v>
      </c>
      <c r="E126" s="107">
        <v>43234</v>
      </c>
      <c r="F126" s="91">
        <v>7831752.5886255596</v>
      </c>
      <c r="G126" s="93">
        <v>99.990300000000005</v>
      </c>
      <c r="H126" s="91">
        <v>35408.617546709458</v>
      </c>
      <c r="I126" s="92">
        <v>2.4097688845944501E-2</v>
      </c>
      <c r="J126" s="92">
        <v>9.7113754009558514E-3</v>
      </c>
      <c r="K126" s="92">
        <v>5.3956312766441058E-4</v>
      </c>
    </row>
    <row r="127" spans="2:11">
      <c r="B127" s="84" t="s">
        <v>2083</v>
      </c>
      <c r="C127" s="81">
        <v>5336</v>
      </c>
      <c r="D127" s="94" t="s">
        <v>145</v>
      </c>
      <c r="E127" s="107">
        <v>43363</v>
      </c>
      <c r="F127" s="91">
        <v>906909.4858278</v>
      </c>
      <c r="G127" s="93">
        <v>93.779399999999995</v>
      </c>
      <c r="H127" s="91">
        <v>3454.3675246074304</v>
      </c>
      <c r="I127" s="92">
        <v>5.5041121923176499E-3</v>
      </c>
      <c r="J127" s="92">
        <v>9.4741512458316416E-4</v>
      </c>
      <c r="K127" s="92">
        <v>5.2638297533668086E-5</v>
      </c>
    </row>
    <row r="128" spans="2:11">
      <c r="B128" s="84" t="s">
        <v>2084</v>
      </c>
      <c r="C128" s="81">
        <v>5308</v>
      </c>
      <c r="D128" s="94" t="s">
        <v>143</v>
      </c>
      <c r="E128" s="107">
        <v>43072</v>
      </c>
      <c r="F128" s="91">
        <v>712909.70940143999</v>
      </c>
      <c r="G128" s="93">
        <v>104.72</v>
      </c>
      <c r="H128" s="91">
        <v>2662.2295785688498</v>
      </c>
      <c r="I128" s="92">
        <v>2.6327135586942706E-3</v>
      </c>
      <c r="J128" s="92">
        <v>7.3015871932603045E-4</v>
      </c>
      <c r="K128" s="92">
        <v>4.0567551559402907E-5</v>
      </c>
    </row>
    <row r="129" spans="2:11">
      <c r="B129" s="84" t="s">
        <v>2085</v>
      </c>
      <c r="C129" s="81">
        <v>5309</v>
      </c>
      <c r="D129" s="94" t="s">
        <v>143</v>
      </c>
      <c r="E129" s="107">
        <v>43125</v>
      </c>
      <c r="F129" s="91">
        <v>11261695.730137289</v>
      </c>
      <c r="G129" s="93">
        <v>94.937100000000001</v>
      </c>
      <c r="H129" s="91">
        <v>38125.98650751399</v>
      </c>
      <c r="I129" s="92">
        <v>3.3687921490774174E-2</v>
      </c>
      <c r="J129" s="92">
        <v>1.0456656971083981E-2</v>
      </c>
      <c r="K129" s="92">
        <v>5.8097090342904608E-4</v>
      </c>
    </row>
    <row r="130" spans="2:11">
      <c r="B130" s="84" t="s">
        <v>2086</v>
      </c>
      <c r="C130" s="81">
        <v>5321</v>
      </c>
      <c r="D130" s="94" t="s">
        <v>143</v>
      </c>
      <c r="E130" s="107">
        <v>43201</v>
      </c>
      <c r="F130" s="91">
        <v>3792979.45523322</v>
      </c>
      <c r="G130" s="93">
        <v>100.2093</v>
      </c>
      <c r="H130" s="91">
        <v>13554.074154425101</v>
      </c>
      <c r="I130" s="92">
        <v>1.0273512165745262E-3</v>
      </c>
      <c r="J130" s="92">
        <v>3.7174199798220512E-3</v>
      </c>
      <c r="K130" s="92">
        <v>2.065395135438318E-4</v>
      </c>
    </row>
    <row r="131" spans="2:11">
      <c r="B131" s="84" t="s">
        <v>2087</v>
      </c>
      <c r="C131" s="81">
        <v>6653</v>
      </c>
      <c r="D131" s="94" t="s">
        <v>143</v>
      </c>
      <c r="E131" s="107">
        <v>43516</v>
      </c>
      <c r="F131" s="91">
        <v>69336659.563979164</v>
      </c>
      <c r="G131" s="93">
        <v>97.6203</v>
      </c>
      <c r="H131" s="91">
        <v>241370.61203351201</v>
      </c>
      <c r="I131" s="92">
        <v>7.7561268106282576E-3</v>
      </c>
      <c r="J131" s="92">
        <v>6.6199721610812778E-2</v>
      </c>
      <c r="K131" s="92">
        <v>3.6780504684565843E-3</v>
      </c>
    </row>
    <row r="132" spans="2:11">
      <c r="B132" s="84" t="s">
        <v>2088</v>
      </c>
      <c r="C132" s="81">
        <v>7001</v>
      </c>
      <c r="D132" s="94" t="s">
        <v>145</v>
      </c>
      <c r="E132" s="107">
        <v>43612</v>
      </c>
      <c r="F132" s="91">
        <v>647682.86091612</v>
      </c>
      <c r="G132" s="93">
        <v>100</v>
      </c>
      <c r="H132" s="91">
        <v>2630.62870827198</v>
      </c>
      <c r="I132" s="92">
        <v>1.7696258661967074E-2</v>
      </c>
      <c r="J132" s="92">
        <v>7.2149167904847706E-4</v>
      </c>
      <c r="K132" s="92">
        <v>4.0086011595528176E-5</v>
      </c>
    </row>
    <row r="133" spans="2:11">
      <c r="B133" s="84" t="s">
        <v>2089</v>
      </c>
      <c r="C133" s="81">
        <v>5303</v>
      </c>
      <c r="D133" s="94" t="s">
        <v>145</v>
      </c>
      <c r="E133" s="107">
        <v>43034</v>
      </c>
      <c r="F133" s="91">
        <v>13441554.481789378</v>
      </c>
      <c r="G133" s="93">
        <v>103.7551</v>
      </c>
      <c r="H133" s="91">
        <v>56644.285138696614</v>
      </c>
      <c r="I133" s="92">
        <v>3.2711640773228537E-2</v>
      </c>
      <c r="J133" s="92">
        <v>1.5535594310481288E-2</v>
      </c>
      <c r="K133" s="92">
        <v>8.631561967487795E-4</v>
      </c>
    </row>
    <row r="134" spans="2:11">
      <c r="B134" s="84" t="s">
        <v>2090</v>
      </c>
      <c r="C134" s="81">
        <v>6644</v>
      </c>
      <c r="D134" s="94" t="s">
        <v>143</v>
      </c>
      <c r="E134" s="107">
        <v>43444</v>
      </c>
      <c r="F134" s="91">
        <v>450097.73691437999</v>
      </c>
      <c r="G134" s="93">
        <v>98.442099999999996</v>
      </c>
      <c r="H134" s="91">
        <v>1580.04347577402</v>
      </c>
      <c r="I134" s="92">
        <v>3.1424860742279626E-3</v>
      </c>
      <c r="J134" s="92">
        <v>4.3335200316225173E-4</v>
      </c>
      <c r="K134" s="92">
        <v>2.4076997598388389E-5</v>
      </c>
    </row>
    <row r="135" spans="2:11">
      <c r="B135" s="84" t="s">
        <v>2091</v>
      </c>
      <c r="C135" s="81">
        <v>5258</v>
      </c>
      <c r="D135" s="94" t="s">
        <v>144</v>
      </c>
      <c r="E135" s="107">
        <v>42036</v>
      </c>
      <c r="F135" s="91">
        <v>85445726.277099773</v>
      </c>
      <c r="G135" s="93">
        <v>48.364800000000002</v>
      </c>
      <c r="H135" s="91">
        <v>41325.654622274218</v>
      </c>
      <c r="I135" s="92">
        <v>0.10379690990589581</v>
      </c>
      <c r="J135" s="92">
        <v>1.1334216739688754E-2</v>
      </c>
      <c r="K135" s="92">
        <v>6.2972804378367013E-4</v>
      </c>
    </row>
    <row r="136" spans="2:11">
      <c r="B136" s="84" t="s">
        <v>2092</v>
      </c>
      <c r="C136" s="81">
        <v>5121</v>
      </c>
      <c r="D136" s="94" t="s">
        <v>144</v>
      </c>
      <c r="E136" s="107">
        <v>39988</v>
      </c>
      <c r="F136" s="91">
        <v>107480023.88317606</v>
      </c>
      <c r="G136" s="93">
        <v>3.1377000000000002</v>
      </c>
      <c r="H136" s="91">
        <v>3372.40071276969</v>
      </c>
      <c r="I136" s="92">
        <v>0.28734615224827348</v>
      </c>
      <c r="J136" s="92">
        <v>9.2493442538258829E-4</v>
      </c>
      <c r="K136" s="92">
        <v>5.1389271945433524E-5</v>
      </c>
    </row>
    <row r="137" spans="2:11">
      <c r="B137" s="84" t="s">
        <v>2093</v>
      </c>
      <c r="C137" s="81">
        <v>6885</v>
      </c>
      <c r="D137" s="94" t="s">
        <v>145</v>
      </c>
      <c r="E137" s="107">
        <v>43608</v>
      </c>
      <c r="F137" s="91">
        <v>796331.38076804997</v>
      </c>
      <c r="G137" s="93">
        <v>100</v>
      </c>
      <c r="H137" s="91">
        <v>3234.3795407767798</v>
      </c>
      <c r="I137" s="92">
        <v>2.6544388001090088E-2</v>
      </c>
      <c r="J137" s="92">
        <v>8.8707992816210569E-4</v>
      </c>
      <c r="K137" s="92">
        <v>4.928607954753312E-5</v>
      </c>
    </row>
    <row r="138" spans="2:11">
      <c r="B138" s="84" t="s">
        <v>2094</v>
      </c>
      <c r="C138" s="81">
        <v>5317</v>
      </c>
      <c r="D138" s="94" t="s">
        <v>143</v>
      </c>
      <c r="E138" s="107">
        <v>43264</v>
      </c>
      <c r="F138" s="91">
        <v>2421490.8660100498</v>
      </c>
      <c r="G138" s="93">
        <v>80.656999999999996</v>
      </c>
      <c r="H138" s="91">
        <v>6964.76131841391</v>
      </c>
      <c r="I138" s="92">
        <v>1.6410497895115752E-2</v>
      </c>
      <c r="J138" s="92">
        <v>1.9101963427956331E-3</v>
      </c>
      <c r="K138" s="92">
        <v>1.0613033382176593E-4</v>
      </c>
    </row>
    <row r="139" spans="2:11">
      <c r="B139" s="84" t="s">
        <v>2095</v>
      </c>
      <c r="C139" s="81">
        <v>5340</v>
      </c>
      <c r="D139" s="94" t="s">
        <v>146</v>
      </c>
      <c r="E139" s="107">
        <v>43375</v>
      </c>
      <c r="F139" s="91">
        <v>869330.85811511998</v>
      </c>
      <c r="G139" s="93">
        <v>123.6122</v>
      </c>
      <c r="H139" s="91">
        <v>4858.9068134607896</v>
      </c>
      <c r="I139" s="92">
        <v>3.9135210154765433E-3</v>
      </c>
      <c r="J139" s="92">
        <v>1.3326323187154471E-3</v>
      </c>
      <c r="K139" s="92">
        <v>7.4040929551751262E-5</v>
      </c>
    </row>
    <row r="140" spans="2:11">
      <c r="B140" s="84" t="s">
        <v>2096</v>
      </c>
      <c r="C140" s="81">
        <v>5278</v>
      </c>
      <c r="D140" s="94" t="s">
        <v>145</v>
      </c>
      <c r="E140" s="107">
        <v>42562</v>
      </c>
      <c r="F140" s="91">
        <v>7679781.3755449196</v>
      </c>
      <c r="G140" s="93">
        <v>78.717200000000005</v>
      </c>
      <c r="H140" s="91">
        <v>24553.626459249717</v>
      </c>
      <c r="I140" s="92">
        <v>3.4846691661511428E-2</v>
      </c>
      <c r="J140" s="92">
        <v>6.7342217946256885E-3</v>
      </c>
      <c r="K140" s="92">
        <v>3.741527460195229E-4</v>
      </c>
    </row>
    <row r="141" spans="2:11">
      <c r="B141" s="84" t="s">
        <v>2097</v>
      </c>
      <c r="C141" s="81">
        <v>5075</v>
      </c>
      <c r="D141" s="94" t="s">
        <v>143</v>
      </c>
      <c r="E141" s="107">
        <v>38995</v>
      </c>
      <c r="F141" s="91">
        <v>6077829.4935134994</v>
      </c>
      <c r="G141" s="93">
        <v>7.9288999999999996</v>
      </c>
      <c r="H141" s="91">
        <v>1718.47330476036</v>
      </c>
      <c r="I141" s="92">
        <v>8.3427701004220329E-3</v>
      </c>
      <c r="J141" s="92">
        <v>4.7131858104976936E-4</v>
      </c>
      <c r="K141" s="92">
        <v>2.6186417187882083E-5</v>
      </c>
    </row>
    <row r="142" spans="2:11">
      <c r="B142" s="84" t="s">
        <v>2098</v>
      </c>
      <c r="C142" s="81">
        <v>5280</v>
      </c>
      <c r="D142" s="94" t="s">
        <v>146</v>
      </c>
      <c r="E142" s="107">
        <v>42604</v>
      </c>
      <c r="F142" s="91">
        <v>519916.48975568992</v>
      </c>
      <c r="G142" s="93">
        <v>80.120599999999996</v>
      </c>
      <c r="H142" s="91">
        <v>1883.5186504892399</v>
      </c>
      <c r="I142" s="92">
        <v>1.3718117652424528E-2</v>
      </c>
      <c r="J142" s="92">
        <v>5.1658488687036041E-4</v>
      </c>
      <c r="K142" s="92">
        <v>2.8701408992644146E-5</v>
      </c>
    </row>
    <row r="143" spans="2:11">
      <c r="B143" s="84" t="s">
        <v>2099</v>
      </c>
      <c r="C143" s="81">
        <v>5318</v>
      </c>
      <c r="D143" s="94" t="s">
        <v>145</v>
      </c>
      <c r="E143" s="107">
        <v>43165</v>
      </c>
      <c r="F143" s="91">
        <v>530596.74745799997</v>
      </c>
      <c r="G143" s="93">
        <v>120.4984</v>
      </c>
      <c r="H143" s="91">
        <v>2596.82698579512</v>
      </c>
      <c r="I143" s="92">
        <v>4.3137960992391221E-3</v>
      </c>
      <c r="J143" s="92">
        <v>7.1222102012657225E-4</v>
      </c>
      <c r="K143" s="92">
        <v>3.9570934635067916E-5</v>
      </c>
    </row>
    <row r="144" spans="2:11">
      <c r="B144" s="84" t="s">
        <v>2100</v>
      </c>
      <c r="C144" s="81">
        <v>5319</v>
      </c>
      <c r="D144" s="94" t="s">
        <v>143</v>
      </c>
      <c r="E144" s="107">
        <v>43165</v>
      </c>
      <c r="F144" s="91">
        <v>706266.01269902987</v>
      </c>
      <c r="G144" s="93">
        <v>127.2805</v>
      </c>
      <c r="H144" s="91">
        <v>3205.6161598364993</v>
      </c>
      <c r="I144" s="92">
        <v>1.8086314407029919E-2</v>
      </c>
      <c r="J144" s="92">
        <v>8.7919111437988781E-4</v>
      </c>
      <c r="K144" s="92">
        <v>4.8847777776449631E-5</v>
      </c>
    </row>
    <row r="145" spans="2:11">
      <c r="B145" s="84" t="s">
        <v>2101</v>
      </c>
      <c r="C145" s="81">
        <v>5324</v>
      </c>
      <c r="D145" s="94" t="s">
        <v>145</v>
      </c>
      <c r="E145" s="107">
        <v>43192</v>
      </c>
      <c r="F145" s="91">
        <v>699587.98369106988</v>
      </c>
      <c r="G145" s="93">
        <v>112.0993</v>
      </c>
      <c r="H145" s="91">
        <v>3185.2416897354897</v>
      </c>
      <c r="I145" s="92">
        <v>7.7606127558947626E-3</v>
      </c>
      <c r="J145" s="92">
        <v>8.7360309255199691E-4</v>
      </c>
      <c r="K145" s="92">
        <v>4.8537307795583989E-5</v>
      </c>
    </row>
    <row r="146" spans="2:11">
      <c r="B146" s="84" t="s">
        <v>2102</v>
      </c>
      <c r="C146" s="81">
        <v>5325</v>
      </c>
      <c r="D146" s="94" t="s">
        <v>143</v>
      </c>
      <c r="E146" s="107">
        <v>43201</v>
      </c>
      <c r="F146" s="91">
        <v>1363003.3525809601</v>
      </c>
      <c r="G146" s="93">
        <v>129.27590000000001</v>
      </c>
      <c r="H146" s="91">
        <v>6283.41630097086</v>
      </c>
      <c r="I146" s="92">
        <v>8.021829741609621E-4</v>
      </c>
      <c r="J146" s="92">
        <v>1.7233266568150469E-3</v>
      </c>
      <c r="K146" s="92">
        <v>9.5747871186923562E-5</v>
      </c>
    </row>
    <row r="147" spans="2:11">
      <c r="B147" s="84" t="s">
        <v>2103</v>
      </c>
      <c r="C147" s="81">
        <v>5330</v>
      </c>
      <c r="D147" s="94" t="s">
        <v>143</v>
      </c>
      <c r="E147" s="107">
        <v>43272</v>
      </c>
      <c r="F147" s="91">
        <v>1373136.91104963</v>
      </c>
      <c r="G147" s="93">
        <v>90.292000000000002</v>
      </c>
      <c r="H147" s="91">
        <v>4421.2437004112699</v>
      </c>
      <c r="I147" s="92">
        <v>7.2372097022314159E-4</v>
      </c>
      <c r="J147" s="92">
        <v>1.2125962629624077E-3</v>
      </c>
      <c r="K147" s="92">
        <v>6.7371737290041888E-5</v>
      </c>
    </row>
    <row r="148" spans="2:11">
      <c r="B148" s="84" t="s">
        <v>2104</v>
      </c>
      <c r="C148" s="81">
        <v>5298</v>
      </c>
      <c r="D148" s="94" t="s">
        <v>143</v>
      </c>
      <c r="E148" s="107">
        <v>43188</v>
      </c>
      <c r="F148" s="91">
        <v>2055.8067354899999</v>
      </c>
      <c r="G148" s="93">
        <v>100</v>
      </c>
      <c r="H148" s="91">
        <v>7.3310069945699992</v>
      </c>
      <c r="I148" s="92">
        <v>4.3461113096200293E-2</v>
      </c>
      <c r="J148" s="92">
        <v>2.0106450328761418E-6</v>
      </c>
      <c r="K148" s="92">
        <v>1.1171125384101448E-7</v>
      </c>
    </row>
    <row r="149" spans="2:11">
      <c r="B149" s="84" t="s">
        <v>2105</v>
      </c>
      <c r="C149" s="81">
        <v>6651</v>
      </c>
      <c r="D149" s="94" t="s">
        <v>145</v>
      </c>
      <c r="E149" s="107">
        <v>43503</v>
      </c>
      <c r="F149" s="91">
        <v>4801747.17771642</v>
      </c>
      <c r="G149" s="93">
        <v>100.2062</v>
      </c>
      <c r="H149" s="91">
        <v>19542.991063946454</v>
      </c>
      <c r="I149" s="92">
        <v>0.14639477876727514</v>
      </c>
      <c r="J149" s="92">
        <v>5.3599755039616575E-3</v>
      </c>
      <c r="K149" s="92">
        <v>2.9779974799836541E-4</v>
      </c>
    </row>
    <row r="150" spans="2:11">
      <c r="B150" s="84" t="s">
        <v>2106</v>
      </c>
      <c r="C150" s="81">
        <v>4029</v>
      </c>
      <c r="D150" s="94" t="s">
        <v>143</v>
      </c>
      <c r="E150" s="107">
        <v>39321</v>
      </c>
      <c r="F150" s="91">
        <v>2723600.4744929401</v>
      </c>
      <c r="G150" s="93">
        <v>45.446599999999997</v>
      </c>
      <c r="H150" s="91">
        <v>4413.9370825395899</v>
      </c>
      <c r="I150" s="92">
        <v>1.4370204258756604E-2</v>
      </c>
      <c r="J150" s="92">
        <v>1.2105923070336111E-3</v>
      </c>
      <c r="K150" s="92">
        <v>6.7260397682210774E-5</v>
      </c>
    </row>
    <row r="151" spans="2:11">
      <c r="B151" s="84" t="s">
        <v>2107</v>
      </c>
      <c r="C151" s="81">
        <v>5316</v>
      </c>
      <c r="D151" s="94" t="s">
        <v>143</v>
      </c>
      <c r="E151" s="107">
        <v>43175</v>
      </c>
      <c r="F151" s="91">
        <v>34581067.639343187</v>
      </c>
      <c r="G151" s="93">
        <v>99.508899999999997</v>
      </c>
      <c r="H151" s="91">
        <v>122710.4818892312</v>
      </c>
      <c r="I151" s="92">
        <v>6.0779621199558362E-3</v>
      </c>
      <c r="J151" s="92">
        <v>3.3655297433922621E-2</v>
      </c>
      <c r="K151" s="92">
        <v>1.8698852424277586E-3</v>
      </c>
    </row>
    <row r="152" spans="2:11">
      <c r="B152" s="84" t="s">
        <v>2108</v>
      </c>
      <c r="C152" s="81">
        <v>5311</v>
      </c>
      <c r="D152" s="94" t="s">
        <v>143</v>
      </c>
      <c r="E152" s="107">
        <v>43089</v>
      </c>
      <c r="F152" s="91">
        <v>1425093.9571634999</v>
      </c>
      <c r="G152" s="93">
        <v>97.513300000000001</v>
      </c>
      <c r="H152" s="91">
        <v>4955.5137994483493</v>
      </c>
      <c r="I152" s="92">
        <v>2.6081222832131674E-3</v>
      </c>
      <c r="J152" s="92">
        <v>1.3591283180591793E-3</v>
      </c>
      <c r="K152" s="92">
        <v>7.5513044848117116E-5</v>
      </c>
    </row>
    <row r="153" spans="2:11">
      <c r="B153" s="84" t="s">
        <v>2109</v>
      </c>
      <c r="C153" s="81">
        <v>5331</v>
      </c>
      <c r="D153" s="94" t="s">
        <v>143</v>
      </c>
      <c r="E153" s="107">
        <v>43455</v>
      </c>
      <c r="F153" s="91">
        <v>6056509.9912955109</v>
      </c>
      <c r="G153" s="93">
        <v>94.285700000000006</v>
      </c>
      <c r="H153" s="91">
        <v>20363.367883156319</v>
      </c>
      <c r="I153" s="92">
        <v>4.6110993602184264E-2</v>
      </c>
      <c r="J153" s="92">
        <v>5.5849768684198831E-3</v>
      </c>
      <c r="K153" s="92">
        <v>3.1030080319636451E-4</v>
      </c>
    </row>
    <row r="154" spans="2:11">
      <c r="B154" s="84" t="s">
        <v>2110</v>
      </c>
      <c r="C154" s="81">
        <v>5320</v>
      </c>
      <c r="D154" s="94" t="s">
        <v>143</v>
      </c>
      <c r="E154" s="107">
        <v>43448</v>
      </c>
      <c r="F154" s="91">
        <v>125021.17368296999</v>
      </c>
      <c r="G154" s="93">
        <v>62.466099999999997</v>
      </c>
      <c r="H154" s="91">
        <v>278.48979295619995</v>
      </c>
      <c r="I154" s="92">
        <v>9.8462987370694505E-3</v>
      </c>
      <c r="J154" s="92">
        <v>7.6380246169296167E-5</v>
      </c>
      <c r="K154" s="92">
        <v>4.2436794803367123E-6</v>
      </c>
    </row>
    <row r="155" spans="2:11">
      <c r="B155" s="84" t="s">
        <v>2111</v>
      </c>
      <c r="C155" s="81">
        <v>5287</v>
      </c>
      <c r="D155" s="94" t="s">
        <v>145</v>
      </c>
      <c r="E155" s="107">
        <v>42809</v>
      </c>
      <c r="F155" s="91">
        <v>21181979.640933476</v>
      </c>
      <c r="G155" s="93">
        <v>98.524500000000003</v>
      </c>
      <c r="H155" s="91">
        <v>84763.315580985494</v>
      </c>
      <c r="I155" s="92">
        <v>1.3817424351253986E-2</v>
      </c>
      <c r="J155" s="92">
        <v>2.3247684740889802E-2</v>
      </c>
      <c r="K155" s="92">
        <v>1.2916392345945229E-3</v>
      </c>
    </row>
    <row r="156" spans="2:11">
      <c r="B156" s="84" t="s">
        <v>2861</v>
      </c>
      <c r="C156" s="81">
        <v>5335</v>
      </c>
      <c r="D156" s="94" t="s">
        <v>143</v>
      </c>
      <c r="E156" s="107">
        <v>43355</v>
      </c>
      <c r="F156" s="91">
        <v>8473356.9319369495</v>
      </c>
      <c r="G156" s="93">
        <v>98.352099999999993</v>
      </c>
      <c r="H156" s="91">
        <v>29718.061519297618</v>
      </c>
      <c r="I156" s="92">
        <v>2.3909404077300127E-2</v>
      </c>
      <c r="J156" s="92">
        <v>8.1506500845983914E-3</v>
      </c>
      <c r="K156" s="92">
        <v>4.5284937205817877E-4</v>
      </c>
    </row>
    <row r="157" spans="2:11">
      <c r="B157" s="84" t="s">
        <v>2112</v>
      </c>
      <c r="C157" s="81">
        <v>5306</v>
      </c>
      <c r="D157" s="94" t="s">
        <v>145</v>
      </c>
      <c r="E157" s="107">
        <v>43068</v>
      </c>
      <c r="F157" s="91">
        <v>402118.74525411002</v>
      </c>
      <c r="G157" s="93">
        <v>69.165899999999993</v>
      </c>
      <c r="H157" s="91">
        <v>1129.6489280200801</v>
      </c>
      <c r="I157" s="92">
        <v>1.6589592058445825E-3</v>
      </c>
      <c r="J157" s="92">
        <v>3.0982414935625869E-4</v>
      </c>
      <c r="K157" s="92">
        <v>1.7213801356723847E-5</v>
      </c>
    </row>
    <row r="158" spans="2:11">
      <c r="B158" s="84" t="s">
        <v>2113</v>
      </c>
      <c r="C158" s="81">
        <v>5268</v>
      </c>
      <c r="D158" s="94" t="s">
        <v>145</v>
      </c>
      <c r="E158" s="107">
        <v>42206</v>
      </c>
      <c r="F158" s="91">
        <v>10535355.359547868</v>
      </c>
      <c r="G158" s="93">
        <v>113.039</v>
      </c>
      <c r="H158" s="91">
        <v>48369.839524725263</v>
      </c>
      <c r="I158" s="92">
        <v>7.1395647814006882E-3</v>
      </c>
      <c r="J158" s="92">
        <v>1.3266196261092152E-2</v>
      </c>
      <c r="K158" s="92">
        <v>7.3706864901343047E-4</v>
      </c>
    </row>
    <row r="159" spans="2:11">
      <c r="B159" s="84" t="s">
        <v>2114</v>
      </c>
      <c r="C159" s="81">
        <v>4022</v>
      </c>
      <c r="D159" s="94" t="s">
        <v>143</v>
      </c>
      <c r="E159" s="107">
        <v>39134</v>
      </c>
      <c r="F159" s="91">
        <v>991006.96152470994</v>
      </c>
      <c r="G159" s="93">
        <v>1E-4</v>
      </c>
      <c r="H159" s="91">
        <v>3.5162532000000001E-3</v>
      </c>
      <c r="I159" s="92">
        <v>1.2306890206800002E-2</v>
      </c>
      <c r="J159" s="92">
        <v>9.6438825336702966E-10</v>
      </c>
      <c r="K159" s="92">
        <v>5.3581323014072428E-11</v>
      </c>
    </row>
    <row r="160" spans="2:11">
      <c r="B160" s="84" t="s">
        <v>2115</v>
      </c>
      <c r="C160" s="81">
        <v>5304</v>
      </c>
      <c r="D160" s="94" t="s">
        <v>145</v>
      </c>
      <c r="E160" s="107">
        <v>43080</v>
      </c>
      <c r="F160" s="91">
        <v>11602677.43960722</v>
      </c>
      <c r="G160" s="93">
        <v>105.51130000000001</v>
      </c>
      <c r="H160" s="91">
        <v>49722.65878246518</v>
      </c>
      <c r="I160" s="92">
        <v>5.6591138537685362E-3</v>
      </c>
      <c r="J160" s="92">
        <v>1.3637228415742756E-2</v>
      </c>
      <c r="K160" s="92">
        <v>7.5768316153733526E-4</v>
      </c>
    </row>
    <row r="161" spans="2:11">
      <c r="B161" s="84" t="s">
        <v>2116</v>
      </c>
      <c r="C161" s="81">
        <v>52251</v>
      </c>
      <c r="D161" s="94" t="s">
        <v>143</v>
      </c>
      <c r="E161" s="107">
        <v>41819</v>
      </c>
      <c r="F161" s="91">
        <v>14209850.932071751</v>
      </c>
      <c r="G161" s="93">
        <v>18.1007</v>
      </c>
      <c r="H161" s="91">
        <v>9172.0461515427287</v>
      </c>
      <c r="I161" s="92">
        <v>1.6457057230471996E-2</v>
      </c>
      <c r="J161" s="92">
        <v>2.5155792443752566E-3</v>
      </c>
      <c r="K161" s="92">
        <v>1.3976535237729491E-4</v>
      </c>
    </row>
    <row r="162" spans="2:11">
      <c r="B162" s="84" t="s">
        <v>2117</v>
      </c>
      <c r="C162" s="81">
        <v>5284</v>
      </c>
      <c r="D162" s="94" t="s">
        <v>145</v>
      </c>
      <c r="E162" s="107">
        <v>42662</v>
      </c>
      <c r="F162" s="91">
        <v>14116502.086764568</v>
      </c>
      <c r="G162" s="93">
        <v>89.374399999999994</v>
      </c>
      <c r="H162" s="91">
        <v>51243.334972225319</v>
      </c>
      <c r="I162" s="92">
        <v>2.3176337877430009E-2</v>
      </c>
      <c r="J162" s="92">
        <v>1.4054297998382485E-2</v>
      </c>
      <c r="K162" s="92">
        <v>7.8085550934304702E-4</v>
      </c>
    </row>
    <row r="163" spans="2:11">
      <c r="B163" s="84" t="s">
        <v>2118</v>
      </c>
      <c r="C163" s="81">
        <v>5267</v>
      </c>
      <c r="D163" s="94" t="s">
        <v>145</v>
      </c>
      <c r="E163" s="107">
        <v>42446</v>
      </c>
      <c r="F163" s="91">
        <v>11841293.63429343</v>
      </c>
      <c r="G163" s="93">
        <v>96.418400000000005</v>
      </c>
      <c r="H163" s="91">
        <v>46372.042098263308</v>
      </c>
      <c r="I163" s="92">
        <v>1.9869108659739548E-2</v>
      </c>
      <c r="J163" s="92">
        <v>1.2718268605971413E-2</v>
      </c>
      <c r="K163" s="92">
        <v>7.0662583868795665E-4</v>
      </c>
    </row>
    <row r="164" spans="2:11">
      <c r="B164" s="84" t="s">
        <v>2119</v>
      </c>
      <c r="C164" s="81">
        <v>6646</v>
      </c>
      <c r="D164" s="94" t="s">
        <v>145</v>
      </c>
      <c r="E164" s="107">
        <v>43460</v>
      </c>
      <c r="F164" s="91">
        <v>14689551.789794788</v>
      </c>
      <c r="G164" s="93">
        <v>98.691699999999997</v>
      </c>
      <c r="H164" s="91">
        <v>58882.5114176715</v>
      </c>
      <c r="I164" s="92">
        <v>2.0007286431527601E-2</v>
      </c>
      <c r="J164" s="92">
        <v>1.6149463394715829E-2</v>
      </c>
      <c r="K164" s="92">
        <v>8.9726270683523717E-4</v>
      </c>
    </row>
    <row r="165" spans="2:11">
      <c r="B165" s="84" t="s">
        <v>2120</v>
      </c>
      <c r="C165" s="81">
        <v>5083</v>
      </c>
      <c r="D165" s="94" t="s">
        <v>143</v>
      </c>
      <c r="E165" s="107">
        <v>39414</v>
      </c>
      <c r="F165" s="91">
        <v>3607933.6417680001</v>
      </c>
      <c r="G165" s="93">
        <v>70.679199999999994</v>
      </c>
      <c r="H165" s="91">
        <v>9093.5090735415288</v>
      </c>
      <c r="I165" s="92">
        <v>2.8459090142260876E-2</v>
      </c>
      <c r="J165" s="92">
        <v>2.4940392041193026E-3</v>
      </c>
      <c r="K165" s="92">
        <v>1.3856858971385427E-4</v>
      </c>
    </row>
    <row r="166" spans="2:11">
      <c r="B166" s="84" t="s">
        <v>2121</v>
      </c>
      <c r="C166" s="81">
        <v>5276</v>
      </c>
      <c r="D166" s="94" t="s">
        <v>143</v>
      </c>
      <c r="E166" s="107">
        <v>42521</v>
      </c>
      <c r="F166" s="91">
        <v>18931221.152300071</v>
      </c>
      <c r="G166" s="93">
        <v>119.5074</v>
      </c>
      <c r="H166" s="91">
        <v>80677.933524922802</v>
      </c>
      <c r="I166" s="92">
        <v>2.6371907585999999E-3</v>
      </c>
      <c r="J166" s="92">
        <v>2.2127203865000857E-2</v>
      </c>
      <c r="K166" s="92">
        <v>1.2293854197720322E-3</v>
      </c>
    </row>
    <row r="167" spans="2:11">
      <c r="B167" s="84" t="s">
        <v>2122</v>
      </c>
      <c r="C167" s="81">
        <v>6647</v>
      </c>
      <c r="D167" s="94" t="s">
        <v>143</v>
      </c>
      <c r="E167" s="107">
        <v>43510</v>
      </c>
      <c r="F167" s="91">
        <v>11420410.491743851</v>
      </c>
      <c r="G167" s="93">
        <v>98.237799999999993</v>
      </c>
      <c r="H167" s="91">
        <v>40007.524618620962</v>
      </c>
      <c r="I167" s="92">
        <v>2.9208115922527257E-3</v>
      </c>
      <c r="J167" s="92">
        <v>1.0972698663591776E-2</v>
      </c>
      <c r="K167" s="92">
        <v>6.0964213259266555E-4</v>
      </c>
    </row>
    <row r="168" spans="2:11">
      <c r="B168" s="84" t="s">
        <v>2123</v>
      </c>
      <c r="C168" s="81">
        <v>6642</v>
      </c>
      <c r="D168" s="94" t="s">
        <v>143</v>
      </c>
      <c r="E168" s="107">
        <v>43465</v>
      </c>
      <c r="F168" s="91">
        <v>1030724.89721901</v>
      </c>
      <c r="G168" s="93">
        <v>96.101799999999997</v>
      </c>
      <c r="H168" s="91">
        <v>3532.28411089464</v>
      </c>
      <c r="I168" s="92">
        <v>1.8401001773922557E-3</v>
      </c>
      <c r="J168" s="92">
        <v>9.6878498513753024E-4</v>
      </c>
      <c r="K168" s="92">
        <v>5.3825605028477853E-5</v>
      </c>
    </row>
    <row r="169" spans="2:11">
      <c r="B169" s="84" t="s">
        <v>2124</v>
      </c>
      <c r="C169" s="81">
        <v>5337</v>
      </c>
      <c r="D169" s="94" t="s">
        <v>143</v>
      </c>
      <c r="E169" s="107">
        <v>43490</v>
      </c>
      <c r="F169" s="91">
        <v>5922041.211771599</v>
      </c>
      <c r="G169" s="93">
        <v>93.751000000000005</v>
      </c>
      <c r="H169" s="91">
        <v>19798.33518858525</v>
      </c>
      <c r="I169" s="92">
        <v>4.8086241903684754E-3</v>
      </c>
      <c r="J169" s="92">
        <v>5.4300076832051606E-3</v>
      </c>
      <c r="K169" s="92">
        <v>3.0169072946182115E-4</v>
      </c>
    </row>
    <row r="170" spans="2:11">
      <c r="B170" s="84" t="s">
        <v>2125</v>
      </c>
      <c r="C170" s="81">
        <v>5038</v>
      </c>
      <c r="D170" s="94" t="s">
        <v>145</v>
      </c>
      <c r="E170" s="107">
        <v>39463</v>
      </c>
      <c r="F170" s="91">
        <v>7485729.22648062</v>
      </c>
      <c r="G170" s="93">
        <v>36.330500000000001</v>
      </c>
      <c r="H170" s="91">
        <v>11045.93896122327</v>
      </c>
      <c r="I170" s="92">
        <v>1.3716522403986887E-2</v>
      </c>
      <c r="J170" s="92">
        <v>3.0295240916134629E-3</v>
      </c>
      <c r="K170" s="92">
        <v>1.6832008100981798E-4</v>
      </c>
    </row>
    <row r="171" spans="2:11">
      <c r="B171" s="84" t="s">
        <v>2126</v>
      </c>
      <c r="C171" s="81">
        <v>5269</v>
      </c>
      <c r="D171" s="94" t="s">
        <v>145</v>
      </c>
      <c r="E171" s="107">
        <v>42271</v>
      </c>
      <c r="F171" s="91">
        <v>12052485.818185352</v>
      </c>
      <c r="G171" s="93">
        <v>113.7149</v>
      </c>
      <c r="H171" s="91">
        <v>55666.145886222563</v>
      </c>
      <c r="I171" s="92">
        <v>3.0568385905516492E-2</v>
      </c>
      <c r="J171" s="92">
        <v>1.5267324094547128E-2</v>
      </c>
      <c r="K171" s="92">
        <v>8.4825112812643021E-4</v>
      </c>
    </row>
    <row r="172" spans="2:11">
      <c r="B172" s="84" t="s">
        <v>2127</v>
      </c>
      <c r="C172" s="81">
        <v>5312</v>
      </c>
      <c r="D172" s="94" t="s">
        <v>143</v>
      </c>
      <c r="E172" s="107">
        <v>43095</v>
      </c>
      <c r="F172" s="91">
        <v>494456.35521045001</v>
      </c>
      <c r="G172" s="93">
        <v>90.156199999999998</v>
      </c>
      <c r="H172" s="91">
        <v>1589.66239151739</v>
      </c>
      <c r="I172" s="92">
        <v>1.8871629808442651E-2</v>
      </c>
      <c r="J172" s="92">
        <v>4.3599014348531871E-4</v>
      </c>
      <c r="K172" s="92">
        <v>2.4223572433070561E-5</v>
      </c>
    </row>
    <row r="173" spans="2:11">
      <c r="B173" s="84" t="s">
        <v>2128</v>
      </c>
      <c r="C173" s="81">
        <v>5227</v>
      </c>
      <c r="D173" s="94" t="s">
        <v>143</v>
      </c>
      <c r="E173" s="107">
        <v>40997</v>
      </c>
      <c r="F173" s="91">
        <v>3683721.2344163102</v>
      </c>
      <c r="G173" s="93">
        <v>86.576800000000006</v>
      </c>
      <c r="H173" s="91">
        <v>11372.858236478876</v>
      </c>
      <c r="I173" s="92">
        <v>4.9724808916363642E-3</v>
      </c>
      <c r="J173" s="92">
        <v>3.1191868920215134E-3</v>
      </c>
      <c r="K173" s="92">
        <v>1.7330173798690856E-4</v>
      </c>
    </row>
    <row r="174" spans="2:11">
      <c r="B174" s="84" t="s">
        <v>2129</v>
      </c>
      <c r="C174" s="81">
        <v>5257</v>
      </c>
      <c r="D174" s="94" t="s">
        <v>143</v>
      </c>
      <c r="E174" s="107">
        <v>42033</v>
      </c>
      <c r="F174" s="91">
        <v>11708581.8483546</v>
      </c>
      <c r="G174" s="93">
        <v>115.92870000000001</v>
      </c>
      <c r="H174" s="91">
        <v>48403.481589772113</v>
      </c>
      <c r="I174" s="92">
        <v>4.8129830651212797E-2</v>
      </c>
      <c r="J174" s="92">
        <v>1.3275423131429643E-2</v>
      </c>
      <c r="K174" s="92">
        <v>7.3758129308415207E-4</v>
      </c>
    </row>
    <row r="175" spans="2:11">
      <c r="B175" s="84" t="s">
        <v>2130</v>
      </c>
      <c r="C175" s="81">
        <v>7005</v>
      </c>
      <c r="D175" s="94" t="s">
        <v>143</v>
      </c>
      <c r="E175" s="107">
        <v>43636</v>
      </c>
      <c r="F175" s="91">
        <v>681136.06409663986</v>
      </c>
      <c r="G175" s="93">
        <v>100</v>
      </c>
      <c r="H175" s="91">
        <v>2428.9312089443997</v>
      </c>
      <c r="I175" s="92">
        <v>4.5790674961793841E-3</v>
      </c>
      <c r="J175" s="92">
        <v>6.6617293832610164E-4</v>
      </c>
      <c r="K175" s="92">
        <v>3.7012507428478512E-5</v>
      </c>
    </row>
    <row r="176" spans="2:11">
      <c r="B176" s="84" t="s">
        <v>2131</v>
      </c>
      <c r="C176" s="81">
        <v>5286</v>
      </c>
      <c r="D176" s="94" t="s">
        <v>143</v>
      </c>
      <c r="E176" s="107">
        <v>42727</v>
      </c>
      <c r="F176" s="91">
        <v>13187555.82213546</v>
      </c>
      <c r="G176" s="93">
        <v>112.4875</v>
      </c>
      <c r="H176" s="91">
        <v>52899.29869129962</v>
      </c>
      <c r="I176" s="92">
        <v>7.8106847193103353E-3</v>
      </c>
      <c r="J176" s="92">
        <v>1.450847233334711E-2</v>
      </c>
      <c r="K176" s="92">
        <v>8.0608939378894098E-4</v>
      </c>
    </row>
    <row r="177" spans="2:11">
      <c r="B177" s="84" t="s">
        <v>2132</v>
      </c>
      <c r="C177" s="81">
        <v>5338</v>
      </c>
      <c r="D177" s="94" t="s">
        <v>143</v>
      </c>
      <c r="E177" s="107">
        <v>43375</v>
      </c>
      <c r="F177" s="91">
        <v>312496.40555354999</v>
      </c>
      <c r="G177" s="93">
        <v>98.747</v>
      </c>
      <c r="H177" s="91">
        <v>1100.3992492622401</v>
      </c>
      <c r="I177" s="92">
        <v>2.2603725896378503E-3</v>
      </c>
      <c r="J177" s="92">
        <v>3.0180196067860029E-4</v>
      </c>
      <c r="K177" s="92">
        <v>1.676808928866752E-5</v>
      </c>
    </row>
    <row r="178" spans="2:11">
      <c r="B178" s="84" t="s">
        <v>2133</v>
      </c>
      <c r="C178" s="81">
        <v>6641</v>
      </c>
      <c r="D178" s="94" t="s">
        <v>143</v>
      </c>
      <c r="E178" s="107">
        <v>43461</v>
      </c>
      <c r="F178" s="91">
        <v>72936.663390600006</v>
      </c>
      <c r="G178" s="93">
        <v>46.404499999999999</v>
      </c>
      <c r="H178" s="91">
        <v>120.69444365511001</v>
      </c>
      <c r="I178" s="92">
        <v>2.2733632928390634E-3</v>
      </c>
      <c r="J178" s="92">
        <v>3.3102366947766141E-5</v>
      </c>
      <c r="K178" s="92">
        <v>1.8391644752682241E-6</v>
      </c>
    </row>
    <row r="179" spans="2:11">
      <c r="B179" s="84" t="s">
        <v>2134</v>
      </c>
      <c r="C179" s="81">
        <v>6658</v>
      </c>
      <c r="D179" s="94" t="s">
        <v>143</v>
      </c>
      <c r="E179" s="107">
        <v>43633</v>
      </c>
      <c r="F179" s="91">
        <v>2180798.5093892701</v>
      </c>
      <c r="G179" s="93">
        <v>100</v>
      </c>
      <c r="H179" s="91">
        <v>7776.7274846188802</v>
      </c>
      <c r="I179" s="92">
        <v>3.4892787354124905E-2</v>
      </c>
      <c r="J179" s="92">
        <v>2.1328909521654972E-3</v>
      </c>
      <c r="K179" s="92">
        <v>1.1850322591836651E-4</v>
      </c>
    </row>
    <row r="180" spans="2:11">
      <c r="B180" s="152"/>
      <c r="C180" s="153"/>
      <c r="D180" s="153"/>
      <c r="E180" s="153"/>
      <c r="F180" s="153"/>
      <c r="G180" s="153"/>
      <c r="H180" s="153"/>
      <c r="I180" s="153"/>
      <c r="J180" s="153"/>
      <c r="K180" s="153"/>
    </row>
    <row r="181" spans="2:11">
      <c r="B181" s="152"/>
      <c r="C181" s="153"/>
      <c r="D181" s="153"/>
      <c r="E181" s="153"/>
      <c r="F181" s="153"/>
      <c r="G181" s="153"/>
      <c r="H181" s="153"/>
      <c r="I181" s="153"/>
      <c r="J181" s="153"/>
      <c r="K181" s="153"/>
    </row>
    <row r="182" spans="2:11">
      <c r="B182" s="152"/>
      <c r="C182" s="153"/>
      <c r="D182" s="153"/>
      <c r="E182" s="153"/>
      <c r="F182" s="153"/>
      <c r="G182" s="153"/>
      <c r="H182" s="153"/>
      <c r="I182" s="153"/>
      <c r="J182" s="153"/>
      <c r="K182" s="153"/>
    </row>
    <row r="183" spans="2:11">
      <c r="B183" s="154" t="s">
        <v>126</v>
      </c>
      <c r="C183" s="153"/>
      <c r="D183" s="153"/>
      <c r="E183" s="153"/>
      <c r="F183" s="153"/>
      <c r="G183" s="153"/>
      <c r="H183" s="153"/>
      <c r="I183" s="153"/>
      <c r="J183" s="153"/>
      <c r="K183" s="153"/>
    </row>
    <row r="184" spans="2:11">
      <c r="B184" s="154" t="s">
        <v>216</v>
      </c>
      <c r="C184" s="153"/>
      <c r="D184" s="153"/>
      <c r="E184" s="153"/>
      <c r="F184" s="153"/>
      <c r="G184" s="153"/>
      <c r="H184" s="153"/>
      <c r="I184" s="153"/>
      <c r="J184" s="153"/>
      <c r="K184" s="153"/>
    </row>
    <row r="185" spans="2:11">
      <c r="B185" s="154" t="s">
        <v>224</v>
      </c>
      <c r="C185" s="153"/>
      <c r="D185" s="153"/>
      <c r="E185" s="153"/>
      <c r="F185" s="153"/>
      <c r="G185" s="153"/>
      <c r="H185" s="153"/>
      <c r="I185" s="153"/>
      <c r="J185" s="153"/>
      <c r="K185" s="153"/>
    </row>
    <row r="186" spans="2:11">
      <c r="B186" s="152"/>
      <c r="C186" s="153"/>
      <c r="D186" s="153"/>
      <c r="E186" s="153"/>
      <c r="F186" s="153"/>
      <c r="G186" s="153"/>
      <c r="H186" s="153"/>
      <c r="I186" s="153"/>
      <c r="J186" s="153"/>
      <c r="K186" s="153"/>
    </row>
    <row r="187" spans="2:11"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</row>
    <row r="188" spans="2:11"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</row>
    <row r="189" spans="2:11"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</row>
    <row r="190" spans="2:11"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</row>
    <row r="191" spans="2:11"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</row>
    <row r="192" spans="2:11"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</row>
    <row r="193" spans="2:11"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</row>
    <row r="194" spans="2:11"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</row>
    <row r="195" spans="2:11"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</row>
    <row r="196" spans="2:11"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</row>
    <row r="197" spans="2:11">
      <c r="B197" s="152"/>
      <c r="C197" s="153"/>
      <c r="D197" s="153"/>
      <c r="E197" s="153"/>
      <c r="F197" s="153"/>
      <c r="G197" s="153"/>
      <c r="H197" s="153"/>
      <c r="I197" s="153"/>
      <c r="J197" s="153"/>
      <c r="K197" s="153"/>
    </row>
    <row r="198" spans="2:11">
      <c r="B198" s="152"/>
      <c r="C198" s="153"/>
      <c r="D198" s="153"/>
      <c r="E198" s="153"/>
      <c r="F198" s="153"/>
      <c r="G198" s="153"/>
      <c r="H198" s="153"/>
      <c r="I198" s="153"/>
      <c r="J198" s="153"/>
      <c r="K198" s="153"/>
    </row>
    <row r="199" spans="2:11">
      <c r="B199" s="152"/>
      <c r="C199" s="153"/>
      <c r="D199" s="153"/>
      <c r="E199" s="153"/>
      <c r="F199" s="153"/>
      <c r="G199" s="153"/>
      <c r="H199" s="153"/>
      <c r="I199" s="153"/>
      <c r="J199" s="153"/>
      <c r="K199" s="153"/>
    </row>
    <row r="200" spans="2:11"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</row>
    <row r="201" spans="2:11">
      <c r="B201" s="152"/>
      <c r="C201" s="153"/>
      <c r="D201" s="153"/>
      <c r="E201" s="153"/>
      <c r="F201" s="153"/>
      <c r="G201" s="153"/>
      <c r="H201" s="153"/>
      <c r="I201" s="153"/>
      <c r="J201" s="153"/>
      <c r="K201" s="153"/>
    </row>
    <row r="202" spans="2:11">
      <c r="B202" s="152"/>
      <c r="C202" s="153"/>
      <c r="D202" s="153"/>
      <c r="E202" s="153"/>
      <c r="F202" s="153"/>
      <c r="G202" s="153"/>
      <c r="H202" s="153"/>
      <c r="I202" s="153"/>
      <c r="J202" s="153"/>
      <c r="K202" s="153"/>
    </row>
    <row r="203" spans="2:11">
      <c r="B203" s="152"/>
      <c r="C203" s="153"/>
      <c r="D203" s="153"/>
      <c r="E203" s="153"/>
      <c r="F203" s="153"/>
      <c r="G203" s="153"/>
      <c r="H203" s="153"/>
      <c r="I203" s="153"/>
      <c r="J203" s="153"/>
      <c r="K203" s="153"/>
    </row>
    <row r="204" spans="2:11">
      <c r="B204" s="152"/>
      <c r="C204" s="153"/>
      <c r="D204" s="153"/>
      <c r="E204" s="153"/>
      <c r="F204" s="153"/>
      <c r="G204" s="153"/>
      <c r="H204" s="153"/>
      <c r="I204" s="153"/>
      <c r="J204" s="153"/>
      <c r="K204" s="153"/>
    </row>
    <row r="205" spans="2:11">
      <c r="B205" s="152"/>
      <c r="C205" s="153"/>
      <c r="D205" s="153"/>
      <c r="E205" s="153"/>
      <c r="F205" s="153"/>
      <c r="G205" s="153"/>
      <c r="H205" s="153"/>
      <c r="I205" s="153"/>
      <c r="J205" s="153"/>
      <c r="K205" s="153"/>
    </row>
    <row r="206" spans="2:11">
      <c r="B206" s="152"/>
      <c r="C206" s="153"/>
      <c r="D206" s="153"/>
      <c r="E206" s="153"/>
      <c r="F206" s="153"/>
      <c r="G206" s="153"/>
      <c r="H206" s="153"/>
      <c r="I206" s="153"/>
      <c r="J206" s="153"/>
      <c r="K206" s="153"/>
    </row>
    <row r="207" spans="2:11">
      <c r="B207" s="152"/>
      <c r="C207" s="153"/>
      <c r="D207" s="153"/>
      <c r="E207" s="153"/>
      <c r="F207" s="153"/>
      <c r="G207" s="153"/>
      <c r="H207" s="153"/>
      <c r="I207" s="153"/>
      <c r="J207" s="153"/>
      <c r="K207" s="153"/>
    </row>
    <row r="208" spans="2:11">
      <c r="B208" s="152"/>
      <c r="C208" s="153"/>
      <c r="D208" s="153"/>
      <c r="E208" s="153"/>
      <c r="F208" s="153"/>
      <c r="G208" s="153"/>
      <c r="H208" s="153"/>
      <c r="I208" s="153"/>
      <c r="J208" s="153"/>
      <c r="K208" s="153"/>
    </row>
    <row r="209" spans="2:11">
      <c r="B209" s="152"/>
      <c r="C209" s="153"/>
      <c r="D209" s="153"/>
      <c r="E209" s="153"/>
      <c r="F209" s="153"/>
      <c r="G209" s="153"/>
      <c r="H209" s="153"/>
      <c r="I209" s="153"/>
      <c r="J209" s="153"/>
      <c r="K209" s="153"/>
    </row>
    <row r="210" spans="2:11">
      <c r="B210" s="152"/>
      <c r="C210" s="153"/>
      <c r="D210" s="153"/>
      <c r="E210" s="153"/>
      <c r="F210" s="153"/>
      <c r="G210" s="153"/>
      <c r="H210" s="153"/>
      <c r="I210" s="153"/>
      <c r="J210" s="153"/>
      <c r="K210" s="153"/>
    </row>
    <row r="211" spans="2:11">
      <c r="B211" s="152"/>
      <c r="C211" s="153"/>
      <c r="D211" s="153"/>
      <c r="E211" s="153"/>
      <c r="F211" s="153"/>
      <c r="G211" s="153"/>
      <c r="H211" s="153"/>
      <c r="I211" s="153"/>
      <c r="J211" s="153"/>
      <c r="K211" s="153"/>
    </row>
    <row r="212" spans="2:11">
      <c r="B212" s="152"/>
      <c r="C212" s="153"/>
      <c r="D212" s="153"/>
      <c r="E212" s="153"/>
      <c r="F212" s="153"/>
      <c r="G212" s="153"/>
      <c r="H212" s="153"/>
      <c r="I212" s="153"/>
      <c r="J212" s="153"/>
      <c r="K212" s="153"/>
    </row>
    <row r="213" spans="2:11">
      <c r="B213" s="152"/>
      <c r="C213" s="153"/>
      <c r="D213" s="153"/>
      <c r="E213" s="153"/>
      <c r="F213" s="153"/>
      <c r="G213" s="153"/>
      <c r="H213" s="153"/>
      <c r="I213" s="153"/>
      <c r="J213" s="153"/>
      <c r="K213" s="153"/>
    </row>
    <row r="214" spans="2:11">
      <c r="B214" s="152"/>
      <c r="C214" s="153"/>
      <c r="D214" s="153"/>
      <c r="E214" s="153"/>
      <c r="F214" s="153"/>
      <c r="G214" s="153"/>
      <c r="H214" s="153"/>
      <c r="I214" s="153"/>
      <c r="J214" s="153"/>
      <c r="K214" s="153"/>
    </row>
    <row r="215" spans="2:11">
      <c r="B215" s="152"/>
      <c r="C215" s="153"/>
      <c r="D215" s="153"/>
      <c r="E215" s="153"/>
      <c r="F215" s="153"/>
      <c r="G215" s="153"/>
      <c r="H215" s="153"/>
      <c r="I215" s="153"/>
      <c r="J215" s="153"/>
      <c r="K215" s="153"/>
    </row>
    <row r="216" spans="2:11">
      <c r="B216" s="152"/>
      <c r="C216" s="153"/>
      <c r="D216" s="153"/>
      <c r="E216" s="153"/>
      <c r="F216" s="153"/>
      <c r="G216" s="153"/>
      <c r="H216" s="153"/>
      <c r="I216" s="153"/>
      <c r="J216" s="153"/>
      <c r="K216" s="153"/>
    </row>
    <row r="217" spans="2:11">
      <c r="B217" s="152"/>
      <c r="C217" s="153"/>
      <c r="D217" s="153"/>
      <c r="E217" s="153"/>
      <c r="F217" s="153"/>
      <c r="G217" s="153"/>
      <c r="H217" s="153"/>
      <c r="I217" s="153"/>
      <c r="J217" s="153"/>
      <c r="K217" s="153"/>
    </row>
    <row r="218" spans="2:11">
      <c r="B218" s="152"/>
      <c r="C218" s="153"/>
      <c r="D218" s="153"/>
      <c r="E218" s="153"/>
      <c r="F218" s="153"/>
      <c r="G218" s="153"/>
      <c r="H218" s="153"/>
      <c r="I218" s="153"/>
      <c r="J218" s="153"/>
      <c r="K218" s="153"/>
    </row>
    <row r="219" spans="2:11">
      <c r="B219" s="152"/>
      <c r="C219" s="153"/>
      <c r="D219" s="153"/>
      <c r="E219" s="153"/>
      <c r="F219" s="153"/>
      <c r="G219" s="153"/>
      <c r="H219" s="153"/>
      <c r="I219" s="153"/>
      <c r="J219" s="153"/>
      <c r="K219" s="153"/>
    </row>
    <row r="220" spans="2:11">
      <c r="B220" s="152"/>
      <c r="C220" s="153"/>
      <c r="D220" s="153"/>
      <c r="E220" s="153"/>
      <c r="F220" s="153"/>
      <c r="G220" s="153"/>
      <c r="H220" s="153"/>
      <c r="I220" s="153"/>
      <c r="J220" s="153"/>
      <c r="K220" s="153"/>
    </row>
    <row r="221" spans="2:11">
      <c r="B221" s="152"/>
      <c r="C221" s="153"/>
      <c r="D221" s="153"/>
      <c r="E221" s="153"/>
      <c r="F221" s="153"/>
      <c r="G221" s="153"/>
      <c r="H221" s="153"/>
      <c r="I221" s="153"/>
      <c r="J221" s="153"/>
      <c r="K221" s="153"/>
    </row>
    <row r="222" spans="2:11">
      <c r="B222" s="152"/>
      <c r="C222" s="153"/>
      <c r="D222" s="153"/>
      <c r="E222" s="153"/>
      <c r="F222" s="153"/>
      <c r="G222" s="153"/>
      <c r="H222" s="153"/>
      <c r="I222" s="153"/>
      <c r="J222" s="153"/>
      <c r="K222" s="153"/>
    </row>
    <row r="223" spans="2:11">
      <c r="B223" s="152"/>
      <c r="C223" s="153"/>
      <c r="D223" s="153"/>
      <c r="E223" s="153"/>
      <c r="F223" s="153"/>
      <c r="G223" s="153"/>
      <c r="H223" s="153"/>
      <c r="I223" s="153"/>
      <c r="J223" s="153"/>
      <c r="K223" s="153"/>
    </row>
    <row r="224" spans="2:11">
      <c r="B224" s="152"/>
      <c r="C224" s="153"/>
      <c r="D224" s="153"/>
      <c r="E224" s="153"/>
      <c r="F224" s="153"/>
      <c r="G224" s="153"/>
      <c r="H224" s="153"/>
      <c r="I224" s="153"/>
      <c r="J224" s="153"/>
      <c r="K224" s="153"/>
    </row>
    <row r="225" spans="2:11">
      <c r="B225" s="152"/>
      <c r="C225" s="153"/>
      <c r="D225" s="153"/>
      <c r="E225" s="153"/>
      <c r="F225" s="153"/>
      <c r="G225" s="153"/>
      <c r="H225" s="153"/>
      <c r="I225" s="153"/>
      <c r="J225" s="153"/>
      <c r="K225" s="153"/>
    </row>
    <row r="226" spans="2:11">
      <c r="B226" s="152"/>
      <c r="C226" s="153"/>
      <c r="D226" s="153"/>
      <c r="E226" s="153"/>
      <c r="F226" s="153"/>
      <c r="G226" s="153"/>
      <c r="H226" s="153"/>
      <c r="I226" s="153"/>
      <c r="J226" s="153"/>
      <c r="K226" s="153"/>
    </row>
    <row r="227" spans="2:11">
      <c r="B227" s="152"/>
      <c r="C227" s="153"/>
      <c r="D227" s="153"/>
      <c r="E227" s="153"/>
      <c r="F227" s="153"/>
      <c r="G227" s="153"/>
      <c r="H227" s="153"/>
      <c r="I227" s="153"/>
      <c r="J227" s="153"/>
      <c r="K227" s="153"/>
    </row>
    <row r="228" spans="2:11">
      <c r="B228" s="152"/>
      <c r="C228" s="153"/>
      <c r="D228" s="153"/>
      <c r="E228" s="153"/>
      <c r="F228" s="153"/>
      <c r="G228" s="153"/>
      <c r="H228" s="153"/>
      <c r="I228" s="153"/>
      <c r="J228" s="153"/>
      <c r="K228" s="153"/>
    </row>
    <row r="229" spans="2:11">
      <c r="B229" s="152"/>
      <c r="C229" s="153"/>
      <c r="D229" s="153"/>
      <c r="E229" s="153"/>
      <c r="F229" s="153"/>
      <c r="G229" s="153"/>
      <c r="H229" s="153"/>
      <c r="I229" s="153"/>
      <c r="J229" s="153"/>
      <c r="K229" s="153"/>
    </row>
    <row r="230" spans="2:11">
      <c r="B230" s="152"/>
      <c r="C230" s="153"/>
      <c r="D230" s="153"/>
      <c r="E230" s="153"/>
      <c r="F230" s="153"/>
      <c r="G230" s="153"/>
      <c r="H230" s="153"/>
      <c r="I230" s="153"/>
      <c r="J230" s="153"/>
      <c r="K230" s="153"/>
    </row>
    <row r="231" spans="2:11">
      <c r="B231" s="152"/>
      <c r="C231" s="153"/>
      <c r="D231" s="153"/>
      <c r="E231" s="153"/>
      <c r="F231" s="153"/>
      <c r="G231" s="153"/>
      <c r="H231" s="153"/>
      <c r="I231" s="153"/>
      <c r="J231" s="153"/>
      <c r="K231" s="153"/>
    </row>
    <row r="232" spans="2:11">
      <c r="B232" s="152"/>
      <c r="C232" s="153"/>
      <c r="D232" s="153"/>
      <c r="E232" s="153"/>
      <c r="F232" s="153"/>
      <c r="G232" s="153"/>
      <c r="H232" s="153"/>
      <c r="I232" s="153"/>
      <c r="J232" s="153"/>
      <c r="K232" s="153"/>
    </row>
    <row r="233" spans="2:11">
      <c r="B233" s="152"/>
      <c r="C233" s="153"/>
      <c r="D233" s="153"/>
      <c r="E233" s="153"/>
      <c r="F233" s="153"/>
      <c r="G233" s="153"/>
      <c r="H233" s="153"/>
      <c r="I233" s="153"/>
      <c r="J233" s="153"/>
      <c r="K233" s="153"/>
    </row>
    <row r="234" spans="2:11">
      <c r="B234" s="152"/>
      <c r="C234" s="153"/>
      <c r="D234" s="153"/>
      <c r="E234" s="153"/>
      <c r="F234" s="153"/>
      <c r="G234" s="153"/>
      <c r="H234" s="153"/>
      <c r="I234" s="153"/>
      <c r="J234" s="153"/>
      <c r="K234" s="153"/>
    </row>
    <row r="235" spans="2:11">
      <c r="B235" s="152"/>
      <c r="C235" s="153"/>
      <c r="D235" s="153"/>
      <c r="E235" s="153"/>
      <c r="F235" s="153"/>
      <c r="G235" s="153"/>
      <c r="H235" s="153"/>
      <c r="I235" s="153"/>
      <c r="J235" s="153"/>
      <c r="K235" s="153"/>
    </row>
    <row r="236" spans="2:11">
      <c r="B236" s="152"/>
      <c r="C236" s="153"/>
      <c r="D236" s="153"/>
      <c r="E236" s="153"/>
      <c r="F236" s="153"/>
      <c r="G236" s="153"/>
      <c r="H236" s="153"/>
      <c r="I236" s="153"/>
      <c r="J236" s="153"/>
      <c r="K236" s="153"/>
    </row>
    <row r="237" spans="2:11">
      <c r="B237" s="152"/>
      <c r="C237" s="153"/>
      <c r="D237" s="153"/>
      <c r="E237" s="153"/>
      <c r="F237" s="153"/>
      <c r="G237" s="153"/>
      <c r="H237" s="153"/>
      <c r="I237" s="153"/>
      <c r="J237" s="153"/>
      <c r="K237" s="153"/>
    </row>
    <row r="238" spans="2:11">
      <c r="B238" s="152"/>
      <c r="C238" s="153"/>
      <c r="D238" s="153"/>
      <c r="E238" s="153"/>
      <c r="F238" s="153"/>
      <c r="G238" s="153"/>
      <c r="H238" s="153"/>
      <c r="I238" s="153"/>
      <c r="J238" s="153"/>
      <c r="K238" s="153"/>
    </row>
    <row r="239" spans="2:11">
      <c r="B239" s="152"/>
      <c r="C239" s="153"/>
      <c r="D239" s="153"/>
      <c r="E239" s="153"/>
      <c r="F239" s="153"/>
      <c r="G239" s="153"/>
      <c r="H239" s="153"/>
      <c r="I239" s="153"/>
      <c r="J239" s="153"/>
      <c r="K239" s="153"/>
    </row>
    <row r="240" spans="2:11">
      <c r="B240" s="152"/>
      <c r="C240" s="153"/>
      <c r="D240" s="153"/>
      <c r="E240" s="153"/>
      <c r="F240" s="153"/>
      <c r="G240" s="153"/>
      <c r="H240" s="153"/>
      <c r="I240" s="153"/>
      <c r="J240" s="153"/>
      <c r="K240" s="153"/>
    </row>
    <row r="241" spans="2:11">
      <c r="B241" s="152"/>
      <c r="C241" s="153"/>
      <c r="D241" s="153"/>
      <c r="E241" s="153"/>
      <c r="F241" s="153"/>
      <c r="G241" s="153"/>
      <c r="H241" s="153"/>
      <c r="I241" s="153"/>
      <c r="J241" s="153"/>
      <c r="K241" s="153"/>
    </row>
    <row r="242" spans="2:11">
      <c r="B242" s="152"/>
      <c r="C242" s="153"/>
      <c r="D242" s="153"/>
      <c r="E242" s="153"/>
      <c r="F242" s="153"/>
      <c r="G242" s="153"/>
      <c r="H242" s="153"/>
      <c r="I242" s="153"/>
      <c r="J242" s="153"/>
      <c r="K242" s="153"/>
    </row>
    <row r="243" spans="2:11">
      <c r="B243" s="152"/>
      <c r="C243" s="153"/>
      <c r="D243" s="153"/>
      <c r="E243" s="153"/>
      <c r="F243" s="153"/>
      <c r="G243" s="153"/>
      <c r="H243" s="153"/>
      <c r="I243" s="153"/>
      <c r="J243" s="153"/>
      <c r="K243" s="153"/>
    </row>
    <row r="244" spans="2:11">
      <c r="B244" s="152"/>
      <c r="C244" s="153"/>
      <c r="D244" s="153"/>
      <c r="E244" s="153"/>
      <c r="F244" s="153"/>
      <c r="G244" s="153"/>
      <c r="H244" s="153"/>
      <c r="I244" s="153"/>
      <c r="J244" s="153"/>
      <c r="K244" s="153"/>
    </row>
    <row r="245" spans="2:11">
      <c r="B245" s="152"/>
      <c r="C245" s="153"/>
      <c r="D245" s="153"/>
      <c r="E245" s="153"/>
      <c r="F245" s="153"/>
      <c r="G245" s="153"/>
      <c r="H245" s="153"/>
      <c r="I245" s="153"/>
      <c r="J245" s="153"/>
      <c r="K245" s="153"/>
    </row>
    <row r="246" spans="2:11">
      <c r="B246" s="152"/>
      <c r="C246" s="153"/>
      <c r="D246" s="153"/>
      <c r="E246" s="153"/>
      <c r="F246" s="153"/>
      <c r="G246" s="153"/>
      <c r="H246" s="153"/>
      <c r="I246" s="153"/>
      <c r="J246" s="153"/>
      <c r="K246" s="153"/>
    </row>
    <row r="247" spans="2:11">
      <c r="B247" s="152"/>
      <c r="C247" s="153"/>
      <c r="D247" s="153"/>
      <c r="E247" s="153"/>
      <c r="F247" s="153"/>
      <c r="G247" s="153"/>
      <c r="H247" s="153"/>
      <c r="I247" s="153"/>
      <c r="J247" s="153"/>
      <c r="K247" s="153"/>
    </row>
    <row r="248" spans="2:11">
      <c r="B248" s="152"/>
      <c r="C248" s="153"/>
      <c r="D248" s="153"/>
      <c r="E248" s="153"/>
      <c r="F248" s="153"/>
      <c r="G248" s="153"/>
      <c r="H248" s="153"/>
      <c r="I248" s="153"/>
      <c r="J248" s="153"/>
      <c r="K248" s="153"/>
    </row>
    <row r="249" spans="2:11">
      <c r="B249" s="152"/>
      <c r="C249" s="153"/>
      <c r="D249" s="153"/>
      <c r="E249" s="153"/>
      <c r="F249" s="153"/>
      <c r="G249" s="153"/>
      <c r="H249" s="153"/>
      <c r="I249" s="153"/>
      <c r="J249" s="153"/>
      <c r="K249" s="153"/>
    </row>
    <row r="250" spans="2:11">
      <c r="B250" s="152"/>
      <c r="C250" s="153"/>
      <c r="D250" s="153"/>
      <c r="E250" s="153"/>
      <c r="F250" s="153"/>
      <c r="G250" s="153"/>
      <c r="H250" s="153"/>
      <c r="I250" s="153"/>
      <c r="J250" s="153"/>
      <c r="K250" s="153"/>
    </row>
    <row r="251" spans="2:11">
      <c r="B251" s="152"/>
      <c r="C251" s="153"/>
      <c r="D251" s="153"/>
      <c r="E251" s="153"/>
      <c r="F251" s="153"/>
      <c r="G251" s="153"/>
      <c r="H251" s="153"/>
      <c r="I251" s="153"/>
      <c r="J251" s="153"/>
      <c r="K251" s="153"/>
    </row>
    <row r="252" spans="2:11">
      <c r="B252" s="152"/>
      <c r="C252" s="153"/>
      <c r="D252" s="153"/>
      <c r="E252" s="153"/>
      <c r="F252" s="153"/>
      <c r="G252" s="153"/>
      <c r="H252" s="153"/>
      <c r="I252" s="153"/>
      <c r="J252" s="153"/>
      <c r="K252" s="153"/>
    </row>
    <row r="253" spans="2:11">
      <c r="B253" s="152"/>
      <c r="C253" s="153"/>
      <c r="D253" s="153"/>
      <c r="E253" s="153"/>
      <c r="F253" s="153"/>
      <c r="G253" s="153"/>
      <c r="H253" s="153"/>
      <c r="I253" s="153"/>
      <c r="J253" s="153"/>
      <c r="K253" s="153"/>
    </row>
    <row r="254" spans="2:11">
      <c r="B254" s="152"/>
      <c r="C254" s="153"/>
      <c r="D254" s="153"/>
      <c r="E254" s="153"/>
      <c r="F254" s="153"/>
      <c r="G254" s="153"/>
      <c r="H254" s="153"/>
      <c r="I254" s="153"/>
      <c r="J254" s="153"/>
      <c r="K254" s="153"/>
    </row>
    <row r="255" spans="2:11">
      <c r="B255" s="152"/>
      <c r="C255" s="153"/>
      <c r="D255" s="153"/>
      <c r="E255" s="153"/>
      <c r="F255" s="153"/>
      <c r="G255" s="153"/>
      <c r="H255" s="153"/>
      <c r="I255" s="153"/>
      <c r="J255" s="153"/>
      <c r="K255" s="153"/>
    </row>
    <row r="256" spans="2:11">
      <c r="B256" s="152"/>
      <c r="C256" s="153"/>
      <c r="D256" s="153"/>
      <c r="E256" s="153"/>
      <c r="F256" s="153"/>
      <c r="G256" s="153"/>
      <c r="H256" s="153"/>
      <c r="I256" s="153"/>
      <c r="J256" s="153"/>
      <c r="K256" s="153"/>
    </row>
    <row r="257" spans="2:11">
      <c r="B257" s="152"/>
      <c r="C257" s="153"/>
      <c r="D257" s="153"/>
      <c r="E257" s="153"/>
      <c r="F257" s="153"/>
      <c r="G257" s="153"/>
      <c r="H257" s="153"/>
      <c r="I257" s="153"/>
      <c r="J257" s="153"/>
      <c r="K257" s="153"/>
    </row>
    <row r="258" spans="2:11">
      <c r="B258" s="152"/>
      <c r="C258" s="153"/>
      <c r="D258" s="153"/>
      <c r="E258" s="153"/>
      <c r="F258" s="153"/>
      <c r="G258" s="153"/>
      <c r="H258" s="153"/>
      <c r="I258" s="153"/>
      <c r="J258" s="153"/>
      <c r="K258" s="153"/>
    </row>
    <row r="259" spans="2:11">
      <c r="B259" s="152"/>
      <c r="C259" s="153"/>
      <c r="D259" s="153"/>
      <c r="E259" s="153"/>
      <c r="F259" s="153"/>
      <c r="G259" s="153"/>
      <c r="H259" s="153"/>
      <c r="I259" s="153"/>
      <c r="J259" s="153"/>
      <c r="K259" s="153"/>
    </row>
    <row r="260" spans="2:11">
      <c r="B260" s="152"/>
      <c r="C260" s="153"/>
      <c r="D260" s="153"/>
      <c r="E260" s="153"/>
      <c r="F260" s="153"/>
      <c r="G260" s="153"/>
      <c r="H260" s="153"/>
      <c r="I260" s="153"/>
      <c r="J260" s="153"/>
      <c r="K260" s="153"/>
    </row>
    <row r="261" spans="2:11">
      <c r="B261" s="152"/>
      <c r="C261" s="153"/>
      <c r="D261" s="153"/>
      <c r="E261" s="153"/>
      <c r="F261" s="153"/>
      <c r="G261" s="153"/>
      <c r="H261" s="153"/>
      <c r="I261" s="153"/>
      <c r="J261" s="153"/>
      <c r="K261" s="153"/>
    </row>
    <row r="262" spans="2:11">
      <c r="B262" s="152"/>
      <c r="C262" s="153"/>
      <c r="D262" s="153"/>
      <c r="E262" s="153"/>
      <c r="F262" s="153"/>
      <c r="G262" s="153"/>
      <c r="H262" s="153"/>
      <c r="I262" s="153"/>
      <c r="J262" s="153"/>
      <c r="K262" s="153"/>
    </row>
    <row r="263" spans="2:11">
      <c r="B263" s="152"/>
      <c r="C263" s="153"/>
      <c r="D263" s="153"/>
      <c r="E263" s="153"/>
      <c r="F263" s="153"/>
      <c r="G263" s="153"/>
      <c r="H263" s="153"/>
      <c r="I263" s="153"/>
      <c r="J263" s="153"/>
      <c r="K263" s="153"/>
    </row>
    <row r="264" spans="2:11">
      <c r="B264" s="152"/>
      <c r="C264" s="153"/>
      <c r="D264" s="153"/>
      <c r="E264" s="153"/>
      <c r="F264" s="153"/>
      <c r="G264" s="153"/>
      <c r="H264" s="153"/>
      <c r="I264" s="153"/>
      <c r="J264" s="153"/>
      <c r="K264" s="153"/>
    </row>
    <row r="265" spans="2:11">
      <c r="B265" s="152"/>
      <c r="C265" s="153"/>
      <c r="D265" s="153"/>
      <c r="E265" s="153"/>
      <c r="F265" s="153"/>
      <c r="G265" s="153"/>
      <c r="H265" s="153"/>
      <c r="I265" s="153"/>
      <c r="J265" s="153"/>
      <c r="K265" s="153"/>
    </row>
    <row r="266" spans="2:11">
      <c r="B266" s="152"/>
      <c r="C266" s="153"/>
      <c r="D266" s="153"/>
      <c r="E266" s="153"/>
      <c r="F266" s="153"/>
      <c r="G266" s="153"/>
      <c r="H266" s="153"/>
      <c r="I266" s="153"/>
      <c r="J266" s="153"/>
      <c r="K266" s="153"/>
    </row>
    <row r="267" spans="2:11">
      <c r="B267" s="152"/>
      <c r="C267" s="153"/>
      <c r="D267" s="153"/>
      <c r="E267" s="153"/>
      <c r="F267" s="153"/>
      <c r="G267" s="153"/>
      <c r="H267" s="153"/>
      <c r="I267" s="153"/>
      <c r="J267" s="153"/>
      <c r="K267" s="153"/>
    </row>
    <row r="268" spans="2:11">
      <c r="B268" s="152"/>
      <c r="C268" s="153"/>
      <c r="D268" s="153"/>
      <c r="E268" s="153"/>
      <c r="F268" s="153"/>
      <c r="G268" s="153"/>
      <c r="H268" s="153"/>
      <c r="I268" s="153"/>
      <c r="J268" s="153"/>
      <c r="K268" s="153"/>
    </row>
    <row r="269" spans="2:11">
      <c r="B269" s="152"/>
      <c r="C269" s="153"/>
      <c r="D269" s="153"/>
      <c r="E269" s="153"/>
      <c r="F269" s="153"/>
      <c r="G269" s="153"/>
      <c r="H269" s="153"/>
      <c r="I269" s="153"/>
      <c r="J269" s="153"/>
      <c r="K269" s="153"/>
    </row>
    <row r="270" spans="2:11">
      <c r="B270" s="152"/>
      <c r="C270" s="153"/>
      <c r="D270" s="153"/>
      <c r="E270" s="153"/>
      <c r="F270" s="153"/>
      <c r="G270" s="153"/>
      <c r="H270" s="153"/>
      <c r="I270" s="153"/>
      <c r="J270" s="153"/>
      <c r="K270" s="153"/>
    </row>
    <row r="271" spans="2:11">
      <c r="B271" s="152"/>
      <c r="C271" s="153"/>
      <c r="D271" s="153"/>
      <c r="E271" s="153"/>
      <c r="F271" s="153"/>
      <c r="G271" s="153"/>
      <c r="H271" s="153"/>
      <c r="I271" s="153"/>
      <c r="J271" s="153"/>
      <c r="K271" s="153"/>
    </row>
    <row r="272" spans="2:11">
      <c r="B272" s="152"/>
      <c r="C272" s="153"/>
      <c r="D272" s="153"/>
      <c r="E272" s="153"/>
      <c r="F272" s="153"/>
      <c r="G272" s="153"/>
      <c r="H272" s="153"/>
      <c r="I272" s="153"/>
      <c r="J272" s="153"/>
      <c r="K272" s="153"/>
    </row>
    <row r="273" spans="2:11">
      <c r="B273" s="152"/>
      <c r="C273" s="153"/>
      <c r="D273" s="153"/>
      <c r="E273" s="153"/>
      <c r="F273" s="153"/>
      <c r="G273" s="153"/>
      <c r="H273" s="153"/>
      <c r="I273" s="153"/>
      <c r="J273" s="153"/>
      <c r="K273" s="153"/>
    </row>
    <row r="274" spans="2:11">
      <c r="B274" s="152"/>
      <c r="C274" s="153"/>
      <c r="D274" s="153"/>
      <c r="E274" s="153"/>
      <c r="F274" s="153"/>
      <c r="G274" s="153"/>
      <c r="H274" s="153"/>
      <c r="I274" s="153"/>
      <c r="J274" s="153"/>
      <c r="K274" s="153"/>
    </row>
    <row r="275" spans="2:11">
      <c r="B275" s="152"/>
      <c r="C275" s="153"/>
      <c r="D275" s="153"/>
      <c r="E275" s="153"/>
      <c r="F275" s="153"/>
      <c r="G275" s="153"/>
      <c r="H275" s="153"/>
      <c r="I275" s="153"/>
      <c r="J275" s="153"/>
      <c r="K275" s="153"/>
    </row>
    <row r="276" spans="2:11">
      <c r="B276" s="152"/>
      <c r="C276" s="153"/>
      <c r="D276" s="153"/>
      <c r="E276" s="153"/>
      <c r="F276" s="153"/>
      <c r="G276" s="153"/>
      <c r="H276" s="153"/>
      <c r="I276" s="153"/>
      <c r="J276" s="153"/>
      <c r="K276" s="153"/>
    </row>
    <row r="277" spans="2:11">
      <c r="B277" s="152"/>
      <c r="C277" s="153"/>
      <c r="D277" s="153"/>
      <c r="E277" s="153"/>
      <c r="F277" s="153"/>
      <c r="G277" s="153"/>
      <c r="H277" s="153"/>
      <c r="I277" s="153"/>
      <c r="J277" s="153"/>
      <c r="K277" s="153"/>
    </row>
    <row r="278" spans="2:11">
      <c r="B278" s="152"/>
      <c r="C278" s="153"/>
      <c r="D278" s="153"/>
      <c r="E278" s="153"/>
      <c r="F278" s="153"/>
      <c r="G278" s="153"/>
      <c r="H278" s="153"/>
      <c r="I278" s="153"/>
      <c r="J278" s="153"/>
      <c r="K278" s="153"/>
    </row>
    <row r="279" spans="2:11">
      <c r="B279" s="152"/>
      <c r="C279" s="153"/>
      <c r="D279" s="153"/>
      <c r="E279" s="153"/>
      <c r="F279" s="153"/>
      <c r="G279" s="153"/>
      <c r="H279" s="153"/>
      <c r="I279" s="153"/>
      <c r="J279" s="153"/>
      <c r="K279" s="153"/>
    </row>
    <row r="280" spans="2:11">
      <c r="B280" s="152"/>
      <c r="C280" s="153"/>
      <c r="D280" s="153"/>
      <c r="E280" s="153"/>
      <c r="F280" s="153"/>
      <c r="G280" s="153"/>
      <c r="H280" s="153"/>
      <c r="I280" s="153"/>
      <c r="J280" s="153"/>
      <c r="K280" s="153"/>
    </row>
    <row r="281" spans="2:11">
      <c r="B281" s="152"/>
      <c r="C281" s="153"/>
      <c r="D281" s="153"/>
      <c r="E281" s="153"/>
      <c r="F281" s="153"/>
      <c r="G281" s="153"/>
      <c r="H281" s="153"/>
      <c r="I281" s="153"/>
      <c r="J281" s="153"/>
      <c r="K281" s="153"/>
    </row>
    <row r="282" spans="2:11">
      <c r="B282" s="152"/>
      <c r="C282" s="153"/>
      <c r="D282" s="153"/>
      <c r="E282" s="153"/>
      <c r="F282" s="153"/>
      <c r="G282" s="153"/>
      <c r="H282" s="153"/>
      <c r="I282" s="153"/>
      <c r="J282" s="153"/>
      <c r="K282" s="153"/>
    </row>
    <row r="283" spans="2:11">
      <c r="B283" s="152"/>
      <c r="C283" s="153"/>
      <c r="D283" s="153"/>
      <c r="E283" s="153"/>
      <c r="F283" s="153"/>
      <c r="G283" s="153"/>
      <c r="H283" s="153"/>
      <c r="I283" s="153"/>
      <c r="J283" s="153"/>
      <c r="K283" s="153"/>
    </row>
    <row r="284" spans="2:11">
      <c r="B284" s="152"/>
      <c r="C284" s="153"/>
      <c r="D284" s="153"/>
      <c r="E284" s="153"/>
      <c r="F284" s="153"/>
      <c r="G284" s="153"/>
      <c r="H284" s="153"/>
      <c r="I284" s="153"/>
      <c r="J284" s="153"/>
      <c r="K284" s="153"/>
    </row>
    <row r="285" spans="2:11">
      <c r="B285" s="152"/>
      <c r="C285" s="153"/>
      <c r="D285" s="153"/>
      <c r="E285" s="153"/>
      <c r="F285" s="153"/>
      <c r="G285" s="153"/>
      <c r="H285" s="153"/>
      <c r="I285" s="153"/>
      <c r="J285" s="153"/>
      <c r="K285" s="153"/>
    </row>
    <row r="286" spans="2:11">
      <c r="B286" s="152"/>
      <c r="C286" s="153"/>
      <c r="D286" s="153"/>
      <c r="E286" s="153"/>
      <c r="F286" s="153"/>
      <c r="G286" s="153"/>
      <c r="H286" s="153"/>
      <c r="I286" s="153"/>
      <c r="J286" s="153"/>
      <c r="K286" s="153"/>
    </row>
    <row r="287" spans="2:11">
      <c r="B287" s="152"/>
      <c r="C287" s="153"/>
      <c r="D287" s="153"/>
      <c r="E287" s="153"/>
      <c r="F287" s="153"/>
      <c r="G287" s="153"/>
      <c r="H287" s="153"/>
      <c r="I287" s="153"/>
      <c r="J287" s="153"/>
      <c r="K287" s="153"/>
    </row>
    <row r="288" spans="2:11">
      <c r="B288" s="152"/>
      <c r="C288" s="153"/>
      <c r="D288" s="153"/>
      <c r="E288" s="153"/>
      <c r="F288" s="153"/>
      <c r="G288" s="153"/>
      <c r="H288" s="153"/>
      <c r="I288" s="153"/>
      <c r="J288" s="153"/>
      <c r="K288" s="153"/>
    </row>
    <row r="289" spans="2:11">
      <c r="B289" s="152"/>
      <c r="C289" s="153"/>
      <c r="D289" s="153"/>
      <c r="E289" s="153"/>
      <c r="F289" s="153"/>
      <c r="G289" s="153"/>
      <c r="H289" s="153"/>
      <c r="I289" s="153"/>
      <c r="J289" s="153"/>
      <c r="K289" s="153"/>
    </row>
    <row r="290" spans="2:11">
      <c r="B290" s="152"/>
      <c r="C290" s="153"/>
      <c r="D290" s="153"/>
      <c r="E290" s="153"/>
      <c r="F290" s="153"/>
      <c r="G290" s="153"/>
      <c r="H290" s="153"/>
      <c r="I290" s="153"/>
      <c r="J290" s="153"/>
      <c r="K290" s="153"/>
    </row>
    <row r="291" spans="2:11">
      <c r="B291" s="152"/>
      <c r="C291" s="153"/>
      <c r="D291" s="153"/>
      <c r="E291" s="153"/>
      <c r="F291" s="153"/>
      <c r="G291" s="153"/>
      <c r="H291" s="153"/>
      <c r="I291" s="153"/>
      <c r="J291" s="153"/>
      <c r="K291" s="153"/>
    </row>
    <row r="292" spans="2:11">
      <c r="B292" s="152"/>
      <c r="C292" s="153"/>
      <c r="D292" s="153"/>
      <c r="E292" s="153"/>
      <c r="F292" s="153"/>
      <c r="G292" s="153"/>
      <c r="H292" s="153"/>
      <c r="I292" s="153"/>
      <c r="J292" s="153"/>
      <c r="K292" s="153"/>
    </row>
    <row r="293" spans="2:11">
      <c r="B293" s="152"/>
      <c r="C293" s="153"/>
      <c r="D293" s="153"/>
      <c r="E293" s="153"/>
      <c r="F293" s="153"/>
      <c r="G293" s="153"/>
      <c r="H293" s="153"/>
      <c r="I293" s="153"/>
      <c r="J293" s="153"/>
      <c r="K293" s="153"/>
    </row>
    <row r="294" spans="2:11">
      <c r="B294" s="152"/>
      <c r="C294" s="153"/>
      <c r="D294" s="153"/>
      <c r="E294" s="153"/>
      <c r="F294" s="153"/>
      <c r="G294" s="153"/>
      <c r="H294" s="153"/>
      <c r="I294" s="153"/>
      <c r="J294" s="153"/>
      <c r="K294" s="153"/>
    </row>
    <row r="295" spans="2:11">
      <c r="B295" s="152"/>
      <c r="C295" s="153"/>
      <c r="D295" s="153"/>
      <c r="E295" s="153"/>
      <c r="F295" s="153"/>
      <c r="G295" s="153"/>
      <c r="H295" s="153"/>
      <c r="I295" s="153"/>
      <c r="J295" s="153"/>
      <c r="K295" s="153"/>
    </row>
    <row r="296" spans="2:11">
      <c r="B296" s="152"/>
      <c r="C296" s="153"/>
      <c r="D296" s="153"/>
      <c r="E296" s="153"/>
      <c r="F296" s="153"/>
      <c r="G296" s="153"/>
      <c r="H296" s="153"/>
      <c r="I296" s="153"/>
      <c r="J296" s="153"/>
      <c r="K296" s="153"/>
    </row>
    <row r="297" spans="2:11">
      <c r="B297" s="152"/>
      <c r="C297" s="153"/>
      <c r="D297" s="153"/>
      <c r="E297" s="153"/>
      <c r="F297" s="153"/>
      <c r="G297" s="153"/>
      <c r="H297" s="153"/>
      <c r="I297" s="153"/>
      <c r="J297" s="153"/>
      <c r="K297" s="153"/>
    </row>
    <row r="298" spans="2:11">
      <c r="B298" s="152"/>
      <c r="C298" s="153"/>
      <c r="D298" s="153"/>
      <c r="E298" s="153"/>
      <c r="F298" s="153"/>
      <c r="G298" s="153"/>
      <c r="H298" s="153"/>
      <c r="I298" s="153"/>
      <c r="J298" s="153"/>
      <c r="K298" s="153"/>
    </row>
    <row r="299" spans="2:11">
      <c r="B299" s="152"/>
      <c r="C299" s="153"/>
      <c r="D299" s="153"/>
      <c r="E299" s="153"/>
      <c r="F299" s="153"/>
      <c r="G299" s="153"/>
      <c r="H299" s="153"/>
      <c r="I299" s="153"/>
      <c r="J299" s="153"/>
      <c r="K299" s="153"/>
    </row>
    <row r="300" spans="2:11">
      <c r="B300" s="152"/>
      <c r="C300" s="153"/>
      <c r="D300" s="153"/>
      <c r="E300" s="153"/>
      <c r="F300" s="153"/>
      <c r="G300" s="153"/>
      <c r="H300" s="153"/>
      <c r="I300" s="153"/>
      <c r="J300" s="153"/>
      <c r="K300" s="153"/>
    </row>
    <row r="301" spans="2:11">
      <c r="B301" s="152"/>
      <c r="C301" s="153"/>
      <c r="D301" s="153"/>
      <c r="E301" s="153"/>
      <c r="F301" s="153"/>
      <c r="G301" s="153"/>
      <c r="H301" s="153"/>
      <c r="I301" s="153"/>
      <c r="J301" s="153"/>
      <c r="K301" s="153"/>
    </row>
    <row r="302" spans="2:11">
      <c r="B302" s="152"/>
      <c r="C302" s="153"/>
      <c r="D302" s="153"/>
      <c r="E302" s="153"/>
      <c r="F302" s="153"/>
      <c r="G302" s="153"/>
      <c r="H302" s="153"/>
      <c r="I302" s="153"/>
      <c r="J302" s="153"/>
      <c r="K302" s="153"/>
    </row>
    <row r="303" spans="2:11">
      <c r="B303" s="152"/>
      <c r="C303" s="153"/>
      <c r="D303" s="153"/>
      <c r="E303" s="153"/>
      <c r="F303" s="153"/>
      <c r="G303" s="153"/>
      <c r="H303" s="153"/>
      <c r="I303" s="153"/>
      <c r="J303" s="153"/>
      <c r="K303" s="153"/>
    </row>
    <row r="304" spans="2:11">
      <c r="B304" s="152"/>
      <c r="C304" s="153"/>
      <c r="D304" s="153"/>
      <c r="E304" s="153"/>
      <c r="F304" s="153"/>
      <c r="G304" s="153"/>
      <c r="H304" s="153"/>
      <c r="I304" s="153"/>
      <c r="J304" s="153"/>
      <c r="K304" s="153"/>
    </row>
    <row r="305" spans="2:11">
      <c r="B305" s="152"/>
      <c r="C305" s="153"/>
      <c r="D305" s="153"/>
      <c r="E305" s="153"/>
      <c r="F305" s="153"/>
      <c r="G305" s="153"/>
      <c r="H305" s="153"/>
      <c r="I305" s="153"/>
      <c r="J305" s="153"/>
      <c r="K305" s="153"/>
    </row>
    <row r="306" spans="2:11">
      <c r="B306" s="152"/>
      <c r="C306" s="153"/>
      <c r="D306" s="153"/>
      <c r="E306" s="153"/>
      <c r="F306" s="153"/>
      <c r="G306" s="153"/>
      <c r="H306" s="153"/>
      <c r="I306" s="153"/>
      <c r="J306" s="153"/>
      <c r="K306" s="153"/>
    </row>
    <row r="307" spans="2:11">
      <c r="B307" s="152"/>
      <c r="C307" s="153"/>
      <c r="D307" s="153"/>
      <c r="E307" s="153"/>
      <c r="F307" s="153"/>
      <c r="G307" s="153"/>
      <c r="H307" s="153"/>
      <c r="I307" s="153"/>
      <c r="J307" s="153"/>
      <c r="K307" s="153"/>
    </row>
    <row r="308" spans="2:11">
      <c r="B308" s="152"/>
      <c r="C308" s="153"/>
      <c r="D308" s="153"/>
      <c r="E308" s="153"/>
      <c r="F308" s="153"/>
      <c r="G308" s="153"/>
      <c r="H308" s="153"/>
      <c r="I308" s="153"/>
      <c r="J308" s="153"/>
      <c r="K308" s="153"/>
    </row>
    <row r="309" spans="2:11">
      <c r="B309" s="152"/>
      <c r="C309" s="153"/>
      <c r="D309" s="153"/>
      <c r="E309" s="153"/>
      <c r="F309" s="153"/>
      <c r="G309" s="153"/>
      <c r="H309" s="153"/>
      <c r="I309" s="153"/>
      <c r="J309" s="153"/>
      <c r="K309" s="153"/>
    </row>
    <row r="310" spans="2:11">
      <c r="B310" s="152"/>
      <c r="C310" s="153"/>
      <c r="D310" s="153"/>
      <c r="E310" s="153"/>
      <c r="F310" s="153"/>
      <c r="G310" s="153"/>
      <c r="H310" s="153"/>
      <c r="I310" s="153"/>
      <c r="J310" s="153"/>
      <c r="K310" s="153"/>
    </row>
    <row r="311" spans="2:11">
      <c r="B311" s="152"/>
      <c r="C311" s="153"/>
      <c r="D311" s="153"/>
      <c r="E311" s="153"/>
      <c r="F311" s="153"/>
      <c r="G311" s="153"/>
      <c r="H311" s="153"/>
      <c r="I311" s="153"/>
      <c r="J311" s="153"/>
      <c r="K311" s="153"/>
    </row>
    <row r="312" spans="2:11">
      <c r="B312" s="152"/>
      <c r="C312" s="153"/>
      <c r="D312" s="153"/>
      <c r="E312" s="153"/>
      <c r="F312" s="153"/>
      <c r="G312" s="153"/>
      <c r="H312" s="153"/>
      <c r="I312" s="153"/>
      <c r="J312" s="153"/>
      <c r="K312" s="153"/>
    </row>
    <row r="313" spans="2:11">
      <c r="B313" s="152"/>
      <c r="C313" s="153"/>
      <c r="D313" s="153"/>
      <c r="E313" s="153"/>
      <c r="F313" s="153"/>
      <c r="G313" s="153"/>
      <c r="H313" s="153"/>
      <c r="I313" s="153"/>
      <c r="J313" s="153"/>
      <c r="K313" s="153"/>
    </row>
    <row r="314" spans="2:11">
      <c r="B314" s="152"/>
      <c r="C314" s="153"/>
      <c r="D314" s="153"/>
      <c r="E314" s="153"/>
      <c r="F314" s="153"/>
      <c r="G314" s="153"/>
      <c r="H314" s="153"/>
      <c r="I314" s="153"/>
      <c r="J314" s="153"/>
      <c r="K314" s="153"/>
    </row>
    <row r="315" spans="2:11">
      <c r="B315" s="152"/>
      <c r="C315" s="153"/>
      <c r="D315" s="153"/>
      <c r="E315" s="153"/>
      <c r="F315" s="153"/>
      <c r="G315" s="153"/>
      <c r="H315" s="153"/>
      <c r="I315" s="153"/>
      <c r="J315" s="153"/>
      <c r="K315" s="153"/>
    </row>
    <row r="316" spans="2:11">
      <c r="B316" s="152"/>
      <c r="C316" s="153"/>
      <c r="D316" s="153"/>
      <c r="E316" s="153"/>
      <c r="F316" s="153"/>
      <c r="G316" s="153"/>
      <c r="H316" s="153"/>
      <c r="I316" s="153"/>
      <c r="J316" s="153"/>
      <c r="K316" s="153"/>
    </row>
    <row r="317" spans="2:11">
      <c r="B317" s="152"/>
      <c r="C317" s="153"/>
      <c r="D317" s="153"/>
      <c r="E317" s="153"/>
      <c r="F317" s="153"/>
      <c r="G317" s="153"/>
      <c r="H317" s="153"/>
      <c r="I317" s="153"/>
      <c r="J317" s="153"/>
      <c r="K317" s="153"/>
    </row>
    <row r="318" spans="2:11">
      <c r="B318" s="152"/>
      <c r="C318" s="153"/>
      <c r="D318" s="153"/>
      <c r="E318" s="153"/>
      <c r="F318" s="153"/>
      <c r="G318" s="153"/>
      <c r="H318" s="153"/>
      <c r="I318" s="153"/>
      <c r="J318" s="153"/>
      <c r="K318" s="153"/>
    </row>
    <row r="319" spans="2:11">
      <c r="B319" s="152"/>
      <c r="C319" s="153"/>
      <c r="D319" s="153"/>
      <c r="E319" s="153"/>
      <c r="F319" s="153"/>
      <c r="G319" s="153"/>
      <c r="H319" s="153"/>
      <c r="I319" s="153"/>
      <c r="J319" s="153"/>
      <c r="K319" s="153"/>
    </row>
    <row r="320" spans="2:11">
      <c r="B320" s="152"/>
      <c r="C320" s="153"/>
      <c r="D320" s="153"/>
      <c r="E320" s="153"/>
      <c r="F320" s="153"/>
      <c r="G320" s="153"/>
      <c r="H320" s="153"/>
      <c r="I320" s="153"/>
      <c r="J320" s="153"/>
      <c r="K320" s="153"/>
    </row>
    <row r="321" spans="2:11">
      <c r="B321" s="152"/>
      <c r="C321" s="153"/>
      <c r="D321" s="153"/>
      <c r="E321" s="153"/>
      <c r="F321" s="153"/>
      <c r="G321" s="153"/>
      <c r="H321" s="153"/>
      <c r="I321" s="153"/>
      <c r="J321" s="153"/>
      <c r="K321" s="153"/>
    </row>
    <row r="322" spans="2:11">
      <c r="B322" s="152"/>
      <c r="C322" s="153"/>
      <c r="D322" s="153"/>
      <c r="E322" s="153"/>
      <c r="F322" s="153"/>
      <c r="G322" s="153"/>
      <c r="H322" s="153"/>
      <c r="I322" s="153"/>
      <c r="J322" s="153"/>
      <c r="K322" s="153"/>
    </row>
    <row r="323" spans="2:11">
      <c r="B323" s="152"/>
      <c r="C323" s="153"/>
      <c r="D323" s="153"/>
      <c r="E323" s="153"/>
      <c r="F323" s="153"/>
      <c r="G323" s="153"/>
      <c r="H323" s="153"/>
      <c r="I323" s="153"/>
      <c r="J323" s="153"/>
      <c r="K323" s="153"/>
    </row>
    <row r="324" spans="2:11">
      <c r="B324" s="152"/>
      <c r="C324" s="153"/>
      <c r="D324" s="153"/>
      <c r="E324" s="153"/>
      <c r="F324" s="153"/>
      <c r="G324" s="153"/>
      <c r="H324" s="153"/>
      <c r="I324" s="153"/>
      <c r="J324" s="153"/>
      <c r="K324" s="153"/>
    </row>
    <row r="325" spans="2:11">
      <c r="B325" s="152"/>
      <c r="C325" s="153"/>
      <c r="D325" s="153"/>
      <c r="E325" s="153"/>
      <c r="F325" s="153"/>
      <c r="G325" s="153"/>
      <c r="H325" s="153"/>
      <c r="I325" s="153"/>
      <c r="J325" s="153"/>
      <c r="K325" s="153"/>
    </row>
    <row r="326" spans="2:11">
      <c r="B326" s="152"/>
      <c r="C326" s="153"/>
      <c r="D326" s="153"/>
      <c r="E326" s="153"/>
      <c r="F326" s="153"/>
      <c r="G326" s="153"/>
      <c r="H326" s="153"/>
      <c r="I326" s="153"/>
      <c r="J326" s="153"/>
      <c r="K326" s="153"/>
    </row>
    <row r="327" spans="2:11">
      <c r="B327" s="152"/>
      <c r="C327" s="153"/>
      <c r="D327" s="153"/>
      <c r="E327" s="153"/>
      <c r="F327" s="153"/>
      <c r="G327" s="153"/>
      <c r="H327" s="153"/>
      <c r="I327" s="153"/>
      <c r="J327" s="153"/>
      <c r="K327" s="153"/>
    </row>
    <row r="328" spans="2:11">
      <c r="B328" s="152"/>
      <c r="C328" s="153"/>
      <c r="D328" s="153"/>
      <c r="E328" s="153"/>
      <c r="F328" s="153"/>
      <c r="G328" s="153"/>
      <c r="H328" s="153"/>
      <c r="I328" s="153"/>
      <c r="J328" s="153"/>
      <c r="K328" s="153"/>
    </row>
    <row r="329" spans="2:11">
      <c r="B329" s="152"/>
      <c r="C329" s="153"/>
      <c r="D329" s="153"/>
      <c r="E329" s="153"/>
      <c r="F329" s="153"/>
      <c r="G329" s="153"/>
      <c r="H329" s="153"/>
      <c r="I329" s="153"/>
      <c r="J329" s="153"/>
      <c r="K329" s="153"/>
    </row>
    <row r="330" spans="2:11">
      <c r="B330" s="152"/>
      <c r="C330" s="153"/>
      <c r="D330" s="153"/>
      <c r="E330" s="153"/>
      <c r="F330" s="153"/>
      <c r="G330" s="153"/>
      <c r="H330" s="153"/>
      <c r="I330" s="153"/>
      <c r="J330" s="153"/>
      <c r="K330" s="153"/>
    </row>
    <row r="331" spans="2:11">
      <c r="B331" s="152"/>
      <c r="C331" s="153"/>
      <c r="D331" s="153"/>
      <c r="E331" s="153"/>
      <c r="F331" s="153"/>
      <c r="G331" s="153"/>
      <c r="H331" s="153"/>
      <c r="I331" s="153"/>
      <c r="J331" s="153"/>
      <c r="K331" s="153"/>
    </row>
    <row r="332" spans="2:11">
      <c r="B332" s="152"/>
      <c r="C332" s="153"/>
      <c r="D332" s="153"/>
      <c r="E332" s="153"/>
      <c r="F332" s="153"/>
      <c r="G332" s="153"/>
      <c r="H332" s="153"/>
      <c r="I332" s="153"/>
      <c r="J332" s="153"/>
      <c r="K332" s="153"/>
    </row>
    <row r="333" spans="2:11">
      <c r="B333" s="152"/>
      <c r="C333" s="153"/>
      <c r="D333" s="153"/>
      <c r="E333" s="153"/>
      <c r="F333" s="153"/>
      <c r="G333" s="153"/>
      <c r="H333" s="153"/>
      <c r="I333" s="153"/>
      <c r="J333" s="153"/>
      <c r="K333" s="153"/>
    </row>
    <row r="334" spans="2:11">
      <c r="B334" s="152"/>
      <c r="C334" s="153"/>
      <c r="D334" s="153"/>
      <c r="E334" s="153"/>
      <c r="F334" s="153"/>
      <c r="G334" s="153"/>
      <c r="H334" s="153"/>
      <c r="I334" s="153"/>
      <c r="J334" s="153"/>
      <c r="K334" s="153"/>
    </row>
    <row r="335" spans="2:11">
      <c r="B335" s="152"/>
      <c r="C335" s="153"/>
      <c r="D335" s="153"/>
      <c r="E335" s="153"/>
      <c r="F335" s="153"/>
      <c r="G335" s="153"/>
      <c r="H335" s="153"/>
      <c r="I335" s="153"/>
      <c r="J335" s="153"/>
      <c r="K335" s="153"/>
    </row>
    <row r="336" spans="2:11">
      <c r="B336" s="152"/>
      <c r="C336" s="153"/>
      <c r="D336" s="153"/>
      <c r="E336" s="153"/>
      <c r="F336" s="153"/>
      <c r="G336" s="153"/>
      <c r="H336" s="153"/>
      <c r="I336" s="153"/>
      <c r="J336" s="153"/>
      <c r="K336" s="153"/>
    </row>
    <row r="337" spans="2:11">
      <c r="B337" s="152"/>
      <c r="C337" s="153"/>
      <c r="D337" s="153"/>
      <c r="E337" s="153"/>
      <c r="F337" s="153"/>
      <c r="G337" s="153"/>
      <c r="H337" s="153"/>
      <c r="I337" s="153"/>
      <c r="J337" s="153"/>
      <c r="K337" s="153"/>
    </row>
    <row r="338" spans="2:11">
      <c r="B338" s="152"/>
      <c r="C338" s="153"/>
      <c r="D338" s="153"/>
      <c r="E338" s="153"/>
      <c r="F338" s="153"/>
      <c r="G338" s="153"/>
      <c r="H338" s="153"/>
      <c r="I338" s="153"/>
      <c r="J338" s="153"/>
      <c r="K338" s="153"/>
    </row>
    <row r="339" spans="2:11">
      <c r="B339" s="152"/>
      <c r="C339" s="153"/>
      <c r="D339" s="153"/>
      <c r="E339" s="153"/>
      <c r="F339" s="153"/>
      <c r="G339" s="153"/>
      <c r="H339" s="153"/>
      <c r="I339" s="153"/>
      <c r="J339" s="153"/>
      <c r="K339" s="153"/>
    </row>
    <row r="340" spans="2:11">
      <c r="B340" s="152"/>
      <c r="C340" s="153"/>
      <c r="D340" s="153"/>
      <c r="E340" s="153"/>
      <c r="F340" s="153"/>
      <c r="G340" s="153"/>
      <c r="H340" s="153"/>
      <c r="I340" s="153"/>
      <c r="J340" s="153"/>
      <c r="K340" s="153"/>
    </row>
    <row r="341" spans="2:11">
      <c r="B341" s="152"/>
      <c r="C341" s="153"/>
      <c r="D341" s="153"/>
      <c r="E341" s="153"/>
      <c r="F341" s="153"/>
      <c r="G341" s="153"/>
      <c r="H341" s="153"/>
      <c r="I341" s="153"/>
      <c r="J341" s="153"/>
      <c r="K341" s="153"/>
    </row>
    <row r="342" spans="2:11">
      <c r="B342" s="152"/>
      <c r="C342" s="153"/>
      <c r="D342" s="153"/>
      <c r="E342" s="153"/>
      <c r="F342" s="153"/>
      <c r="G342" s="153"/>
      <c r="H342" s="153"/>
      <c r="I342" s="153"/>
      <c r="J342" s="153"/>
      <c r="K342" s="153"/>
    </row>
    <row r="343" spans="2:11">
      <c r="B343" s="152"/>
      <c r="C343" s="153"/>
      <c r="D343" s="153"/>
      <c r="E343" s="153"/>
      <c r="F343" s="153"/>
      <c r="G343" s="153"/>
      <c r="H343" s="153"/>
      <c r="I343" s="153"/>
      <c r="J343" s="153"/>
      <c r="K343" s="153"/>
    </row>
    <row r="344" spans="2:11">
      <c r="B344" s="152"/>
      <c r="C344" s="153"/>
      <c r="D344" s="153"/>
      <c r="E344" s="153"/>
      <c r="F344" s="153"/>
      <c r="G344" s="153"/>
      <c r="H344" s="153"/>
      <c r="I344" s="153"/>
      <c r="J344" s="153"/>
      <c r="K344" s="153"/>
    </row>
    <row r="345" spans="2:11">
      <c r="B345" s="152"/>
      <c r="C345" s="153"/>
      <c r="D345" s="153"/>
      <c r="E345" s="153"/>
      <c r="F345" s="153"/>
      <c r="G345" s="153"/>
      <c r="H345" s="153"/>
      <c r="I345" s="153"/>
      <c r="J345" s="153"/>
      <c r="K345" s="153"/>
    </row>
    <row r="346" spans="2:11">
      <c r="B346" s="152"/>
      <c r="C346" s="153"/>
      <c r="D346" s="153"/>
      <c r="E346" s="153"/>
      <c r="F346" s="153"/>
      <c r="G346" s="153"/>
      <c r="H346" s="153"/>
      <c r="I346" s="153"/>
      <c r="J346" s="153"/>
      <c r="K346" s="153"/>
    </row>
    <row r="347" spans="2:11">
      <c r="B347" s="152"/>
      <c r="C347" s="153"/>
      <c r="D347" s="153"/>
      <c r="E347" s="153"/>
      <c r="F347" s="153"/>
      <c r="G347" s="153"/>
      <c r="H347" s="153"/>
      <c r="I347" s="153"/>
      <c r="J347" s="153"/>
      <c r="K347" s="153"/>
    </row>
    <row r="348" spans="2:11">
      <c r="B348" s="152"/>
      <c r="C348" s="153"/>
      <c r="D348" s="153"/>
      <c r="E348" s="153"/>
      <c r="F348" s="153"/>
      <c r="G348" s="153"/>
      <c r="H348" s="153"/>
      <c r="I348" s="153"/>
      <c r="J348" s="153"/>
      <c r="K348" s="153"/>
    </row>
    <row r="349" spans="2:11">
      <c r="B349" s="152"/>
      <c r="C349" s="153"/>
      <c r="D349" s="153"/>
      <c r="E349" s="153"/>
      <c r="F349" s="153"/>
      <c r="G349" s="153"/>
      <c r="H349" s="153"/>
      <c r="I349" s="153"/>
      <c r="J349" s="153"/>
      <c r="K349" s="153"/>
    </row>
    <row r="350" spans="2:11">
      <c r="B350" s="152"/>
      <c r="C350" s="153"/>
      <c r="D350" s="153"/>
      <c r="E350" s="153"/>
      <c r="F350" s="153"/>
      <c r="G350" s="153"/>
      <c r="H350" s="153"/>
      <c r="I350" s="153"/>
      <c r="J350" s="153"/>
      <c r="K350" s="153"/>
    </row>
    <row r="351" spans="2:11">
      <c r="B351" s="152"/>
      <c r="C351" s="153"/>
      <c r="D351" s="153"/>
      <c r="E351" s="153"/>
      <c r="F351" s="153"/>
      <c r="G351" s="153"/>
      <c r="H351" s="153"/>
      <c r="I351" s="153"/>
      <c r="J351" s="153"/>
      <c r="K351" s="153"/>
    </row>
    <row r="352" spans="2:11">
      <c r="B352" s="152"/>
      <c r="C352" s="153"/>
      <c r="D352" s="153"/>
      <c r="E352" s="153"/>
      <c r="F352" s="153"/>
      <c r="G352" s="153"/>
      <c r="H352" s="153"/>
      <c r="I352" s="153"/>
      <c r="J352" s="153"/>
      <c r="K352" s="153"/>
    </row>
    <row r="353" spans="2:11">
      <c r="B353" s="152"/>
      <c r="C353" s="153"/>
      <c r="D353" s="153"/>
      <c r="E353" s="153"/>
      <c r="F353" s="153"/>
      <c r="G353" s="153"/>
      <c r="H353" s="153"/>
      <c r="I353" s="153"/>
      <c r="J353" s="153"/>
      <c r="K353" s="153"/>
    </row>
    <row r="354" spans="2:11">
      <c r="B354" s="152"/>
      <c r="C354" s="153"/>
      <c r="D354" s="153"/>
      <c r="E354" s="153"/>
      <c r="F354" s="153"/>
      <c r="G354" s="153"/>
      <c r="H354" s="153"/>
      <c r="I354" s="153"/>
      <c r="J354" s="153"/>
      <c r="K354" s="153"/>
    </row>
    <row r="355" spans="2:11">
      <c r="B355" s="152"/>
      <c r="C355" s="153"/>
      <c r="D355" s="153"/>
      <c r="E355" s="153"/>
      <c r="F355" s="153"/>
      <c r="G355" s="153"/>
      <c r="H355" s="153"/>
      <c r="I355" s="153"/>
      <c r="J355" s="153"/>
      <c r="K355" s="153"/>
    </row>
    <row r="356" spans="2:11">
      <c r="B356" s="152"/>
      <c r="C356" s="153"/>
      <c r="D356" s="153"/>
      <c r="E356" s="153"/>
      <c r="F356" s="153"/>
      <c r="G356" s="153"/>
      <c r="H356" s="153"/>
      <c r="I356" s="153"/>
      <c r="J356" s="153"/>
      <c r="K356" s="153"/>
    </row>
    <row r="357" spans="2:11">
      <c r="B357" s="152"/>
      <c r="C357" s="153"/>
      <c r="D357" s="153"/>
      <c r="E357" s="153"/>
      <c r="F357" s="153"/>
      <c r="G357" s="153"/>
      <c r="H357" s="153"/>
      <c r="I357" s="153"/>
      <c r="J357" s="153"/>
      <c r="K357" s="153"/>
    </row>
    <row r="358" spans="2:11">
      <c r="B358" s="152"/>
      <c r="C358" s="153"/>
      <c r="D358" s="153"/>
      <c r="E358" s="153"/>
      <c r="F358" s="153"/>
      <c r="G358" s="153"/>
      <c r="H358" s="153"/>
      <c r="I358" s="153"/>
      <c r="J358" s="153"/>
      <c r="K358" s="153"/>
    </row>
    <row r="359" spans="2:11">
      <c r="B359" s="152"/>
      <c r="C359" s="153"/>
      <c r="D359" s="153"/>
      <c r="E359" s="153"/>
      <c r="F359" s="153"/>
      <c r="G359" s="153"/>
      <c r="H359" s="153"/>
      <c r="I359" s="153"/>
      <c r="J359" s="153"/>
      <c r="K359" s="153"/>
    </row>
    <row r="360" spans="2:11">
      <c r="B360" s="152"/>
      <c r="C360" s="153"/>
      <c r="D360" s="153"/>
      <c r="E360" s="153"/>
      <c r="F360" s="153"/>
      <c r="G360" s="153"/>
      <c r="H360" s="153"/>
      <c r="I360" s="153"/>
      <c r="J360" s="153"/>
      <c r="K360" s="153"/>
    </row>
    <row r="361" spans="2:11">
      <c r="B361" s="152"/>
      <c r="C361" s="153"/>
      <c r="D361" s="153"/>
      <c r="E361" s="153"/>
      <c r="F361" s="153"/>
      <c r="G361" s="153"/>
      <c r="H361" s="153"/>
      <c r="I361" s="153"/>
      <c r="J361" s="153"/>
      <c r="K361" s="153"/>
    </row>
    <row r="362" spans="2:11">
      <c r="B362" s="152"/>
      <c r="C362" s="153"/>
      <c r="D362" s="153"/>
      <c r="E362" s="153"/>
      <c r="F362" s="153"/>
      <c r="G362" s="153"/>
      <c r="H362" s="153"/>
      <c r="I362" s="153"/>
      <c r="J362" s="153"/>
      <c r="K362" s="153"/>
    </row>
    <row r="363" spans="2:11">
      <c r="B363" s="152"/>
      <c r="C363" s="153"/>
      <c r="D363" s="153"/>
      <c r="E363" s="153"/>
      <c r="F363" s="153"/>
      <c r="G363" s="153"/>
      <c r="H363" s="153"/>
      <c r="I363" s="153"/>
      <c r="J363" s="153"/>
      <c r="K363" s="153"/>
    </row>
    <row r="364" spans="2:11">
      <c r="B364" s="152"/>
      <c r="C364" s="153"/>
      <c r="D364" s="153"/>
      <c r="E364" s="153"/>
      <c r="F364" s="153"/>
      <c r="G364" s="153"/>
      <c r="H364" s="153"/>
      <c r="I364" s="153"/>
      <c r="J364" s="153"/>
      <c r="K364" s="153"/>
    </row>
    <row r="365" spans="2:11">
      <c r="B365" s="152"/>
      <c r="C365" s="153"/>
      <c r="D365" s="153"/>
      <c r="E365" s="153"/>
      <c r="F365" s="153"/>
      <c r="G365" s="153"/>
      <c r="H365" s="153"/>
      <c r="I365" s="153"/>
      <c r="J365" s="153"/>
      <c r="K365" s="153"/>
    </row>
    <row r="366" spans="2:11">
      <c r="B366" s="152"/>
      <c r="C366" s="153"/>
      <c r="D366" s="153"/>
      <c r="E366" s="153"/>
      <c r="F366" s="153"/>
      <c r="G366" s="153"/>
      <c r="H366" s="153"/>
      <c r="I366" s="153"/>
      <c r="J366" s="153"/>
      <c r="K366" s="153"/>
    </row>
    <row r="367" spans="2:11">
      <c r="B367" s="152"/>
      <c r="C367" s="153"/>
      <c r="D367" s="153"/>
      <c r="E367" s="153"/>
      <c r="F367" s="153"/>
      <c r="G367" s="153"/>
      <c r="H367" s="153"/>
      <c r="I367" s="153"/>
      <c r="J367" s="153"/>
      <c r="K367" s="153"/>
    </row>
    <row r="368" spans="2:11">
      <c r="B368" s="152"/>
      <c r="C368" s="153"/>
      <c r="D368" s="153"/>
      <c r="E368" s="153"/>
      <c r="F368" s="153"/>
      <c r="G368" s="153"/>
      <c r="H368" s="153"/>
      <c r="I368" s="153"/>
      <c r="J368" s="153"/>
      <c r="K368" s="153"/>
    </row>
    <row r="369" spans="2:11">
      <c r="B369" s="152"/>
      <c r="C369" s="153"/>
      <c r="D369" s="153"/>
      <c r="E369" s="153"/>
      <c r="F369" s="153"/>
      <c r="G369" s="153"/>
      <c r="H369" s="153"/>
      <c r="I369" s="153"/>
      <c r="J369" s="153"/>
      <c r="K369" s="153"/>
    </row>
    <row r="370" spans="2:11">
      <c r="B370" s="152"/>
      <c r="C370" s="153"/>
      <c r="D370" s="153"/>
      <c r="E370" s="153"/>
      <c r="F370" s="153"/>
      <c r="G370" s="153"/>
      <c r="H370" s="153"/>
      <c r="I370" s="153"/>
      <c r="J370" s="153"/>
      <c r="K370" s="153"/>
    </row>
    <row r="371" spans="2:11">
      <c r="B371" s="152"/>
      <c r="C371" s="153"/>
      <c r="D371" s="153"/>
      <c r="E371" s="153"/>
      <c r="F371" s="153"/>
      <c r="G371" s="153"/>
      <c r="H371" s="153"/>
      <c r="I371" s="153"/>
      <c r="J371" s="153"/>
      <c r="K371" s="153"/>
    </row>
    <row r="372" spans="2:11">
      <c r="B372" s="152"/>
      <c r="C372" s="153"/>
      <c r="D372" s="153"/>
      <c r="E372" s="153"/>
      <c r="F372" s="153"/>
      <c r="G372" s="153"/>
      <c r="H372" s="153"/>
      <c r="I372" s="153"/>
      <c r="J372" s="153"/>
      <c r="K372" s="153"/>
    </row>
    <row r="373" spans="2:11">
      <c r="B373" s="152"/>
      <c r="C373" s="153"/>
      <c r="D373" s="153"/>
      <c r="E373" s="153"/>
      <c r="F373" s="153"/>
      <c r="G373" s="153"/>
      <c r="H373" s="153"/>
      <c r="I373" s="153"/>
      <c r="J373" s="153"/>
      <c r="K373" s="153"/>
    </row>
    <row r="374" spans="2:11">
      <c r="B374" s="152"/>
      <c r="C374" s="153"/>
      <c r="D374" s="153"/>
      <c r="E374" s="153"/>
      <c r="F374" s="153"/>
      <c r="G374" s="153"/>
      <c r="H374" s="153"/>
      <c r="I374" s="153"/>
      <c r="J374" s="153"/>
      <c r="K374" s="153"/>
    </row>
    <row r="375" spans="2:11">
      <c r="B375" s="152"/>
      <c r="C375" s="153"/>
      <c r="D375" s="153"/>
      <c r="E375" s="153"/>
      <c r="F375" s="153"/>
      <c r="G375" s="153"/>
      <c r="H375" s="153"/>
      <c r="I375" s="153"/>
      <c r="J375" s="153"/>
      <c r="K375" s="153"/>
    </row>
    <row r="376" spans="2:11">
      <c r="B376" s="152"/>
      <c r="C376" s="153"/>
      <c r="D376" s="153"/>
      <c r="E376" s="153"/>
      <c r="F376" s="153"/>
      <c r="G376" s="153"/>
      <c r="H376" s="153"/>
      <c r="I376" s="153"/>
      <c r="J376" s="153"/>
      <c r="K376" s="153"/>
    </row>
    <row r="377" spans="2:11">
      <c r="B377" s="152"/>
      <c r="C377" s="153"/>
      <c r="D377" s="153"/>
      <c r="E377" s="153"/>
      <c r="F377" s="153"/>
      <c r="G377" s="153"/>
      <c r="H377" s="153"/>
      <c r="I377" s="153"/>
      <c r="J377" s="153"/>
      <c r="K377" s="153"/>
    </row>
    <row r="378" spans="2:11">
      <c r="B378" s="152"/>
      <c r="C378" s="153"/>
      <c r="D378" s="153"/>
      <c r="E378" s="153"/>
      <c r="F378" s="153"/>
      <c r="G378" s="153"/>
      <c r="H378" s="153"/>
      <c r="I378" s="153"/>
      <c r="J378" s="153"/>
      <c r="K378" s="153"/>
    </row>
    <row r="379" spans="2:11">
      <c r="B379" s="152"/>
      <c r="C379" s="153"/>
      <c r="D379" s="153"/>
      <c r="E379" s="153"/>
      <c r="F379" s="153"/>
      <c r="G379" s="153"/>
      <c r="H379" s="153"/>
      <c r="I379" s="153"/>
      <c r="J379" s="153"/>
      <c r="K379" s="153"/>
    </row>
    <row r="380" spans="2:11">
      <c r="B380" s="152"/>
      <c r="C380" s="153"/>
      <c r="D380" s="153"/>
      <c r="E380" s="153"/>
      <c r="F380" s="153"/>
      <c r="G380" s="153"/>
      <c r="H380" s="153"/>
      <c r="I380" s="153"/>
      <c r="J380" s="153"/>
      <c r="K380" s="153"/>
    </row>
    <row r="381" spans="2:11">
      <c r="B381" s="152"/>
      <c r="C381" s="153"/>
      <c r="D381" s="153"/>
      <c r="E381" s="153"/>
      <c r="F381" s="153"/>
      <c r="G381" s="153"/>
      <c r="H381" s="153"/>
      <c r="I381" s="153"/>
      <c r="J381" s="153"/>
      <c r="K381" s="153"/>
    </row>
    <row r="382" spans="2:11">
      <c r="B382" s="152"/>
      <c r="C382" s="153"/>
      <c r="D382" s="153"/>
      <c r="E382" s="153"/>
      <c r="F382" s="153"/>
      <c r="G382" s="153"/>
      <c r="H382" s="153"/>
      <c r="I382" s="153"/>
      <c r="J382" s="153"/>
      <c r="K382" s="153"/>
    </row>
    <row r="383" spans="2:11">
      <c r="B383" s="152"/>
      <c r="C383" s="153"/>
      <c r="D383" s="153"/>
      <c r="E383" s="153"/>
      <c r="F383" s="153"/>
      <c r="G383" s="153"/>
      <c r="H383" s="153"/>
      <c r="I383" s="153"/>
      <c r="J383" s="153"/>
      <c r="K383" s="153"/>
    </row>
    <row r="384" spans="2:11">
      <c r="B384" s="152"/>
      <c r="C384" s="153"/>
      <c r="D384" s="153"/>
      <c r="E384" s="153"/>
      <c r="F384" s="153"/>
      <c r="G384" s="153"/>
      <c r="H384" s="153"/>
      <c r="I384" s="153"/>
      <c r="J384" s="153"/>
      <c r="K384" s="153"/>
    </row>
    <row r="385" spans="2:11">
      <c r="B385" s="152"/>
      <c r="C385" s="153"/>
      <c r="D385" s="153"/>
      <c r="E385" s="153"/>
      <c r="F385" s="153"/>
      <c r="G385" s="153"/>
      <c r="H385" s="153"/>
      <c r="I385" s="153"/>
      <c r="J385" s="153"/>
      <c r="K385" s="153"/>
    </row>
    <row r="386" spans="2:11">
      <c r="B386" s="152"/>
      <c r="C386" s="153"/>
      <c r="D386" s="153"/>
      <c r="E386" s="153"/>
      <c r="F386" s="153"/>
      <c r="G386" s="153"/>
      <c r="H386" s="153"/>
      <c r="I386" s="153"/>
      <c r="J386" s="153"/>
      <c r="K386" s="153"/>
    </row>
    <row r="387" spans="2:11">
      <c r="B387" s="152"/>
      <c r="C387" s="153"/>
      <c r="D387" s="153"/>
      <c r="E387" s="153"/>
      <c r="F387" s="153"/>
      <c r="G387" s="153"/>
      <c r="H387" s="153"/>
      <c r="I387" s="153"/>
      <c r="J387" s="153"/>
      <c r="K387" s="153"/>
    </row>
    <row r="388" spans="2:11">
      <c r="B388" s="152"/>
      <c r="C388" s="153"/>
      <c r="D388" s="153"/>
      <c r="E388" s="153"/>
      <c r="F388" s="153"/>
      <c r="G388" s="153"/>
      <c r="H388" s="153"/>
      <c r="I388" s="153"/>
      <c r="J388" s="153"/>
      <c r="K388" s="153"/>
    </row>
    <row r="389" spans="2:11">
      <c r="B389" s="152"/>
      <c r="C389" s="153"/>
      <c r="D389" s="153"/>
      <c r="E389" s="153"/>
      <c r="F389" s="153"/>
      <c r="G389" s="153"/>
      <c r="H389" s="153"/>
      <c r="I389" s="153"/>
      <c r="J389" s="153"/>
      <c r="K389" s="153"/>
    </row>
    <row r="390" spans="2:11">
      <c r="B390" s="152"/>
      <c r="C390" s="153"/>
      <c r="D390" s="153"/>
      <c r="E390" s="153"/>
      <c r="F390" s="153"/>
      <c r="G390" s="153"/>
      <c r="H390" s="153"/>
      <c r="I390" s="153"/>
      <c r="J390" s="153"/>
      <c r="K390" s="153"/>
    </row>
    <row r="391" spans="2:11">
      <c r="B391" s="152"/>
      <c r="C391" s="153"/>
      <c r="D391" s="153"/>
      <c r="E391" s="153"/>
      <c r="F391" s="153"/>
      <c r="G391" s="153"/>
      <c r="H391" s="153"/>
      <c r="I391" s="153"/>
      <c r="J391" s="153"/>
      <c r="K391" s="153"/>
    </row>
    <row r="392" spans="2:11">
      <c r="B392" s="152"/>
      <c r="C392" s="153"/>
      <c r="D392" s="153"/>
      <c r="E392" s="153"/>
      <c r="F392" s="153"/>
      <c r="G392" s="153"/>
      <c r="H392" s="153"/>
      <c r="I392" s="153"/>
      <c r="J392" s="153"/>
      <c r="K392" s="153"/>
    </row>
    <row r="393" spans="2:11">
      <c r="B393" s="152"/>
      <c r="C393" s="153"/>
      <c r="D393" s="153"/>
      <c r="E393" s="153"/>
      <c r="F393" s="153"/>
      <c r="G393" s="153"/>
      <c r="H393" s="153"/>
      <c r="I393" s="153"/>
      <c r="J393" s="153"/>
      <c r="K393" s="153"/>
    </row>
    <row r="394" spans="2:11">
      <c r="B394" s="152"/>
      <c r="C394" s="153"/>
      <c r="D394" s="153"/>
      <c r="E394" s="153"/>
      <c r="F394" s="153"/>
      <c r="G394" s="153"/>
      <c r="H394" s="153"/>
      <c r="I394" s="153"/>
      <c r="J394" s="153"/>
      <c r="K394" s="153"/>
    </row>
    <row r="395" spans="2:11">
      <c r="B395" s="152"/>
      <c r="C395" s="153"/>
      <c r="D395" s="153"/>
      <c r="E395" s="153"/>
      <c r="F395" s="153"/>
      <c r="G395" s="153"/>
      <c r="H395" s="153"/>
      <c r="I395" s="153"/>
      <c r="J395" s="153"/>
      <c r="K395" s="153"/>
    </row>
    <row r="396" spans="2:11">
      <c r="B396" s="152"/>
      <c r="C396" s="153"/>
      <c r="D396" s="153"/>
      <c r="E396" s="153"/>
      <c r="F396" s="153"/>
      <c r="G396" s="153"/>
      <c r="H396" s="153"/>
      <c r="I396" s="153"/>
      <c r="J396" s="153"/>
      <c r="K396" s="153"/>
    </row>
    <row r="397" spans="2:11">
      <c r="B397" s="152"/>
      <c r="C397" s="153"/>
      <c r="D397" s="153"/>
      <c r="E397" s="153"/>
      <c r="F397" s="153"/>
      <c r="G397" s="153"/>
      <c r="H397" s="153"/>
      <c r="I397" s="153"/>
      <c r="J397" s="153"/>
      <c r="K397" s="153"/>
    </row>
    <row r="398" spans="2:11">
      <c r="B398" s="152"/>
      <c r="C398" s="153"/>
      <c r="D398" s="153"/>
      <c r="E398" s="153"/>
      <c r="F398" s="153"/>
      <c r="G398" s="153"/>
      <c r="H398" s="153"/>
      <c r="I398" s="153"/>
      <c r="J398" s="153"/>
      <c r="K398" s="153"/>
    </row>
    <row r="399" spans="2:11">
      <c r="B399" s="152"/>
      <c r="C399" s="153"/>
      <c r="D399" s="153"/>
      <c r="E399" s="153"/>
      <c r="F399" s="153"/>
      <c r="G399" s="153"/>
      <c r="H399" s="153"/>
      <c r="I399" s="153"/>
      <c r="J399" s="153"/>
      <c r="K399" s="153"/>
    </row>
    <row r="400" spans="2:11">
      <c r="B400" s="152"/>
      <c r="C400" s="153"/>
      <c r="D400" s="153"/>
      <c r="E400" s="153"/>
      <c r="F400" s="153"/>
      <c r="G400" s="153"/>
      <c r="H400" s="153"/>
      <c r="I400" s="153"/>
      <c r="J400" s="153"/>
      <c r="K400" s="153"/>
    </row>
    <row r="401" spans="2:11">
      <c r="B401" s="152"/>
      <c r="C401" s="153"/>
      <c r="D401" s="153"/>
      <c r="E401" s="153"/>
      <c r="F401" s="153"/>
      <c r="G401" s="153"/>
      <c r="H401" s="153"/>
      <c r="I401" s="153"/>
      <c r="J401" s="153"/>
      <c r="K401" s="153"/>
    </row>
    <row r="402" spans="2:11">
      <c r="B402" s="152"/>
      <c r="C402" s="153"/>
      <c r="D402" s="153"/>
      <c r="E402" s="153"/>
      <c r="F402" s="153"/>
      <c r="G402" s="153"/>
      <c r="H402" s="153"/>
      <c r="I402" s="153"/>
      <c r="J402" s="153"/>
      <c r="K402" s="153"/>
    </row>
    <row r="403" spans="2:11">
      <c r="B403" s="152"/>
      <c r="C403" s="153"/>
      <c r="D403" s="153"/>
      <c r="E403" s="153"/>
      <c r="F403" s="153"/>
      <c r="G403" s="153"/>
      <c r="H403" s="153"/>
      <c r="I403" s="153"/>
      <c r="J403" s="153"/>
      <c r="K403" s="153"/>
    </row>
    <row r="404" spans="2:11">
      <c r="B404" s="152"/>
      <c r="C404" s="153"/>
      <c r="D404" s="153"/>
      <c r="E404" s="153"/>
      <c r="F404" s="153"/>
      <c r="G404" s="153"/>
      <c r="H404" s="153"/>
      <c r="I404" s="153"/>
      <c r="J404" s="153"/>
      <c r="K404" s="153"/>
    </row>
    <row r="405" spans="2:11">
      <c r="B405" s="152"/>
      <c r="C405" s="153"/>
      <c r="D405" s="153"/>
      <c r="E405" s="153"/>
      <c r="F405" s="153"/>
      <c r="G405" s="153"/>
      <c r="H405" s="153"/>
      <c r="I405" s="153"/>
      <c r="J405" s="153"/>
      <c r="K405" s="153"/>
    </row>
    <row r="406" spans="2:11">
      <c r="B406" s="152"/>
      <c r="C406" s="153"/>
      <c r="D406" s="153"/>
      <c r="E406" s="153"/>
      <c r="F406" s="153"/>
      <c r="G406" s="153"/>
      <c r="H406" s="153"/>
      <c r="I406" s="153"/>
      <c r="J406" s="153"/>
      <c r="K406" s="153"/>
    </row>
    <row r="407" spans="2:11">
      <c r="B407" s="152"/>
      <c r="C407" s="153"/>
      <c r="D407" s="153"/>
      <c r="E407" s="153"/>
      <c r="F407" s="153"/>
      <c r="G407" s="153"/>
      <c r="H407" s="153"/>
      <c r="I407" s="153"/>
      <c r="J407" s="153"/>
      <c r="K407" s="153"/>
    </row>
    <row r="408" spans="2:11">
      <c r="B408" s="152"/>
      <c r="C408" s="153"/>
      <c r="D408" s="153"/>
      <c r="E408" s="153"/>
      <c r="F408" s="153"/>
      <c r="G408" s="153"/>
      <c r="H408" s="153"/>
      <c r="I408" s="153"/>
      <c r="J408" s="153"/>
      <c r="K408" s="153"/>
    </row>
    <row r="409" spans="2:11">
      <c r="B409" s="152"/>
      <c r="C409" s="153"/>
      <c r="D409" s="153"/>
      <c r="E409" s="153"/>
      <c r="F409" s="153"/>
      <c r="G409" s="153"/>
      <c r="H409" s="153"/>
      <c r="I409" s="153"/>
      <c r="J409" s="153"/>
      <c r="K409" s="153"/>
    </row>
    <row r="410" spans="2:11">
      <c r="B410" s="152"/>
      <c r="C410" s="153"/>
      <c r="D410" s="153"/>
      <c r="E410" s="153"/>
      <c r="F410" s="153"/>
      <c r="G410" s="153"/>
      <c r="H410" s="153"/>
      <c r="I410" s="153"/>
      <c r="J410" s="153"/>
      <c r="K410" s="153"/>
    </row>
    <row r="411" spans="2:11">
      <c r="B411" s="152"/>
      <c r="C411" s="153"/>
      <c r="D411" s="153"/>
      <c r="E411" s="153"/>
      <c r="F411" s="153"/>
      <c r="G411" s="153"/>
      <c r="H411" s="153"/>
      <c r="I411" s="153"/>
      <c r="J411" s="153"/>
      <c r="K411" s="153"/>
    </row>
    <row r="412" spans="2:11">
      <c r="B412" s="152"/>
      <c r="C412" s="153"/>
      <c r="D412" s="153"/>
      <c r="E412" s="153"/>
      <c r="F412" s="153"/>
      <c r="G412" s="153"/>
      <c r="H412" s="153"/>
      <c r="I412" s="153"/>
      <c r="J412" s="153"/>
      <c r="K412" s="153"/>
    </row>
    <row r="413" spans="2:11">
      <c r="B413" s="152"/>
      <c r="C413" s="153"/>
      <c r="D413" s="153"/>
      <c r="E413" s="153"/>
      <c r="F413" s="153"/>
      <c r="G413" s="153"/>
      <c r="H413" s="153"/>
      <c r="I413" s="153"/>
      <c r="J413" s="153"/>
      <c r="K413" s="153"/>
    </row>
    <row r="414" spans="2:11">
      <c r="B414" s="152"/>
      <c r="C414" s="153"/>
      <c r="D414" s="153"/>
      <c r="E414" s="153"/>
      <c r="F414" s="153"/>
      <c r="G414" s="153"/>
      <c r="H414" s="153"/>
      <c r="I414" s="153"/>
      <c r="J414" s="153"/>
      <c r="K414" s="153"/>
    </row>
    <row r="415" spans="2:11">
      <c r="B415" s="152"/>
      <c r="C415" s="153"/>
      <c r="D415" s="153"/>
      <c r="E415" s="153"/>
      <c r="F415" s="153"/>
      <c r="G415" s="153"/>
      <c r="H415" s="153"/>
      <c r="I415" s="153"/>
      <c r="J415" s="153"/>
      <c r="K415" s="153"/>
    </row>
    <row r="416" spans="2:11">
      <c r="B416" s="152"/>
      <c r="C416" s="153"/>
      <c r="D416" s="153"/>
      <c r="E416" s="153"/>
      <c r="F416" s="153"/>
      <c r="G416" s="153"/>
      <c r="H416" s="153"/>
      <c r="I416" s="153"/>
      <c r="J416" s="153"/>
      <c r="K416" s="153"/>
    </row>
    <row r="417" spans="2:11">
      <c r="B417" s="152"/>
      <c r="C417" s="153"/>
      <c r="D417" s="153"/>
      <c r="E417" s="153"/>
      <c r="F417" s="153"/>
      <c r="G417" s="153"/>
      <c r="H417" s="153"/>
      <c r="I417" s="153"/>
      <c r="J417" s="153"/>
      <c r="K417" s="153"/>
    </row>
    <row r="418" spans="2:11">
      <c r="B418" s="152"/>
      <c r="C418" s="153"/>
      <c r="D418" s="153"/>
      <c r="E418" s="153"/>
      <c r="F418" s="153"/>
      <c r="G418" s="153"/>
      <c r="H418" s="153"/>
      <c r="I418" s="153"/>
      <c r="J418" s="153"/>
      <c r="K418" s="153"/>
    </row>
    <row r="419" spans="2:11">
      <c r="B419" s="152"/>
      <c r="C419" s="153"/>
      <c r="D419" s="153"/>
      <c r="E419" s="153"/>
      <c r="F419" s="153"/>
      <c r="G419" s="153"/>
      <c r="H419" s="153"/>
      <c r="I419" s="153"/>
      <c r="J419" s="153"/>
      <c r="K419" s="153"/>
    </row>
    <row r="420" spans="2:11">
      <c r="B420" s="152"/>
      <c r="C420" s="153"/>
      <c r="D420" s="153"/>
      <c r="E420" s="153"/>
      <c r="F420" s="153"/>
      <c r="G420" s="153"/>
      <c r="H420" s="153"/>
      <c r="I420" s="153"/>
      <c r="J420" s="153"/>
      <c r="K420" s="153"/>
    </row>
    <row r="421" spans="2:11">
      <c r="B421" s="152"/>
      <c r="C421" s="153"/>
      <c r="D421" s="153"/>
      <c r="E421" s="153"/>
      <c r="F421" s="153"/>
      <c r="G421" s="153"/>
      <c r="H421" s="153"/>
      <c r="I421" s="153"/>
      <c r="J421" s="153"/>
      <c r="K421" s="153"/>
    </row>
    <row r="422" spans="2:11">
      <c r="B422" s="152"/>
      <c r="C422" s="153"/>
      <c r="D422" s="153"/>
      <c r="E422" s="153"/>
      <c r="F422" s="153"/>
      <c r="G422" s="153"/>
      <c r="H422" s="153"/>
      <c r="I422" s="153"/>
      <c r="J422" s="153"/>
      <c r="K422" s="153"/>
    </row>
    <row r="423" spans="2:11">
      <c r="B423" s="152"/>
      <c r="C423" s="153"/>
      <c r="D423" s="153"/>
      <c r="E423" s="153"/>
      <c r="F423" s="153"/>
      <c r="G423" s="153"/>
      <c r="H423" s="153"/>
      <c r="I423" s="153"/>
      <c r="J423" s="153"/>
      <c r="K423" s="153"/>
    </row>
    <row r="424" spans="2:11">
      <c r="B424" s="152"/>
      <c r="C424" s="153"/>
      <c r="D424" s="153"/>
      <c r="E424" s="153"/>
      <c r="F424" s="153"/>
      <c r="G424" s="153"/>
      <c r="H424" s="153"/>
      <c r="I424" s="153"/>
      <c r="J424" s="153"/>
      <c r="K424" s="153"/>
    </row>
    <row r="425" spans="2:11">
      <c r="B425" s="152"/>
      <c r="C425" s="153"/>
      <c r="D425" s="153"/>
      <c r="E425" s="153"/>
      <c r="F425" s="153"/>
      <c r="G425" s="153"/>
      <c r="H425" s="153"/>
      <c r="I425" s="153"/>
      <c r="J425" s="153"/>
      <c r="K425" s="153"/>
    </row>
    <row r="426" spans="2:11">
      <c r="B426" s="152"/>
      <c r="C426" s="153"/>
      <c r="D426" s="153"/>
      <c r="E426" s="153"/>
      <c r="F426" s="153"/>
      <c r="G426" s="153"/>
      <c r="H426" s="153"/>
      <c r="I426" s="153"/>
      <c r="J426" s="153"/>
      <c r="K426" s="153"/>
    </row>
    <row r="427" spans="2:11">
      <c r="B427" s="152"/>
      <c r="C427" s="153"/>
      <c r="D427" s="153"/>
      <c r="E427" s="153"/>
      <c r="F427" s="153"/>
      <c r="G427" s="153"/>
      <c r="H427" s="153"/>
      <c r="I427" s="153"/>
      <c r="J427" s="153"/>
      <c r="K427" s="153"/>
    </row>
    <row r="428" spans="2:11">
      <c r="B428" s="152"/>
      <c r="C428" s="153"/>
      <c r="D428" s="153"/>
      <c r="E428" s="153"/>
      <c r="F428" s="153"/>
      <c r="G428" s="153"/>
      <c r="H428" s="153"/>
      <c r="I428" s="153"/>
      <c r="J428" s="153"/>
      <c r="K428" s="153"/>
    </row>
    <row r="429" spans="2:11">
      <c r="B429" s="152"/>
      <c r="C429" s="153"/>
      <c r="D429" s="153"/>
      <c r="E429" s="153"/>
      <c r="F429" s="153"/>
      <c r="G429" s="153"/>
      <c r="H429" s="153"/>
      <c r="I429" s="153"/>
      <c r="J429" s="153"/>
      <c r="K429" s="153"/>
    </row>
    <row r="430" spans="2:11">
      <c r="B430" s="152"/>
      <c r="C430" s="153"/>
      <c r="D430" s="153"/>
      <c r="E430" s="153"/>
      <c r="F430" s="153"/>
      <c r="G430" s="153"/>
      <c r="H430" s="153"/>
      <c r="I430" s="153"/>
      <c r="J430" s="153"/>
      <c r="K430" s="153"/>
    </row>
    <row r="431" spans="2:11">
      <c r="B431" s="152"/>
      <c r="C431" s="153"/>
      <c r="D431" s="153"/>
      <c r="E431" s="153"/>
      <c r="F431" s="153"/>
      <c r="G431" s="153"/>
      <c r="H431" s="153"/>
      <c r="I431" s="153"/>
      <c r="J431" s="153"/>
      <c r="K431" s="153"/>
    </row>
    <row r="432" spans="2:11">
      <c r="B432" s="152"/>
      <c r="C432" s="153"/>
      <c r="D432" s="153"/>
      <c r="E432" s="153"/>
      <c r="F432" s="153"/>
      <c r="G432" s="153"/>
      <c r="H432" s="153"/>
      <c r="I432" s="153"/>
      <c r="J432" s="153"/>
      <c r="K432" s="153"/>
    </row>
    <row r="433" spans="2:11">
      <c r="B433" s="152"/>
      <c r="C433" s="153"/>
      <c r="D433" s="153"/>
      <c r="E433" s="153"/>
      <c r="F433" s="153"/>
      <c r="G433" s="153"/>
      <c r="H433" s="153"/>
      <c r="I433" s="153"/>
      <c r="J433" s="153"/>
      <c r="K433" s="153"/>
    </row>
    <row r="434" spans="2:11">
      <c r="B434" s="152"/>
      <c r="C434" s="153"/>
      <c r="D434" s="153"/>
      <c r="E434" s="153"/>
      <c r="F434" s="153"/>
      <c r="G434" s="153"/>
      <c r="H434" s="153"/>
      <c r="I434" s="153"/>
      <c r="J434" s="153"/>
      <c r="K434" s="153"/>
    </row>
    <row r="435" spans="2:11">
      <c r="B435" s="152"/>
      <c r="C435" s="153"/>
      <c r="D435" s="153"/>
      <c r="E435" s="153"/>
      <c r="F435" s="153"/>
      <c r="G435" s="153"/>
      <c r="H435" s="153"/>
      <c r="I435" s="153"/>
      <c r="J435" s="153"/>
      <c r="K435" s="153"/>
    </row>
    <row r="436" spans="2:11">
      <c r="B436" s="152"/>
      <c r="C436" s="153"/>
      <c r="D436" s="153"/>
      <c r="E436" s="153"/>
      <c r="F436" s="153"/>
      <c r="G436" s="153"/>
      <c r="H436" s="153"/>
      <c r="I436" s="153"/>
      <c r="J436" s="153"/>
      <c r="K436" s="153"/>
    </row>
    <row r="437" spans="2:11">
      <c r="B437" s="152"/>
      <c r="C437" s="153"/>
      <c r="D437" s="153"/>
      <c r="E437" s="153"/>
      <c r="F437" s="153"/>
      <c r="G437" s="153"/>
      <c r="H437" s="153"/>
      <c r="I437" s="153"/>
      <c r="J437" s="153"/>
      <c r="K437" s="153"/>
    </row>
    <row r="438" spans="2:11">
      <c r="B438" s="152"/>
      <c r="C438" s="153"/>
      <c r="D438" s="153"/>
      <c r="E438" s="153"/>
      <c r="F438" s="153"/>
      <c r="G438" s="153"/>
      <c r="H438" s="153"/>
      <c r="I438" s="153"/>
      <c r="J438" s="153"/>
      <c r="K438" s="153"/>
    </row>
    <row r="439" spans="2:11">
      <c r="B439" s="152"/>
      <c r="C439" s="153"/>
      <c r="D439" s="153"/>
      <c r="E439" s="153"/>
      <c r="F439" s="153"/>
      <c r="G439" s="153"/>
      <c r="H439" s="153"/>
      <c r="I439" s="153"/>
      <c r="J439" s="153"/>
      <c r="K439" s="153"/>
    </row>
    <row r="440" spans="2:11">
      <c r="B440" s="152"/>
      <c r="C440" s="153"/>
      <c r="D440" s="153"/>
      <c r="E440" s="153"/>
      <c r="F440" s="153"/>
      <c r="G440" s="153"/>
      <c r="H440" s="153"/>
      <c r="I440" s="153"/>
      <c r="J440" s="153"/>
      <c r="K440" s="153"/>
    </row>
    <row r="441" spans="2:11">
      <c r="B441" s="152"/>
      <c r="C441" s="153"/>
      <c r="D441" s="153"/>
      <c r="E441" s="153"/>
      <c r="F441" s="153"/>
      <c r="G441" s="153"/>
      <c r="H441" s="153"/>
      <c r="I441" s="153"/>
      <c r="J441" s="153"/>
      <c r="K441" s="153"/>
    </row>
    <row r="442" spans="2:11">
      <c r="B442" s="152"/>
      <c r="C442" s="153"/>
      <c r="D442" s="153"/>
      <c r="E442" s="153"/>
      <c r="F442" s="153"/>
      <c r="G442" s="153"/>
      <c r="H442" s="153"/>
      <c r="I442" s="153"/>
      <c r="J442" s="153"/>
      <c r="K442" s="153"/>
    </row>
    <row r="443" spans="2:11">
      <c r="B443" s="152"/>
      <c r="C443" s="153"/>
      <c r="D443" s="153"/>
      <c r="E443" s="153"/>
      <c r="F443" s="153"/>
      <c r="G443" s="153"/>
      <c r="H443" s="153"/>
      <c r="I443" s="153"/>
      <c r="J443" s="153"/>
      <c r="K443" s="153"/>
    </row>
    <row r="444" spans="2:11">
      <c r="B444" s="152"/>
      <c r="C444" s="153"/>
      <c r="D444" s="153"/>
      <c r="E444" s="153"/>
      <c r="F444" s="153"/>
      <c r="G444" s="153"/>
      <c r="H444" s="153"/>
      <c r="I444" s="153"/>
      <c r="J444" s="153"/>
      <c r="K444" s="153"/>
    </row>
    <row r="445" spans="2:11">
      <c r="B445" s="152"/>
      <c r="C445" s="153"/>
      <c r="D445" s="153"/>
      <c r="E445" s="153"/>
      <c r="F445" s="153"/>
      <c r="G445" s="153"/>
      <c r="H445" s="153"/>
      <c r="I445" s="153"/>
      <c r="J445" s="153"/>
      <c r="K445" s="153"/>
    </row>
    <row r="446" spans="2:11">
      <c r="B446" s="152"/>
      <c r="C446" s="153"/>
      <c r="D446" s="153"/>
      <c r="E446" s="153"/>
      <c r="F446" s="153"/>
      <c r="G446" s="153"/>
      <c r="H446" s="153"/>
      <c r="I446" s="153"/>
      <c r="J446" s="153"/>
      <c r="K446" s="153"/>
    </row>
    <row r="447" spans="2:11">
      <c r="B447" s="152"/>
      <c r="C447" s="153"/>
      <c r="D447" s="153"/>
      <c r="E447" s="153"/>
      <c r="F447" s="153"/>
      <c r="G447" s="153"/>
      <c r="H447" s="153"/>
      <c r="I447" s="153"/>
      <c r="J447" s="153"/>
      <c r="K447" s="153"/>
    </row>
    <row r="448" spans="2:11">
      <c r="B448" s="152"/>
      <c r="C448" s="153"/>
      <c r="D448" s="153"/>
      <c r="E448" s="153"/>
      <c r="F448" s="153"/>
      <c r="G448" s="153"/>
      <c r="H448" s="153"/>
      <c r="I448" s="153"/>
      <c r="J448" s="153"/>
      <c r="K448" s="153"/>
    </row>
    <row r="449" spans="2:11">
      <c r="B449" s="152"/>
      <c r="C449" s="153"/>
      <c r="D449" s="153"/>
      <c r="E449" s="153"/>
      <c r="F449" s="153"/>
      <c r="G449" s="153"/>
      <c r="H449" s="153"/>
      <c r="I449" s="153"/>
      <c r="J449" s="153"/>
      <c r="K449" s="153"/>
    </row>
    <row r="450" spans="2:11">
      <c r="B450" s="152"/>
      <c r="C450" s="153"/>
      <c r="D450" s="153"/>
      <c r="E450" s="153"/>
      <c r="F450" s="153"/>
      <c r="G450" s="153"/>
      <c r="H450" s="153"/>
      <c r="I450" s="153"/>
      <c r="J450" s="153"/>
      <c r="K450" s="153"/>
    </row>
    <row r="451" spans="2:11">
      <c r="B451" s="152"/>
      <c r="C451" s="153"/>
      <c r="D451" s="153"/>
      <c r="E451" s="153"/>
      <c r="F451" s="153"/>
      <c r="G451" s="153"/>
      <c r="H451" s="153"/>
      <c r="I451" s="153"/>
      <c r="J451" s="153"/>
      <c r="K451" s="153"/>
    </row>
    <row r="452" spans="2:11">
      <c r="B452" s="152"/>
      <c r="C452" s="153"/>
      <c r="D452" s="153"/>
      <c r="E452" s="153"/>
      <c r="F452" s="153"/>
      <c r="G452" s="153"/>
      <c r="H452" s="153"/>
      <c r="I452" s="153"/>
      <c r="J452" s="153"/>
      <c r="K452" s="153"/>
    </row>
    <row r="453" spans="2:11">
      <c r="B453" s="152"/>
      <c r="C453" s="153"/>
      <c r="D453" s="153"/>
      <c r="E453" s="153"/>
      <c r="F453" s="153"/>
      <c r="G453" s="153"/>
      <c r="H453" s="153"/>
      <c r="I453" s="153"/>
      <c r="J453" s="153"/>
      <c r="K453" s="153"/>
    </row>
    <row r="454" spans="2:11">
      <c r="B454" s="152"/>
      <c r="C454" s="153"/>
      <c r="D454" s="153"/>
      <c r="E454" s="153"/>
      <c r="F454" s="153"/>
      <c r="G454" s="153"/>
      <c r="H454" s="153"/>
      <c r="I454" s="153"/>
      <c r="J454" s="153"/>
      <c r="K454" s="153"/>
    </row>
    <row r="455" spans="2:11">
      <c r="B455" s="152"/>
      <c r="C455" s="153"/>
      <c r="D455" s="153"/>
      <c r="E455" s="153"/>
      <c r="F455" s="153"/>
      <c r="G455" s="153"/>
      <c r="H455" s="153"/>
      <c r="I455" s="153"/>
      <c r="J455" s="153"/>
      <c r="K455" s="153"/>
    </row>
    <row r="456" spans="2:11">
      <c r="B456" s="152"/>
      <c r="C456" s="153"/>
      <c r="D456" s="153"/>
      <c r="E456" s="153"/>
      <c r="F456" s="153"/>
      <c r="G456" s="153"/>
      <c r="H456" s="153"/>
      <c r="I456" s="153"/>
      <c r="J456" s="153"/>
      <c r="K456" s="153"/>
    </row>
    <row r="457" spans="2:11">
      <c r="B457" s="152"/>
      <c r="C457" s="153"/>
      <c r="D457" s="153"/>
      <c r="E457" s="153"/>
      <c r="F457" s="153"/>
      <c r="G457" s="153"/>
      <c r="H457" s="153"/>
      <c r="I457" s="153"/>
      <c r="J457" s="153"/>
      <c r="K457" s="153"/>
    </row>
    <row r="458" spans="2:11">
      <c r="B458" s="152"/>
      <c r="C458" s="153"/>
      <c r="D458" s="153"/>
      <c r="E458" s="153"/>
      <c r="F458" s="153"/>
      <c r="G458" s="153"/>
      <c r="H458" s="153"/>
      <c r="I458" s="153"/>
      <c r="J458" s="153"/>
      <c r="K458" s="153"/>
    </row>
    <row r="459" spans="2:11">
      <c r="B459" s="152"/>
      <c r="C459" s="153"/>
      <c r="D459" s="153"/>
      <c r="E459" s="153"/>
      <c r="F459" s="153"/>
      <c r="G459" s="153"/>
      <c r="H459" s="153"/>
      <c r="I459" s="153"/>
      <c r="J459" s="153"/>
      <c r="K459" s="15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82 A1:B82 A83:XFD1048576 D1:XFD82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157</v>
      </c>
      <c r="C1" s="75" t="s" vm="1">
        <v>235</v>
      </c>
    </row>
    <row r="2" spans="2:29">
      <c r="B2" s="56" t="s">
        <v>156</v>
      </c>
      <c r="C2" s="75" t="s">
        <v>236</v>
      </c>
    </row>
    <row r="3" spans="2:29">
      <c r="B3" s="56" t="s">
        <v>158</v>
      </c>
      <c r="C3" s="75" t="s">
        <v>237</v>
      </c>
    </row>
    <row r="4" spans="2:29">
      <c r="B4" s="56" t="s">
        <v>159</v>
      </c>
      <c r="C4" s="75">
        <v>17012</v>
      </c>
    </row>
    <row r="6" spans="2:29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9" ht="26.25" customHeight="1">
      <c r="B7" s="141" t="s">
        <v>111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29" s="3" customFormat="1" ht="78.75">
      <c r="B8" s="22" t="s">
        <v>130</v>
      </c>
      <c r="C8" s="30" t="s">
        <v>50</v>
      </c>
      <c r="D8" s="30" t="s">
        <v>71</v>
      </c>
      <c r="E8" s="30" t="s">
        <v>115</v>
      </c>
      <c r="F8" s="30" t="s">
        <v>116</v>
      </c>
      <c r="G8" s="30" t="s">
        <v>218</v>
      </c>
      <c r="H8" s="30" t="s">
        <v>217</v>
      </c>
      <c r="I8" s="30" t="s">
        <v>124</v>
      </c>
      <c r="J8" s="30" t="s">
        <v>65</v>
      </c>
      <c r="K8" s="30" t="s">
        <v>160</v>
      </c>
      <c r="L8" s="31" t="s">
        <v>162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225</v>
      </c>
      <c r="H9" s="16"/>
      <c r="I9" s="16" t="s">
        <v>221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112" t="s">
        <v>53</v>
      </c>
      <c r="C11" s="113"/>
      <c r="D11" s="113"/>
      <c r="E11" s="113"/>
      <c r="F11" s="113"/>
      <c r="G11" s="114"/>
      <c r="H11" s="115"/>
      <c r="I11" s="114">
        <v>19.301465902289998</v>
      </c>
      <c r="J11" s="113"/>
      <c r="K11" s="116">
        <v>1</v>
      </c>
      <c r="L11" s="116">
        <v>2.9411934247388818E-7</v>
      </c>
      <c r="AC11" s="1"/>
    </row>
    <row r="12" spans="2:29" ht="21" customHeight="1">
      <c r="B12" s="117" t="s">
        <v>213</v>
      </c>
      <c r="C12" s="113"/>
      <c r="D12" s="113"/>
      <c r="E12" s="113"/>
      <c r="F12" s="113"/>
      <c r="G12" s="114"/>
      <c r="H12" s="115"/>
      <c r="I12" s="114">
        <v>19.301465902289998</v>
      </c>
      <c r="J12" s="113"/>
      <c r="K12" s="116">
        <v>1</v>
      </c>
      <c r="L12" s="116">
        <v>2.9411934247388818E-7</v>
      </c>
    </row>
    <row r="13" spans="2:29">
      <c r="B13" s="80" t="s">
        <v>2135</v>
      </c>
      <c r="C13" s="81" t="s">
        <v>2136</v>
      </c>
      <c r="D13" s="94" t="s">
        <v>994</v>
      </c>
      <c r="E13" s="94" t="s">
        <v>143</v>
      </c>
      <c r="F13" s="107">
        <v>43375</v>
      </c>
      <c r="G13" s="91">
        <v>732.55274999999995</v>
      </c>
      <c r="H13" s="93">
        <v>0</v>
      </c>
      <c r="I13" s="93">
        <v>0</v>
      </c>
      <c r="J13" s="160">
        <v>0</v>
      </c>
      <c r="K13" s="92">
        <v>0</v>
      </c>
      <c r="L13" s="160">
        <v>0</v>
      </c>
    </row>
    <row r="14" spans="2:29">
      <c r="B14" s="80" t="s">
        <v>2137</v>
      </c>
      <c r="C14" s="81" t="s">
        <v>2138</v>
      </c>
      <c r="D14" s="94" t="s">
        <v>1312</v>
      </c>
      <c r="E14" s="94" t="s">
        <v>143</v>
      </c>
      <c r="F14" s="107">
        <v>42731</v>
      </c>
      <c r="G14" s="91">
        <v>69260.420669999992</v>
      </c>
      <c r="H14" s="93">
        <v>7.8148999999999997</v>
      </c>
      <c r="I14" s="91">
        <v>19.301465902289998</v>
      </c>
      <c r="J14" s="92">
        <v>3.41949429067401E-3</v>
      </c>
      <c r="K14" s="92">
        <v>1</v>
      </c>
      <c r="L14" s="92">
        <v>2.9411934247388818E-7</v>
      </c>
    </row>
    <row r="15" spans="2:29">
      <c r="B15" s="96"/>
      <c r="C15" s="81"/>
      <c r="D15" s="81"/>
      <c r="E15" s="81"/>
      <c r="F15" s="81"/>
      <c r="G15" s="91"/>
      <c r="H15" s="93"/>
      <c r="I15" s="81"/>
      <c r="J15" s="81"/>
      <c r="K15" s="92"/>
      <c r="L15" s="81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155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155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155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152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</row>
    <row r="116" spans="2:12"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</row>
    <row r="117" spans="2:12">
      <c r="B117" s="15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</row>
    <row r="118" spans="2:12">
      <c r="B118" s="15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</row>
    <row r="119" spans="2:12">
      <c r="B119" s="15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</row>
    <row r="120" spans="2:12">
      <c r="B120" s="15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</row>
    <row r="121" spans="2:12">
      <c r="B121" s="152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</row>
    <row r="122" spans="2:12">
      <c r="B122" s="15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</row>
    <row r="123" spans="2:12">
      <c r="B123" s="152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</row>
    <row r="124" spans="2:12">
      <c r="B124" s="152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</row>
    <row r="125" spans="2:12">
      <c r="B125" s="152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</row>
    <row r="126" spans="2:12">
      <c r="B126" s="152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</row>
    <row r="127" spans="2:12">
      <c r="B127" s="152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</row>
    <row r="128" spans="2:12">
      <c r="B128" s="152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</row>
    <row r="129" spans="2:12">
      <c r="B129" s="152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</row>
    <row r="130" spans="2:12">
      <c r="B130" s="152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</row>
    <row r="131" spans="2:12">
      <c r="B131" s="152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</row>
    <row r="132" spans="2:12">
      <c r="B132" s="152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</row>
    <row r="133" spans="2:12">
      <c r="B133" s="152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</row>
    <row r="134" spans="2:12">
      <c r="B134" s="152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</row>
    <row r="135" spans="2:12">
      <c r="B135" s="152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</row>
    <row r="136" spans="2:12">
      <c r="B136" s="152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</row>
    <row r="137" spans="2:12">
      <c r="B137" s="152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</row>
    <row r="138" spans="2:12"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</row>
    <row r="139" spans="2:12">
      <c r="B139" s="152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</row>
    <row r="140" spans="2:12"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</row>
    <row r="141" spans="2:12">
      <c r="B141" s="152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</row>
    <row r="142" spans="2:12">
      <c r="B142" s="152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</row>
    <row r="143" spans="2:12">
      <c r="B143" s="152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</row>
    <row r="144" spans="2:12">
      <c r="B144" s="152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</row>
    <row r="145" spans="2:12">
      <c r="B145" s="152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</row>
    <row r="146" spans="2:12">
      <c r="B146" s="152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</row>
    <row r="147" spans="2:12">
      <c r="B147" s="152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</row>
    <row r="148" spans="2:12">
      <c r="B148" s="152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</row>
    <row r="149" spans="2:12">
      <c r="B149" s="152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</row>
    <row r="150" spans="2:12">
      <c r="B150" s="152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</row>
    <row r="151" spans="2:12">
      <c r="B151" s="152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</row>
    <row r="152" spans="2:12">
      <c r="B152" s="152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</row>
    <row r="153" spans="2:12">
      <c r="B153" s="152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</row>
    <row r="154" spans="2:12">
      <c r="B154" s="152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</row>
    <row r="155" spans="2:12">
      <c r="B155" s="152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</row>
    <row r="156" spans="2:12">
      <c r="B156" s="152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</row>
    <row r="157" spans="2:12"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</row>
    <row r="158" spans="2:12">
      <c r="B158" s="152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</row>
    <row r="159" spans="2:12">
      <c r="B159" s="152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</row>
    <row r="160" spans="2:12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</row>
    <row r="161" spans="2:12">
      <c r="B161" s="152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</row>
    <row r="162" spans="2:12">
      <c r="B162" s="152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</row>
    <row r="163" spans="2:12">
      <c r="B163" s="152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</row>
    <row r="164" spans="2:12">
      <c r="B164" s="152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</row>
    <row r="165" spans="2:12">
      <c r="B165" s="152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</row>
    <row r="166" spans="2:12">
      <c r="B166" s="152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</row>
    <row r="167" spans="2:12">
      <c r="B167" s="152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>
      <c r="B168" s="152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>
      <c r="B169" s="152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>
      <c r="B170" s="152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>
      <c r="B171" s="152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>
      <c r="B172" s="152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>
      <c r="B173" s="152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>
      <c r="B174" s="152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>
      <c r="B175" s="152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>
      <c r="B176" s="152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>
      <c r="B177" s="152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>
      <c r="B178" s="152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>
      <c r="B179" s="152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>
      <c r="B180" s="152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>
      <c r="B181" s="152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>
      <c r="B182" s="152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>
      <c r="B183" s="152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>
      <c r="B184" s="152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>
      <c r="B185" s="152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>
      <c r="B186" s="152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>
      <c r="B197" s="152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>
      <c r="B198" s="152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>
      <c r="B199" s="152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>
      <c r="B201" s="152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>
      <c r="B202" s="152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>
      <c r="B203" s="152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>
      <c r="B204" s="152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>
      <c r="B205" s="152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>
      <c r="B206" s="152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>
      <c r="B207" s="152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>
      <c r="B208" s="152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>
      <c r="B209" s="152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>
      <c r="B210" s="152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>
      <c r="B211" s="152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>
      <c r="B212" s="152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>
      <c r="B213" s="152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95</v>
      </c>
      <c r="C6" s="13" t="s">
        <v>50</v>
      </c>
      <c r="E6" s="13" t="s">
        <v>131</v>
      </c>
      <c r="I6" s="13" t="s">
        <v>15</v>
      </c>
      <c r="J6" s="13" t="s">
        <v>72</v>
      </c>
      <c r="M6" s="13" t="s">
        <v>115</v>
      </c>
      <c r="Q6" s="13" t="s">
        <v>17</v>
      </c>
      <c r="R6" s="13" t="s">
        <v>19</v>
      </c>
      <c r="U6" s="13" t="s">
        <v>68</v>
      </c>
      <c r="W6" s="14" t="s">
        <v>64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100</v>
      </c>
      <c r="C8" s="30" t="s">
        <v>50</v>
      </c>
      <c r="D8" s="30" t="s">
        <v>133</v>
      </c>
      <c r="I8" s="30" t="s">
        <v>15</v>
      </c>
      <c r="J8" s="30" t="s">
        <v>72</v>
      </c>
      <c r="K8" s="30" t="s">
        <v>116</v>
      </c>
      <c r="L8" s="30" t="s">
        <v>18</v>
      </c>
      <c r="M8" s="30" t="s">
        <v>115</v>
      </c>
      <c r="Q8" s="30" t="s">
        <v>17</v>
      </c>
      <c r="R8" s="30" t="s">
        <v>19</v>
      </c>
      <c r="S8" s="30" t="s">
        <v>0</v>
      </c>
      <c r="T8" s="30" t="s">
        <v>119</v>
      </c>
      <c r="U8" s="30" t="s">
        <v>68</v>
      </c>
      <c r="V8" s="30" t="s">
        <v>65</v>
      </c>
      <c r="W8" s="31" t="s">
        <v>125</v>
      </c>
    </row>
    <row r="9" spans="2:25" ht="31.5">
      <c r="B9" s="48" t="str">
        <f>'תעודות חוב מסחריות '!B7:T7</f>
        <v>2. תעודות חוב מסחריות</v>
      </c>
      <c r="C9" s="13" t="s">
        <v>50</v>
      </c>
      <c r="D9" s="13" t="s">
        <v>133</v>
      </c>
      <c r="E9" s="41" t="s">
        <v>131</v>
      </c>
      <c r="G9" s="13" t="s">
        <v>71</v>
      </c>
      <c r="I9" s="13" t="s">
        <v>15</v>
      </c>
      <c r="J9" s="13" t="s">
        <v>72</v>
      </c>
      <c r="K9" s="13" t="s">
        <v>116</v>
      </c>
      <c r="L9" s="13" t="s">
        <v>18</v>
      </c>
      <c r="M9" s="13" t="s">
        <v>115</v>
      </c>
      <c r="Q9" s="13" t="s">
        <v>17</v>
      </c>
      <c r="R9" s="13" t="s">
        <v>19</v>
      </c>
      <c r="S9" s="13" t="s">
        <v>0</v>
      </c>
      <c r="T9" s="13" t="s">
        <v>119</v>
      </c>
      <c r="U9" s="13" t="s">
        <v>68</v>
      </c>
      <c r="V9" s="13" t="s">
        <v>65</v>
      </c>
      <c r="W9" s="38" t="s">
        <v>125</v>
      </c>
    </row>
    <row r="10" spans="2:25" ht="31.5">
      <c r="B10" s="48" t="str">
        <f>'אג"ח קונצרני'!B7:U7</f>
        <v>3. אג"ח קונצרני</v>
      </c>
      <c r="C10" s="30" t="s">
        <v>50</v>
      </c>
      <c r="D10" s="13" t="s">
        <v>133</v>
      </c>
      <c r="E10" s="41" t="s">
        <v>131</v>
      </c>
      <c r="G10" s="30" t="s">
        <v>71</v>
      </c>
      <c r="I10" s="30" t="s">
        <v>15</v>
      </c>
      <c r="J10" s="30" t="s">
        <v>72</v>
      </c>
      <c r="K10" s="30" t="s">
        <v>116</v>
      </c>
      <c r="L10" s="30" t="s">
        <v>18</v>
      </c>
      <c r="M10" s="30" t="s">
        <v>115</v>
      </c>
      <c r="Q10" s="30" t="s">
        <v>17</v>
      </c>
      <c r="R10" s="30" t="s">
        <v>19</v>
      </c>
      <c r="S10" s="30" t="s">
        <v>0</v>
      </c>
      <c r="T10" s="30" t="s">
        <v>119</v>
      </c>
      <c r="U10" s="30" t="s">
        <v>68</v>
      </c>
      <c r="V10" s="13" t="s">
        <v>65</v>
      </c>
      <c r="W10" s="31" t="s">
        <v>125</v>
      </c>
    </row>
    <row r="11" spans="2:25" ht="31.5">
      <c r="B11" s="48" t="str">
        <f>מניות!B7</f>
        <v>4. מניות</v>
      </c>
      <c r="C11" s="30" t="s">
        <v>50</v>
      </c>
      <c r="D11" s="13" t="s">
        <v>133</v>
      </c>
      <c r="E11" s="41" t="s">
        <v>131</v>
      </c>
      <c r="H11" s="30" t="s">
        <v>115</v>
      </c>
      <c r="S11" s="30" t="s">
        <v>0</v>
      </c>
      <c r="T11" s="13" t="s">
        <v>119</v>
      </c>
      <c r="U11" s="13" t="s">
        <v>68</v>
      </c>
      <c r="V11" s="13" t="s">
        <v>65</v>
      </c>
      <c r="W11" s="14" t="s">
        <v>125</v>
      </c>
    </row>
    <row r="12" spans="2:25" ht="31.5">
      <c r="B12" s="48" t="str">
        <f>'תעודות סל'!B7:N7</f>
        <v>5. תעודות סל</v>
      </c>
      <c r="C12" s="30" t="s">
        <v>50</v>
      </c>
      <c r="D12" s="13" t="s">
        <v>133</v>
      </c>
      <c r="E12" s="41" t="s">
        <v>131</v>
      </c>
      <c r="H12" s="30" t="s">
        <v>115</v>
      </c>
      <c r="S12" s="30" t="s">
        <v>0</v>
      </c>
      <c r="T12" s="30" t="s">
        <v>119</v>
      </c>
      <c r="U12" s="30" t="s">
        <v>68</v>
      </c>
      <c r="V12" s="30" t="s">
        <v>65</v>
      </c>
      <c r="W12" s="31" t="s">
        <v>125</v>
      </c>
    </row>
    <row r="13" spans="2:25" ht="31.5">
      <c r="B13" s="48" t="str">
        <f>'קרנות נאמנות'!B7:O7</f>
        <v>6. קרנות נאמנות</v>
      </c>
      <c r="C13" s="30" t="s">
        <v>50</v>
      </c>
      <c r="D13" s="30" t="s">
        <v>133</v>
      </c>
      <c r="G13" s="30" t="s">
        <v>71</v>
      </c>
      <c r="H13" s="30" t="s">
        <v>115</v>
      </c>
      <c r="S13" s="30" t="s">
        <v>0</v>
      </c>
      <c r="T13" s="30" t="s">
        <v>119</v>
      </c>
      <c r="U13" s="30" t="s">
        <v>68</v>
      </c>
      <c r="V13" s="30" t="s">
        <v>65</v>
      </c>
      <c r="W13" s="31" t="s">
        <v>125</v>
      </c>
    </row>
    <row r="14" spans="2:25" ht="31.5">
      <c r="B14" s="48" t="str">
        <f>'כתבי אופציה'!B7:L7</f>
        <v>7. כתבי אופציה</v>
      </c>
      <c r="C14" s="30" t="s">
        <v>50</v>
      </c>
      <c r="D14" s="30" t="s">
        <v>133</v>
      </c>
      <c r="G14" s="30" t="s">
        <v>71</v>
      </c>
      <c r="H14" s="30" t="s">
        <v>115</v>
      </c>
      <c r="S14" s="30" t="s">
        <v>0</v>
      </c>
      <c r="T14" s="30" t="s">
        <v>119</v>
      </c>
      <c r="U14" s="30" t="s">
        <v>68</v>
      </c>
      <c r="V14" s="30" t="s">
        <v>65</v>
      </c>
      <c r="W14" s="31" t="s">
        <v>125</v>
      </c>
    </row>
    <row r="15" spans="2:25" ht="31.5">
      <c r="B15" s="48" t="str">
        <f>אופציות!B7</f>
        <v>8. אופציות</v>
      </c>
      <c r="C15" s="30" t="s">
        <v>50</v>
      </c>
      <c r="D15" s="30" t="s">
        <v>133</v>
      </c>
      <c r="G15" s="30" t="s">
        <v>71</v>
      </c>
      <c r="H15" s="30" t="s">
        <v>115</v>
      </c>
      <c r="S15" s="30" t="s">
        <v>0</v>
      </c>
      <c r="T15" s="30" t="s">
        <v>119</v>
      </c>
      <c r="U15" s="30" t="s">
        <v>68</v>
      </c>
      <c r="V15" s="30" t="s">
        <v>65</v>
      </c>
      <c r="W15" s="31" t="s">
        <v>125</v>
      </c>
    </row>
    <row r="16" spans="2:25" ht="31.5">
      <c r="B16" s="48" t="str">
        <f>'חוזים עתידיים'!B7:I7</f>
        <v>9. חוזים עתידיים</v>
      </c>
      <c r="C16" s="30" t="s">
        <v>50</v>
      </c>
      <c r="D16" s="30" t="s">
        <v>133</v>
      </c>
      <c r="G16" s="30" t="s">
        <v>71</v>
      </c>
      <c r="H16" s="30" t="s">
        <v>115</v>
      </c>
      <c r="S16" s="30" t="s">
        <v>0</v>
      </c>
      <c r="T16" s="31" t="s">
        <v>119</v>
      </c>
    </row>
    <row r="17" spans="2:25" ht="31.5">
      <c r="B17" s="48" t="str">
        <f>'מוצרים מובנים'!B7:Q7</f>
        <v>10. מוצרים מובנים</v>
      </c>
      <c r="C17" s="30" t="s">
        <v>50</v>
      </c>
      <c r="F17" s="13" t="s">
        <v>56</v>
      </c>
      <c r="I17" s="30" t="s">
        <v>15</v>
      </c>
      <c r="J17" s="30" t="s">
        <v>72</v>
      </c>
      <c r="K17" s="30" t="s">
        <v>116</v>
      </c>
      <c r="L17" s="30" t="s">
        <v>18</v>
      </c>
      <c r="M17" s="30" t="s">
        <v>115</v>
      </c>
      <c r="Q17" s="30" t="s">
        <v>17</v>
      </c>
      <c r="R17" s="30" t="s">
        <v>19</v>
      </c>
      <c r="S17" s="30" t="s">
        <v>0</v>
      </c>
      <c r="T17" s="30" t="s">
        <v>119</v>
      </c>
      <c r="U17" s="30" t="s">
        <v>68</v>
      </c>
      <c r="V17" s="30" t="s">
        <v>65</v>
      </c>
      <c r="W17" s="31" t="s">
        <v>125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50</v>
      </c>
      <c r="I19" s="30" t="s">
        <v>15</v>
      </c>
      <c r="J19" s="30" t="s">
        <v>72</v>
      </c>
      <c r="K19" s="30" t="s">
        <v>116</v>
      </c>
      <c r="L19" s="30" t="s">
        <v>18</v>
      </c>
      <c r="M19" s="30" t="s">
        <v>115</v>
      </c>
      <c r="Q19" s="30" t="s">
        <v>17</v>
      </c>
      <c r="R19" s="30" t="s">
        <v>19</v>
      </c>
      <c r="S19" s="30" t="s">
        <v>0</v>
      </c>
      <c r="T19" s="30" t="s">
        <v>119</v>
      </c>
      <c r="U19" s="30" t="s">
        <v>124</v>
      </c>
      <c r="V19" s="30" t="s">
        <v>65</v>
      </c>
      <c r="W19" s="31" t="s">
        <v>125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50</v>
      </c>
      <c r="D20" s="41" t="s">
        <v>132</v>
      </c>
      <c r="E20" s="41" t="s">
        <v>131</v>
      </c>
      <c r="G20" s="30" t="s">
        <v>71</v>
      </c>
      <c r="I20" s="30" t="s">
        <v>15</v>
      </c>
      <c r="J20" s="30" t="s">
        <v>72</v>
      </c>
      <c r="K20" s="30" t="s">
        <v>116</v>
      </c>
      <c r="L20" s="30" t="s">
        <v>18</v>
      </c>
      <c r="M20" s="30" t="s">
        <v>115</v>
      </c>
      <c r="Q20" s="30" t="s">
        <v>17</v>
      </c>
      <c r="R20" s="30" t="s">
        <v>19</v>
      </c>
      <c r="S20" s="30" t="s">
        <v>0</v>
      </c>
      <c r="T20" s="30" t="s">
        <v>119</v>
      </c>
      <c r="U20" s="30" t="s">
        <v>124</v>
      </c>
      <c r="V20" s="30" t="s">
        <v>65</v>
      </c>
      <c r="W20" s="31" t="s">
        <v>125</v>
      </c>
    </row>
    <row r="21" spans="2:25" ht="31.5">
      <c r="B21" s="48" t="str">
        <f>'לא סחיר - אג"ח קונצרני'!B7:S7</f>
        <v>3. אג"ח קונצרני</v>
      </c>
      <c r="C21" s="30" t="s">
        <v>50</v>
      </c>
      <c r="D21" s="41" t="s">
        <v>132</v>
      </c>
      <c r="E21" s="41" t="s">
        <v>131</v>
      </c>
      <c r="G21" s="30" t="s">
        <v>71</v>
      </c>
      <c r="I21" s="30" t="s">
        <v>15</v>
      </c>
      <c r="J21" s="30" t="s">
        <v>72</v>
      </c>
      <c r="K21" s="30" t="s">
        <v>116</v>
      </c>
      <c r="L21" s="30" t="s">
        <v>18</v>
      </c>
      <c r="M21" s="30" t="s">
        <v>115</v>
      </c>
      <c r="Q21" s="30" t="s">
        <v>17</v>
      </c>
      <c r="R21" s="30" t="s">
        <v>19</v>
      </c>
      <c r="S21" s="30" t="s">
        <v>0</v>
      </c>
      <c r="T21" s="30" t="s">
        <v>119</v>
      </c>
      <c r="U21" s="30" t="s">
        <v>124</v>
      </c>
      <c r="V21" s="30" t="s">
        <v>65</v>
      </c>
      <c r="W21" s="31" t="s">
        <v>125</v>
      </c>
    </row>
    <row r="22" spans="2:25" ht="31.5">
      <c r="B22" s="48" t="str">
        <f>'לא סחיר - מניות'!B7:M7</f>
        <v>4. מניות</v>
      </c>
      <c r="C22" s="30" t="s">
        <v>50</v>
      </c>
      <c r="D22" s="41" t="s">
        <v>132</v>
      </c>
      <c r="E22" s="41" t="s">
        <v>131</v>
      </c>
      <c r="G22" s="30" t="s">
        <v>71</v>
      </c>
      <c r="H22" s="30" t="s">
        <v>115</v>
      </c>
      <c r="S22" s="30" t="s">
        <v>0</v>
      </c>
      <c r="T22" s="30" t="s">
        <v>119</v>
      </c>
      <c r="U22" s="30" t="s">
        <v>124</v>
      </c>
      <c r="V22" s="30" t="s">
        <v>65</v>
      </c>
      <c r="W22" s="31" t="s">
        <v>125</v>
      </c>
    </row>
    <row r="23" spans="2:25" ht="31.5">
      <c r="B23" s="48" t="str">
        <f>'לא סחיר - קרנות השקעה'!B7:K7</f>
        <v>5. קרנות השקעה</v>
      </c>
      <c r="C23" s="30" t="s">
        <v>50</v>
      </c>
      <c r="G23" s="30" t="s">
        <v>71</v>
      </c>
      <c r="H23" s="30" t="s">
        <v>115</v>
      </c>
      <c r="K23" s="30" t="s">
        <v>116</v>
      </c>
      <c r="S23" s="30" t="s">
        <v>0</v>
      </c>
      <c r="T23" s="30" t="s">
        <v>119</v>
      </c>
      <c r="U23" s="30" t="s">
        <v>124</v>
      </c>
      <c r="V23" s="30" t="s">
        <v>65</v>
      </c>
      <c r="W23" s="31" t="s">
        <v>125</v>
      </c>
    </row>
    <row r="24" spans="2:25" ht="31.5">
      <c r="B24" s="48" t="str">
        <f>'לא סחיר - כתבי אופציה'!B7:L7</f>
        <v>6. כתבי אופציה</v>
      </c>
      <c r="C24" s="30" t="s">
        <v>50</v>
      </c>
      <c r="G24" s="30" t="s">
        <v>71</v>
      </c>
      <c r="H24" s="30" t="s">
        <v>115</v>
      </c>
      <c r="K24" s="30" t="s">
        <v>116</v>
      </c>
      <c r="S24" s="30" t="s">
        <v>0</v>
      </c>
      <c r="T24" s="30" t="s">
        <v>119</v>
      </c>
      <c r="U24" s="30" t="s">
        <v>124</v>
      </c>
      <c r="V24" s="30" t="s">
        <v>65</v>
      </c>
      <c r="W24" s="31" t="s">
        <v>125</v>
      </c>
    </row>
    <row r="25" spans="2:25" ht="31.5">
      <c r="B25" s="48" t="str">
        <f>'לא סחיר - אופציות'!B7:L7</f>
        <v>7. אופציות</v>
      </c>
      <c r="C25" s="30" t="s">
        <v>50</v>
      </c>
      <c r="G25" s="30" t="s">
        <v>71</v>
      </c>
      <c r="H25" s="30" t="s">
        <v>115</v>
      </c>
      <c r="K25" s="30" t="s">
        <v>116</v>
      </c>
      <c r="S25" s="30" t="s">
        <v>0</v>
      </c>
      <c r="T25" s="30" t="s">
        <v>119</v>
      </c>
      <c r="U25" s="30" t="s">
        <v>124</v>
      </c>
      <c r="V25" s="30" t="s">
        <v>65</v>
      </c>
      <c r="W25" s="31" t="s">
        <v>125</v>
      </c>
    </row>
    <row r="26" spans="2:25" ht="31.5">
      <c r="B26" s="48" t="str">
        <f>'לא סחיר - חוזים עתידיים'!B7:K7</f>
        <v>8. חוזים עתידיים</v>
      </c>
      <c r="C26" s="30" t="s">
        <v>50</v>
      </c>
      <c r="G26" s="30" t="s">
        <v>71</v>
      </c>
      <c r="H26" s="30" t="s">
        <v>115</v>
      </c>
      <c r="K26" s="30" t="s">
        <v>116</v>
      </c>
      <c r="S26" s="30" t="s">
        <v>0</v>
      </c>
      <c r="T26" s="30" t="s">
        <v>119</v>
      </c>
      <c r="U26" s="30" t="s">
        <v>124</v>
      </c>
      <c r="V26" s="31" t="s">
        <v>125</v>
      </c>
    </row>
    <row r="27" spans="2:25" ht="31.5">
      <c r="B27" s="48" t="str">
        <f>'לא סחיר - מוצרים מובנים'!B7:Q7</f>
        <v>9. מוצרים מובנים</v>
      </c>
      <c r="C27" s="30" t="s">
        <v>50</v>
      </c>
      <c r="F27" s="30" t="s">
        <v>56</v>
      </c>
      <c r="I27" s="30" t="s">
        <v>15</v>
      </c>
      <c r="J27" s="30" t="s">
        <v>72</v>
      </c>
      <c r="K27" s="30" t="s">
        <v>116</v>
      </c>
      <c r="L27" s="30" t="s">
        <v>18</v>
      </c>
      <c r="M27" s="30" t="s">
        <v>115</v>
      </c>
      <c r="Q27" s="30" t="s">
        <v>17</v>
      </c>
      <c r="R27" s="30" t="s">
        <v>19</v>
      </c>
      <c r="S27" s="30" t="s">
        <v>0</v>
      </c>
      <c r="T27" s="30" t="s">
        <v>119</v>
      </c>
      <c r="U27" s="30" t="s">
        <v>124</v>
      </c>
      <c r="V27" s="30" t="s">
        <v>65</v>
      </c>
      <c r="W27" s="31" t="s">
        <v>125</v>
      </c>
    </row>
    <row r="28" spans="2:25" ht="31.5">
      <c r="B28" s="52" t="str">
        <f>הלוואות!B6</f>
        <v>1.ד. הלוואות:</v>
      </c>
      <c r="C28" s="30" t="s">
        <v>50</v>
      </c>
      <c r="I28" s="30" t="s">
        <v>15</v>
      </c>
      <c r="J28" s="30" t="s">
        <v>72</v>
      </c>
      <c r="L28" s="30" t="s">
        <v>18</v>
      </c>
      <c r="M28" s="30" t="s">
        <v>115</v>
      </c>
      <c r="Q28" s="13" t="s">
        <v>39</v>
      </c>
      <c r="R28" s="30" t="s">
        <v>19</v>
      </c>
      <c r="S28" s="30" t="s">
        <v>0</v>
      </c>
      <c r="T28" s="30" t="s">
        <v>119</v>
      </c>
      <c r="U28" s="30" t="s">
        <v>124</v>
      </c>
      <c r="V28" s="31" t="s">
        <v>125</v>
      </c>
    </row>
    <row r="29" spans="2:25" ht="47.25">
      <c r="B29" s="52" t="str">
        <f>'פקדונות מעל 3 חודשים'!B6:O6</f>
        <v>1.ה. פקדונות מעל 3 חודשים:</v>
      </c>
      <c r="C29" s="30" t="s">
        <v>50</v>
      </c>
      <c r="E29" s="30" t="s">
        <v>131</v>
      </c>
      <c r="I29" s="30" t="s">
        <v>15</v>
      </c>
      <c r="J29" s="30" t="s">
        <v>72</v>
      </c>
      <c r="L29" s="30" t="s">
        <v>18</v>
      </c>
      <c r="M29" s="30" t="s">
        <v>115</v>
      </c>
      <c r="O29" s="49" t="s">
        <v>58</v>
      </c>
      <c r="P29" s="50"/>
      <c r="R29" s="30" t="s">
        <v>19</v>
      </c>
      <c r="S29" s="30" t="s">
        <v>0</v>
      </c>
      <c r="T29" s="30" t="s">
        <v>119</v>
      </c>
      <c r="U29" s="30" t="s">
        <v>124</v>
      </c>
      <c r="V29" s="31" t="s">
        <v>125</v>
      </c>
    </row>
    <row r="30" spans="2:25" ht="63">
      <c r="B30" s="52" t="str">
        <f>'זכויות מקרקעין'!B6</f>
        <v>1. ו. זכויות במקרקעין:</v>
      </c>
      <c r="C30" s="13" t="s">
        <v>60</v>
      </c>
      <c r="N30" s="49" t="s">
        <v>97</v>
      </c>
      <c r="P30" s="50" t="s">
        <v>61</v>
      </c>
      <c r="U30" s="30" t="s">
        <v>124</v>
      </c>
      <c r="V30" s="14" t="s">
        <v>64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63</v>
      </c>
      <c r="R31" s="13" t="s">
        <v>59</v>
      </c>
      <c r="U31" s="30" t="s">
        <v>124</v>
      </c>
      <c r="V31" s="14" t="s">
        <v>64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121</v>
      </c>
      <c r="Y32" s="14" t="s">
        <v>120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157</v>
      </c>
      <c r="C1" s="75" t="s" vm="1">
        <v>235</v>
      </c>
    </row>
    <row r="2" spans="2:25">
      <c r="B2" s="56" t="s">
        <v>156</v>
      </c>
      <c r="C2" s="75" t="s">
        <v>236</v>
      </c>
    </row>
    <row r="3" spans="2:25">
      <c r="B3" s="56" t="s">
        <v>158</v>
      </c>
      <c r="C3" s="75" t="s">
        <v>237</v>
      </c>
    </row>
    <row r="4" spans="2:25">
      <c r="B4" s="56" t="s">
        <v>159</v>
      </c>
      <c r="C4" s="75">
        <v>17012</v>
      </c>
    </row>
    <row r="6" spans="2:25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25" ht="26.25" customHeight="1">
      <c r="B7" s="141" t="s">
        <v>112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25" s="3" customFormat="1" ht="78.75">
      <c r="B8" s="22" t="s">
        <v>130</v>
      </c>
      <c r="C8" s="30" t="s">
        <v>50</v>
      </c>
      <c r="D8" s="30" t="s">
        <v>71</v>
      </c>
      <c r="E8" s="30" t="s">
        <v>115</v>
      </c>
      <c r="F8" s="30" t="s">
        <v>116</v>
      </c>
      <c r="G8" s="30" t="s">
        <v>218</v>
      </c>
      <c r="H8" s="30" t="s">
        <v>217</v>
      </c>
      <c r="I8" s="30" t="s">
        <v>124</v>
      </c>
      <c r="J8" s="30" t="s">
        <v>65</v>
      </c>
      <c r="K8" s="30" t="s">
        <v>160</v>
      </c>
      <c r="L8" s="31" t="s">
        <v>162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225</v>
      </c>
      <c r="H9" s="16"/>
      <c r="I9" s="16" t="s">
        <v>221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54" t="s">
        <v>234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54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54" t="s">
        <v>216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54" t="s">
        <v>224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2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</row>
    <row r="112" spans="2:12">
      <c r="B112" s="152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</row>
    <row r="113" spans="2:12"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</row>
    <row r="114" spans="2:12">
      <c r="B114" s="152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</row>
    <row r="115" spans="2:12">
      <c r="B115" s="152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</row>
    <row r="116" spans="2:12"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</row>
    <row r="117" spans="2:12">
      <c r="B117" s="15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</row>
    <row r="118" spans="2:12">
      <c r="B118" s="15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</row>
    <row r="119" spans="2:12">
      <c r="B119" s="15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</row>
    <row r="120" spans="2:12">
      <c r="B120" s="15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</row>
    <row r="121" spans="2:12">
      <c r="B121" s="152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</row>
    <row r="122" spans="2:12">
      <c r="B122" s="15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</row>
    <row r="123" spans="2:12">
      <c r="B123" s="152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</row>
    <row r="124" spans="2:12">
      <c r="B124" s="152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</row>
    <row r="125" spans="2:12">
      <c r="B125" s="152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</row>
    <row r="126" spans="2:12">
      <c r="B126" s="152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</row>
    <row r="127" spans="2:12">
      <c r="B127" s="152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</row>
    <row r="128" spans="2:12">
      <c r="B128" s="152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</row>
    <row r="129" spans="2:12">
      <c r="B129" s="152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</row>
    <row r="130" spans="2:12">
      <c r="B130" s="152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</row>
    <row r="131" spans="2:12">
      <c r="B131" s="152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</row>
    <row r="132" spans="2:12">
      <c r="B132" s="152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</row>
    <row r="133" spans="2:12">
      <c r="B133" s="152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</row>
    <row r="134" spans="2:12">
      <c r="B134" s="152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</row>
    <row r="135" spans="2:12">
      <c r="B135" s="152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</row>
    <row r="136" spans="2:12">
      <c r="B136" s="152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</row>
    <row r="137" spans="2:12">
      <c r="B137" s="152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</row>
    <row r="138" spans="2:12"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</row>
    <row r="139" spans="2:12">
      <c r="B139" s="152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</row>
    <row r="140" spans="2:12"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</row>
    <row r="141" spans="2:12">
      <c r="B141" s="152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</row>
    <row r="142" spans="2:12">
      <c r="B142" s="152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</row>
    <row r="143" spans="2:12">
      <c r="B143" s="152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</row>
    <row r="144" spans="2:12">
      <c r="B144" s="152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</row>
    <row r="145" spans="2:12">
      <c r="B145" s="152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</row>
    <row r="146" spans="2:12">
      <c r="B146" s="152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</row>
    <row r="147" spans="2:12">
      <c r="B147" s="152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</row>
    <row r="148" spans="2:12">
      <c r="B148" s="152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</row>
    <row r="149" spans="2:12">
      <c r="B149" s="152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</row>
    <row r="150" spans="2:12">
      <c r="B150" s="152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</row>
    <row r="151" spans="2:12">
      <c r="B151" s="152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</row>
    <row r="152" spans="2:12">
      <c r="B152" s="152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</row>
    <row r="153" spans="2:12">
      <c r="B153" s="152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</row>
    <row r="154" spans="2:12">
      <c r="B154" s="152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</row>
    <row r="155" spans="2:12">
      <c r="B155" s="152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</row>
    <row r="156" spans="2:12">
      <c r="B156" s="152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</row>
    <row r="157" spans="2:12"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</row>
    <row r="158" spans="2:12">
      <c r="B158" s="152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</row>
    <row r="159" spans="2:12">
      <c r="B159" s="152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</row>
    <row r="160" spans="2:12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</row>
    <row r="161" spans="2:12">
      <c r="B161" s="152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</row>
    <row r="162" spans="2:12">
      <c r="B162" s="152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</row>
    <row r="163" spans="2:12">
      <c r="B163" s="152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</row>
    <row r="164" spans="2:12">
      <c r="B164" s="152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</row>
    <row r="165" spans="2:12">
      <c r="B165" s="152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</row>
    <row r="166" spans="2:12">
      <c r="B166" s="152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</row>
    <row r="167" spans="2:12">
      <c r="B167" s="152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>
      <c r="B168" s="152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>
      <c r="B169" s="152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>
      <c r="B170" s="152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>
      <c r="B171" s="152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>
      <c r="B172" s="152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>
      <c r="B173" s="152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>
      <c r="B174" s="152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>
      <c r="B175" s="152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>
      <c r="B176" s="152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>
      <c r="B177" s="152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>
      <c r="B178" s="152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>
      <c r="B179" s="152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>
      <c r="B180" s="152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>
      <c r="B181" s="152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>
      <c r="B182" s="152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>
      <c r="B183" s="152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>
      <c r="B184" s="152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>
      <c r="B185" s="152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>
      <c r="B186" s="152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>
      <c r="B197" s="152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>
      <c r="B198" s="152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>
      <c r="B199" s="152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>
      <c r="B201" s="152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>
      <c r="B202" s="152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>
      <c r="B203" s="152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>
      <c r="B204" s="152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>
      <c r="B205" s="152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>
      <c r="B206" s="152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>
      <c r="B207" s="152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>
      <c r="B208" s="152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>
      <c r="B209" s="152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>
      <c r="B210" s="152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>
      <c r="B211" s="152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>
      <c r="B212" s="152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>
      <c r="B213" s="152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>
      <c r="B214" s="152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>
      <c r="B215" s="152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>
      <c r="B216" s="152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>
      <c r="B217" s="152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>
      <c r="B218" s="152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>
      <c r="B219" s="152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>
      <c r="B220" s="152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>
      <c r="B221" s="152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>
      <c r="B222" s="152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>
      <c r="B223" s="152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>
      <c r="B224" s="152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>
      <c r="B225" s="152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>
      <c r="B226" s="152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>
      <c r="B227" s="152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>
      <c r="B228" s="152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>
      <c r="B229" s="152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>
      <c r="B230" s="152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>
      <c r="B231" s="152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>
      <c r="B232" s="152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>
      <c r="B233" s="152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>
      <c r="B234" s="152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>
      <c r="B235" s="152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>
      <c r="B236" s="152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>
      <c r="B237" s="152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>
      <c r="B238" s="152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>
      <c r="B239" s="152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>
      <c r="B240" s="152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>
      <c r="B241" s="152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>
      <c r="B242" s="152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>
      <c r="B243" s="152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>
      <c r="B244" s="152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>
      <c r="B245" s="152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>
      <c r="B246" s="152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>
      <c r="B247" s="152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>
      <c r="B248" s="152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>
      <c r="B249" s="152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>
      <c r="B250" s="152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>
      <c r="B251" s="152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>
      <c r="B252" s="152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>
      <c r="B253" s="152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>
      <c r="B254" s="152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>
      <c r="B255" s="152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</row>
    <row r="256" spans="2:12">
      <c r="B256" s="152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</row>
    <row r="257" spans="2:12">
      <c r="B257" s="152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</row>
    <row r="258" spans="2:12">
      <c r="B258" s="152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</row>
    <row r="259" spans="2:12">
      <c r="B259" s="152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</row>
    <row r="260" spans="2:12">
      <c r="B260" s="152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</row>
    <row r="261" spans="2:12">
      <c r="B261" s="152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</row>
    <row r="262" spans="2:12">
      <c r="B262" s="152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</row>
    <row r="263" spans="2:12">
      <c r="B263" s="152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</row>
    <row r="264" spans="2:12">
      <c r="B264" s="152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</row>
    <row r="265" spans="2:12">
      <c r="B265" s="152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</row>
    <row r="266" spans="2:12">
      <c r="B266" s="152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</row>
    <row r="267" spans="2:12">
      <c r="B267" s="152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</row>
    <row r="268" spans="2:12">
      <c r="B268" s="152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</row>
    <row r="269" spans="2:12">
      <c r="B269" s="152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</row>
    <row r="270" spans="2:12">
      <c r="B270" s="152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</row>
    <row r="271" spans="2:12">
      <c r="B271" s="152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</row>
    <row r="272" spans="2:12">
      <c r="B272" s="152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</row>
    <row r="273" spans="2:12">
      <c r="B273" s="152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</row>
    <row r="274" spans="2:12">
      <c r="B274" s="152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</row>
    <row r="275" spans="2:12">
      <c r="B275" s="152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</row>
    <row r="276" spans="2:12">
      <c r="B276" s="152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</row>
    <row r="277" spans="2:12">
      <c r="B277" s="152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</row>
    <row r="278" spans="2:12">
      <c r="B278" s="152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</row>
    <row r="279" spans="2:12">
      <c r="B279" s="152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</row>
    <row r="280" spans="2:12">
      <c r="B280" s="152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</row>
    <row r="281" spans="2:12">
      <c r="B281" s="152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</row>
    <row r="282" spans="2:12">
      <c r="B282" s="152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</row>
    <row r="283" spans="2:12">
      <c r="B283" s="152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</row>
    <row r="284" spans="2:12">
      <c r="B284" s="152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</row>
    <row r="285" spans="2:12">
      <c r="B285" s="152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</row>
    <row r="286" spans="2:12">
      <c r="B286" s="152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</row>
    <row r="287" spans="2:12">
      <c r="B287" s="152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</row>
    <row r="288" spans="2:12">
      <c r="B288" s="152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</row>
    <row r="289" spans="2:12">
      <c r="B289" s="152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</row>
    <row r="290" spans="2:12">
      <c r="B290" s="152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</row>
    <row r="291" spans="2:12">
      <c r="B291" s="152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</row>
    <row r="292" spans="2:12">
      <c r="B292" s="152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</row>
    <row r="293" spans="2:12">
      <c r="B293" s="152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</row>
    <row r="294" spans="2:12">
      <c r="B294" s="152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</row>
    <row r="295" spans="2:12">
      <c r="B295" s="152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</row>
    <row r="296" spans="2:12">
      <c r="B296" s="152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</row>
    <row r="297" spans="2:12">
      <c r="B297" s="152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</row>
    <row r="298" spans="2:12">
      <c r="B298" s="152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</row>
    <row r="299" spans="2:12">
      <c r="B299" s="152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</row>
    <row r="300" spans="2:12">
      <c r="B300" s="152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</row>
    <row r="301" spans="2:12">
      <c r="B301" s="152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</row>
    <row r="302" spans="2:12">
      <c r="B302" s="152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</row>
    <row r="303" spans="2:12">
      <c r="B303" s="152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</row>
    <row r="304" spans="2:12">
      <c r="B304" s="152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</row>
    <row r="305" spans="2:12">
      <c r="B305" s="152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</row>
    <row r="306" spans="2:12">
      <c r="B306" s="152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</row>
    <row r="307" spans="2:12">
      <c r="B307" s="152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</row>
    <row r="308" spans="2:12">
      <c r="B308" s="152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</row>
    <row r="309" spans="2:12">
      <c r="B309" s="152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</row>
    <row r="310" spans="2:12">
      <c r="B310" s="152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</row>
    <row r="311" spans="2:12">
      <c r="B311" s="152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</row>
    <row r="312" spans="2:12">
      <c r="B312" s="152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</row>
    <row r="313" spans="2:12">
      <c r="B313" s="152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</row>
    <row r="314" spans="2:12">
      <c r="B314" s="152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</row>
    <row r="315" spans="2:12">
      <c r="B315" s="152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</row>
    <row r="316" spans="2:12">
      <c r="B316" s="152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</row>
    <row r="317" spans="2:12">
      <c r="B317" s="152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</row>
    <row r="318" spans="2:12">
      <c r="B318" s="152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</row>
    <row r="319" spans="2:12">
      <c r="B319" s="152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</row>
    <row r="320" spans="2:12">
      <c r="B320" s="152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</row>
    <row r="321" spans="2:12">
      <c r="B321" s="152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</row>
    <row r="322" spans="2:12">
      <c r="B322" s="152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</row>
    <row r="323" spans="2:12">
      <c r="B323" s="152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</row>
    <row r="324" spans="2:12">
      <c r="B324" s="152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</row>
    <row r="325" spans="2:12">
      <c r="B325" s="152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</row>
    <row r="326" spans="2:12">
      <c r="B326" s="152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</row>
    <row r="327" spans="2:12">
      <c r="B327" s="152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</row>
    <row r="328" spans="2:12">
      <c r="B328" s="152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</row>
    <row r="329" spans="2:12">
      <c r="B329" s="152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</row>
    <row r="330" spans="2:12">
      <c r="B330" s="152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</row>
    <row r="331" spans="2:12">
      <c r="B331" s="152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</row>
    <row r="332" spans="2:12">
      <c r="B332" s="152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</row>
    <row r="333" spans="2:12">
      <c r="B333" s="152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</row>
    <row r="334" spans="2:12">
      <c r="B334" s="152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</row>
    <row r="335" spans="2:12">
      <c r="B335" s="152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</row>
    <row r="336" spans="2:12">
      <c r="B336" s="152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</row>
    <row r="337" spans="2:12">
      <c r="B337" s="152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</row>
    <row r="338" spans="2:12">
      <c r="B338" s="152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</row>
    <row r="339" spans="2:12">
      <c r="B339" s="152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</row>
    <row r="340" spans="2:12">
      <c r="B340" s="152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</row>
    <row r="341" spans="2:12">
      <c r="B341" s="152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</row>
    <row r="342" spans="2:12">
      <c r="B342" s="152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</row>
    <row r="343" spans="2:12">
      <c r="B343" s="152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</row>
    <row r="344" spans="2:12">
      <c r="B344" s="152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</row>
    <row r="345" spans="2:12">
      <c r="B345" s="152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</row>
    <row r="346" spans="2:12">
      <c r="B346" s="152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</row>
    <row r="347" spans="2:12">
      <c r="B347" s="152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</row>
    <row r="348" spans="2:12">
      <c r="B348" s="152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</row>
    <row r="349" spans="2:12">
      <c r="B349" s="152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</row>
    <row r="350" spans="2:12">
      <c r="B350" s="152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</row>
    <row r="351" spans="2:12">
      <c r="B351" s="152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</row>
    <row r="352" spans="2:12">
      <c r="B352" s="152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</row>
    <row r="353" spans="2:12">
      <c r="B353" s="152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</row>
    <row r="354" spans="2:12">
      <c r="B354" s="152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</row>
    <row r="355" spans="2:12">
      <c r="B355" s="152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</row>
    <row r="356" spans="2:12">
      <c r="B356" s="152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</row>
    <row r="357" spans="2:12">
      <c r="B357" s="152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</row>
    <row r="358" spans="2:12">
      <c r="B358" s="152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</row>
    <row r="359" spans="2:12">
      <c r="B359" s="152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</row>
    <row r="360" spans="2:12">
      <c r="B360" s="152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</row>
    <row r="361" spans="2:12">
      <c r="B361" s="152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</row>
    <row r="362" spans="2:12">
      <c r="B362" s="152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</row>
    <row r="363" spans="2:12">
      <c r="B363" s="152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</row>
    <row r="364" spans="2:12">
      <c r="B364" s="152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</row>
    <row r="365" spans="2:12">
      <c r="B365" s="152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</row>
    <row r="366" spans="2:12">
      <c r="B366" s="152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</row>
    <row r="367" spans="2:12">
      <c r="B367" s="152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</row>
    <row r="368" spans="2:12">
      <c r="B368" s="152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</row>
    <row r="369" spans="2:12">
      <c r="B369" s="152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</row>
    <row r="370" spans="2:12">
      <c r="B370" s="152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</row>
    <row r="371" spans="2:12">
      <c r="B371" s="152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</row>
    <row r="372" spans="2:12">
      <c r="B372" s="152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</row>
    <row r="373" spans="2:12">
      <c r="B373" s="152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</row>
    <row r="374" spans="2:12">
      <c r="B374" s="152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</row>
    <row r="375" spans="2:12">
      <c r="B375" s="152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</row>
    <row r="376" spans="2:12">
      <c r="B376" s="152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</row>
    <row r="377" spans="2:12">
      <c r="B377" s="152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</row>
    <row r="378" spans="2:12">
      <c r="B378" s="152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</row>
    <row r="379" spans="2:12">
      <c r="B379" s="152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</row>
    <row r="380" spans="2:12">
      <c r="B380" s="152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</row>
    <row r="381" spans="2:12">
      <c r="B381" s="152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</row>
    <row r="382" spans="2:12">
      <c r="B382" s="152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</row>
    <row r="383" spans="2:12">
      <c r="B383" s="152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</row>
    <row r="384" spans="2:12">
      <c r="B384" s="152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</row>
    <row r="385" spans="2:12">
      <c r="B385" s="152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</row>
    <row r="386" spans="2:12">
      <c r="B386" s="152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</row>
    <row r="387" spans="2:12">
      <c r="B387" s="152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</row>
    <row r="388" spans="2:12">
      <c r="B388" s="152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</row>
    <row r="389" spans="2:12">
      <c r="B389" s="152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</row>
    <row r="390" spans="2:12">
      <c r="B390" s="152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</row>
    <row r="391" spans="2:12">
      <c r="B391" s="152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</row>
    <row r="392" spans="2:12">
      <c r="B392" s="152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</row>
    <row r="393" spans="2:12">
      <c r="B393" s="152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</row>
    <row r="394" spans="2:12">
      <c r="B394" s="152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</row>
    <row r="395" spans="2:12">
      <c r="B395" s="152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</row>
    <row r="396" spans="2:12">
      <c r="B396" s="152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</row>
    <row r="397" spans="2:12">
      <c r="B397" s="152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</row>
    <row r="398" spans="2:12">
      <c r="B398" s="152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</row>
    <row r="399" spans="2:12">
      <c r="B399" s="152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</row>
    <row r="400" spans="2:12">
      <c r="B400" s="152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</row>
    <row r="401" spans="2:12">
      <c r="B401" s="152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</row>
    <row r="402" spans="2:12">
      <c r="B402" s="152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</row>
    <row r="403" spans="2:12">
      <c r="B403" s="152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</row>
    <row r="404" spans="2:12">
      <c r="B404" s="152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</row>
    <row r="405" spans="2:12">
      <c r="B405" s="152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</row>
    <row r="406" spans="2:12">
      <c r="B406" s="152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</row>
    <row r="407" spans="2:12">
      <c r="B407" s="152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</row>
    <row r="408" spans="2:12">
      <c r="B408" s="152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</row>
    <row r="409" spans="2:12">
      <c r="B409" s="152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</row>
    <row r="410" spans="2:12">
      <c r="B410" s="152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</row>
    <row r="411" spans="2:12">
      <c r="B411" s="152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</row>
    <row r="412" spans="2:12">
      <c r="B412" s="152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</row>
    <row r="413" spans="2:12">
      <c r="B413" s="152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</row>
    <row r="414" spans="2:12">
      <c r="B414" s="152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</row>
    <row r="415" spans="2:12">
      <c r="B415" s="152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</row>
    <row r="416" spans="2:12">
      <c r="B416" s="152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</row>
    <row r="417" spans="2:12">
      <c r="B417" s="152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</row>
    <row r="418" spans="2:12">
      <c r="B418" s="152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</row>
    <row r="419" spans="2:12">
      <c r="B419" s="152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</row>
    <row r="420" spans="2:12">
      <c r="B420" s="152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</row>
    <row r="421" spans="2:12">
      <c r="B421" s="152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</row>
    <row r="422" spans="2:12">
      <c r="B422" s="152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</row>
    <row r="423" spans="2:12">
      <c r="B423" s="152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</row>
    <row r="424" spans="2:12">
      <c r="B424" s="152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</row>
    <row r="425" spans="2:12">
      <c r="B425" s="152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</row>
    <row r="426" spans="2:12">
      <c r="B426" s="152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</row>
    <row r="427" spans="2:12">
      <c r="B427" s="152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</row>
    <row r="428" spans="2:12">
      <c r="B428" s="152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</row>
    <row r="429" spans="2:12">
      <c r="B429" s="152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</row>
    <row r="430" spans="2:12">
      <c r="B430" s="152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</row>
    <row r="431" spans="2:12">
      <c r="B431" s="152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</row>
    <row r="432" spans="2:12">
      <c r="B432" s="152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</row>
    <row r="433" spans="2:12">
      <c r="B433" s="152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</row>
    <row r="434" spans="2:12">
      <c r="B434" s="152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</row>
    <row r="435" spans="2:12">
      <c r="B435" s="152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</row>
    <row r="436" spans="2:12">
      <c r="B436" s="152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</row>
    <row r="437" spans="2:12">
      <c r="B437" s="152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</row>
    <row r="438" spans="2:12">
      <c r="B438" s="152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</row>
    <row r="439" spans="2:12">
      <c r="B439" s="152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8.57031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8.4257812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157</v>
      </c>
      <c r="C1" s="75" t="s" vm="1">
        <v>235</v>
      </c>
    </row>
    <row r="2" spans="2:17">
      <c r="B2" s="56" t="s">
        <v>156</v>
      </c>
      <c r="C2" s="75" t="s">
        <v>236</v>
      </c>
    </row>
    <row r="3" spans="2:17">
      <c r="B3" s="56" t="s">
        <v>158</v>
      </c>
      <c r="C3" s="75" t="s">
        <v>237</v>
      </c>
    </row>
    <row r="4" spans="2:17">
      <c r="B4" s="56" t="s">
        <v>159</v>
      </c>
      <c r="C4" s="75">
        <v>17012</v>
      </c>
    </row>
    <row r="6" spans="2:17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7" ht="26.25" customHeight="1">
      <c r="B7" s="141" t="s">
        <v>113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17" s="3" customFormat="1" ht="63">
      <c r="B8" s="22" t="s">
        <v>130</v>
      </c>
      <c r="C8" s="30" t="s">
        <v>50</v>
      </c>
      <c r="D8" s="30" t="s">
        <v>71</v>
      </c>
      <c r="E8" s="30" t="s">
        <v>115</v>
      </c>
      <c r="F8" s="30" t="s">
        <v>116</v>
      </c>
      <c r="G8" s="30" t="s">
        <v>218</v>
      </c>
      <c r="H8" s="30" t="s">
        <v>217</v>
      </c>
      <c r="I8" s="30" t="s">
        <v>124</v>
      </c>
      <c r="J8" s="30" t="s">
        <v>160</v>
      </c>
      <c r="K8" s="31" t="s">
        <v>162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225</v>
      </c>
      <c r="H9" s="16"/>
      <c r="I9" s="16" t="s">
        <v>221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54</v>
      </c>
      <c r="C11" s="77"/>
      <c r="D11" s="77"/>
      <c r="E11" s="77"/>
      <c r="F11" s="77"/>
      <c r="G11" s="85"/>
      <c r="H11" s="87"/>
      <c r="I11" s="85">
        <v>43572.963225254091</v>
      </c>
      <c r="J11" s="86">
        <v>1</v>
      </c>
      <c r="K11" s="86">
        <v>6.639729520196778E-4</v>
      </c>
      <c r="O11" s="1"/>
    </row>
    <row r="12" spans="2:17" ht="19.5" customHeight="1">
      <c r="B12" s="78" t="s">
        <v>38</v>
      </c>
      <c r="C12" s="79"/>
      <c r="D12" s="79"/>
      <c r="E12" s="79"/>
      <c r="F12" s="79"/>
      <c r="G12" s="88"/>
      <c r="H12" s="90"/>
      <c r="I12" s="88">
        <v>43572.963225254091</v>
      </c>
      <c r="J12" s="89">
        <v>1</v>
      </c>
      <c r="K12" s="89">
        <v>6.639729520196778E-4</v>
      </c>
    </row>
    <row r="13" spans="2:17">
      <c r="B13" s="97" t="s">
        <v>2139</v>
      </c>
      <c r="C13" s="79"/>
      <c r="D13" s="79"/>
      <c r="E13" s="79"/>
      <c r="F13" s="79"/>
      <c r="G13" s="88"/>
      <c r="H13" s="90"/>
      <c r="I13" s="88">
        <v>39288.641146658039</v>
      </c>
      <c r="J13" s="89">
        <v>0.90167475972547728</v>
      </c>
      <c r="K13" s="89">
        <v>5.9868765197655888E-4</v>
      </c>
    </row>
    <row r="14" spans="2:17">
      <c r="B14" s="84" t="s">
        <v>2140</v>
      </c>
      <c r="C14" s="81" t="s">
        <v>2141</v>
      </c>
      <c r="D14" s="94" t="s">
        <v>1836</v>
      </c>
      <c r="E14" s="94" t="s">
        <v>143</v>
      </c>
      <c r="F14" s="107">
        <v>43643</v>
      </c>
      <c r="G14" s="91">
        <v>119417819.094</v>
      </c>
      <c r="H14" s="93">
        <v>0.2228</v>
      </c>
      <c r="I14" s="91">
        <v>266.10292176326999</v>
      </c>
      <c r="J14" s="92">
        <v>6.107065071237607E-3</v>
      </c>
      <c r="K14" s="92">
        <v>4.0549260235258973E-6</v>
      </c>
    </row>
    <row r="15" spans="2:17">
      <c r="B15" s="84" t="s">
        <v>2142</v>
      </c>
      <c r="C15" s="81" t="s">
        <v>2143</v>
      </c>
      <c r="D15" s="94" t="s">
        <v>1836</v>
      </c>
      <c r="E15" s="94" t="s">
        <v>143</v>
      </c>
      <c r="F15" s="107">
        <v>43643</v>
      </c>
      <c r="G15" s="91">
        <v>64837950.881399997</v>
      </c>
      <c r="H15" s="93">
        <v>0.26150000000000001</v>
      </c>
      <c r="I15" s="91">
        <v>169.57615518551998</v>
      </c>
      <c r="J15" s="92">
        <v>3.8917746839681709E-3</v>
      </c>
      <c r="K15" s="92">
        <v>2.5840331255097952E-6</v>
      </c>
    </row>
    <row r="16" spans="2:17" s="6" customFormat="1">
      <c r="B16" s="84" t="s">
        <v>2144</v>
      </c>
      <c r="C16" s="81" t="s">
        <v>2145</v>
      </c>
      <c r="D16" s="94" t="s">
        <v>1836</v>
      </c>
      <c r="E16" s="94" t="s">
        <v>143</v>
      </c>
      <c r="F16" s="107">
        <v>43642</v>
      </c>
      <c r="G16" s="91">
        <v>102624779.85299999</v>
      </c>
      <c r="H16" s="93">
        <v>0.48099999999999998</v>
      </c>
      <c r="I16" s="91">
        <v>493.58961833138994</v>
      </c>
      <c r="J16" s="92">
        <v>1.1327887336459928E-2</v>
      </c>
      <c r="K16" s="92">
        <v>7.5214107949356238E-6</v>
      </c>
      <c r="O16" s="1"/>
      <c r="Q16" s="1"/>
    </row>
    <row r="17" spans="2:17" s="6" customFormat="1">
      <c r="B17" s="84" t="s">
        <v>2146</v>
      </c>
      <c r="C17" s="81" t="s">
        <v>2147</v>
      </c>
      <c r="D17" s="94" t="s">
        <v>1836</v>
      </c>
      <c r="E17" s="94" t="s">
        <v>143</v>
      </c>
      <c r="F17" s="107">
        <v>43642</v>
      </c>
      <c r="G17" s="91">
        <v>205319884.77000001</v>
      </c>
      <c r="H17" s="93">
        <v>0.49619999999999997</v>
      </c>
      <c r="I17" s="91">
        <v>1018.69640059875</v>
      </c>
      <c r="J17" s="92">
        <v>2.3379093942555926E-2</v>
      </c>
      <c r="K17" s="92">
        <v>1.5523086020584224E-5</v>
      </c>
      <c r="O17" s="1"/>
      <c r="Q17" s="1"/>
    </row>
    <row r="18" spans="2:17" s="6" customFormat="1">
      <c r="B18" s="84" t="s">
        <v>2148</v>
      </c>
      <c r="C18" s="81" t="s">
        <v>2149</v>
      </c>
      <c r="D18" s="94" t="s">
        <v>1836</v>
      </c>
      <c r="E18" s="94" t="s">
        <v>143</v>
      </c>
      <c r="F18" s="107">
        <v>43642</v>
      </c>
      <c r="G18" s="91">
        <v>119814374.316</v>
      </c>
      <c r="H18" s="93">
        <v>0.55159999999999998</v>
      </c>
      <c r="I18" s="91">
        <v>660.95115911258995</v>
      </c>
      <c r="J18" s="92">
        <v>1.5168836594742191E-2</v>
      </c>
      <c r="K18" s="92">
        <v>1.0071697212515088E-5</v>
      </c>
      <c r="O18" s="1"/>
      <c r="Q18" s="1"/>
    </row>
    <row r="19" spans="2:17">
      <c r="B19" s="84" t="s">
        <v>2150</v>
      </c>
      <c r="C19" s="81" t="s">
        <v>2151</v>
      </c>
      <c r="D19" s="94" t="s">
        <v>1836</v>
      </c>
      <c r="E19" s="94" t="s">
        <v>143</v>
      </c>
      <c r="F19" s="107">
        <v>43642</v>
      </c>
      <c r="G19" s="91">
        <v>102703895.55</v>
      </c>
      <c r="H19" s="93">
        <v>0.53859999999999997</v>
      </c>
      <c r="I19" s="91">
        <v>553.11529201718997</v>
      </c>
      <c r="J19" s="92">
        <v>1.2694002222383042E-2</v>
      </c>
      <c r="K19" s="92">
        <v>8.4284741285400191E-6</v>
      </c>
    </row>
    <row r="20" spans="2:17">
      <c r="B20" s="84" t="s">
        <v>2152</v>
      </c>
      <c r="C20" s="81" t="s">
        <v>2153</v>
      </c>
      <c r="D20" s="94" t="s">
        <v>1836</v>
      </c>
      <c r="E20" s="94" t="s">
        <v>143</v>
      </c>
      <c r="F20" s="107">
        <v>43642</v>
      </c>
      <c r="G20" s="91">
        <v>137012759.412</v>
      </c>
      <c r="H20" s="93">
        <v>0.59219999999999995</v>
      </c>
      <c r="I20" s="91">
        <v>811.40480614896001</v>
      </c>
      <c r="J20" s="92">
        <v>1.8621749499898244E-2</v>
      </c>
      <c r="K20" s="92">
        <v>1.2364337987218397E-5</v>
      </c>
    </row>
    <row r="21" spans="2:17">
      <c r="B21" s="84" t="s">
        <v>2154</v>
      </c>
      <c r="C21" s="81" t="s">
        <v>2155</v>
      </c>
      <c r="D21" s="94" t="s">
        <v>1836</v>
      </c>
      <c r="E21" s="94" t="s">
        <v>143</v>
      </c>
      <c r="F21" s="107">
        <v>43628</v>
      </c>
      <c r="G21" s="91">
        <v>102850406.09999999</v>
      </c>
      <c r="H21" s="93">
        <v>7.1499999999999994E-2</v>
      </c>
      <c r="I21" s="91">
        <v>73.542230563229992</v>
      </c>
      <c r="J21" s="92">
        <v>1.6877950251638215E-3</v>
      </c>
      <c r="K21" s="92">
        <v>1.1206502452621488E-6</v>
      </c>
    </row>
    <row r="22" spans="2:17">
      <c r="B22" s="84" t="s">
        <v>2156</v>
      </c>
      <c r="C22" s="81" t="s">
        <v>2157</v>
      </c>
      <c r="D22" s="94" t="s">
        <v>1836</v>
      </c>
      <c r="E22" s="94" t="s">
        <v>143</v>
      </c>
      <c r="F22" s="107">
        <v>43628</v>
      </c>
      <c r="G22" s="91">
        <v>39429358.747649997</v>
      </c>
      <c r="H22" s="93">
        <v>0.08</v>
      </c>
      <c r="I22" s="91">
        <v>31.552258096379997</v>
      </c>
      <c r="J22" s="92">
        <v>7.24124681015334E-4</v>
      </c>
      <c r="K22" s="92">
        <v>4.807992020840589E-7</v>
      </c>
    </row>
    <row r="23" spans="2:17">
      <c r="B23" s="84" t="s">
        <v>2158</v>
      </c>
      <c r="C23" s="81" t="s">
        <v>2159</v>
      </c>
      <c r="D23" s="94" t="s">
        <v>1836</v>
      </c>
      <c r="E23" s="94" t="s">
        <v>143</v>
      </c>
      <c r="F23" s="107">
        <v>43626</v>
      </c>
      <c r="G23" s="91">
        <v>291783085.85250002</v>
      </c>
      <c r="H23" s="93">
        <v>0.2331</v>
      </c>
      <c r="I23" s="91">
        <v>680.09728476240002</v>
      </c>
      <c r="J23" s="92">
        <v>1.5608240395462205E-2</v>
      </c>
      <c r="K23" s="92">
        <v>1.0363449451207824E-5</v>
      </c>
    </row>
    <row r="24" spans="2:17">
      <c r="B24" s="84" t="s">
        <v>2160</v>
      </c>
      <c r="C24" s="81" t="s">
        <v>2161</v>
      </c>
      <c r="D24" s="94" t="s">
        <v>1836</v>
      </c>
      <c r="E24" s="94" t="s">
        <v>143</v>
      </c>
      <c r="F24" s="107">
        <v>43626</v>
      </c>
      <c r="G24" s="91">
        <v>44657392.376999997</v>
      </c>
      <c r="H24" s="93">
        <v>0.30380000000000001</v>
      </c>
      <c r="I24" s="91">
        <v>135.67505948627999</v>
      </c>
      <c r="J24" s="92">
        <v>3.1137441533387661E-3</v>
      </c>
      <c r="K24" s="92">
        <v>2.067441897326353E-6</v>
      </c>
    </row>
    <row r="25" spans="2:17">
      <c r="B25" s="84" t="s">
        <v>2162</v>
      </c>
      <c r="C25" s="81" t="s">
        <v>2163</v>
      </c>
      <c r="D25" s="94" t="s">
        <v>1836</v>
      </c>
      <c r="E25" s="94" t="s">
        <v>143</v>
      </c>
      <c r="F25" s="107">
        <v>43290</v>
      </c>
      <c r="G25" s="91">
        <v>34361607.659999996</v>
      </c>
      <c r="H25" s="93">
        <v>-1.3104</v>
      </c>
      <c r="I25" s="91">
        <v>-450.28854248733001</v>
      </c>
      <c r="J25" s="92">
        <v>-1.0334127154940682E-2</v>
      </c>
      <c r="K25" s="92">
        <v>-6.8615809136126786E-6</v>
      </c>
    </row>
    <row r="26" spans="2:17">
      <c r="B26" s="84" t="s">
        <v>2164</v>
      </c>
      <c r="C26" s="81" t="s">
        <v>2165</v>
      </c>
      <c r="D26" s="94" t="s">
        <v>1836</v>
      </c>
      <c r="E26" s="94" t="s">
        <v>143</v>
      </c>
      <c r="F26" s="107">
        <v>43290</v>
      </c>
      <c r="G26" s="91">
        <v>96300017.083199993</v>
      </c>
      <c r="H26" s="93">
        <v>-1.2062999999999999</v>
      </c>
      <c r="I26" s="91">
        <v>-1161.6932076128401</v>
      </c>
      <c r="J26" s="92">
        <v>-2.6660872284663531E-2</v>
      </c>
      <c r="K26" s="92">
        <v>-1.7702098074267658E-5</v>
      </c>
    </row>
    <row r="27" spans="2:17">
      <c r="B27" s="84" t="s">
        <v>2166</v>
      </c>
      <c r="C27" s="81" t="s">
        <v>2167</v>
      </c>
      <c r="D27" s="94" t="s">
        <v>1836</v>
      </c>
      <c r="E27" s="94" t="s">
        <v>143</v>
      </c>
      <c r="F27" s="107">
        <v>43290</v>
      </c>
      <c r="G27" s="91">
        <v>51608341.237499997</v>
      </c>
      <c r="H27" s="93">
        <v>-1.169</v>
      </c>
      <c r="I27" s="91">
        <v>-603.29071123883989</v>
      </c>
      <c r="J27" s="92">
        <v>-1.384552866235142E-2</v>
      </c>
      <c r="K27" s="92">
        <v>-9.1930565382145329E-6</v>
      </c>
    </row>
    <row r="28" spans="2:17">
      <c r="B28" s="84" t="s">
        <v>2168</v>
      </c>
      <c r="C28" s="81" t="s">
        <v>2169</v>
      </c>
      <c r="D28" s="94" t="s">
        <v>1836</v>
      </c>
      <c r="E28" s="94" t="s">
        <v>143</v>
      </c>
      <c r="F28" s="107">
        <v>43641</v>
      </c>
      <c r="G28" s="91">
        <v>68879493.239999995</v>
      </c>
      <c r="H28" s="93">
        <v>0.70120000000000005</v>
      </c>
      <c r="I28" s="91">
        <v>483.01550263886998</v>
      </c>
      <c r="J28" s="92">
        <v>1.1085211261439366E-2</v>
      </c>
      <c r="K28" s="92">
        <v>7.3602804450196721E-6</v>
      </c>
    </row>
    <row r="29" spans="2:17">
      <c r="B29" s="84" t="s">
        <v>2170</v>
      </c>
      <c r="C29" s="81" t="s">
        <v>2171</v>
      </c>
      <c r="D29" s="94" t="s">
        <v>1836</v>
      </c>
      <c r="E29" s="94" t="s">
        <v>143</v>
      </c>
      <c r="F29" s="107">
        <v>43571</v>
      </c>
      <c r="G29" s="91">
        <v>25859112.074999999</v>
      </c>
      <c r="H29" s="93">
        <v>-0.746</v>
      </c>
      <c r="I29" s="91">
        <v>-192.91504161626997</v>
      </c>
      <c r="J29" s="92">
        <v>-4.427402392143483E-3</v>
      </c>
      <c r="K29" s="92">
        <v>-2.9396754360904917E-6</v>
      </c>
    </row>
    <row r="30" spans="2:17">
      <c r="B30" s="84" t="s">
        <v>2172</v>
      </c>
      <c r="C30" s="81" t="s">
        <v>2173</v>
      </c>
      <c r="D30" s="94" t="s">
        <v>1836</v>
      </c>
      <c r="E30" s="94" t="s">
        <v>143</v>
      </c>
      <c r="F30" s="107">
        <v>43621</v>
      </c>
      <c r="G30" s="91">
        <v>67250833.129349992</v>
      </c>
      <c r="H30" s="93">
        <v>0.82909999999999995</v>
      </c>
      <c r="I30" s="91">
        <v>557.60996220483003</v>
      </c>
      <c r="J30" s="92">
        <v>1.279715495414481E-2</v>
      </c>
      <c r="K30" s="92">
        <v>8.4969647523567747E-6</v>
      </c>
    </row>
    <row r="31" spans="2:17">
      <c r="B31" s="84" t="s">
        <v>2174</v>
      </c>
      <c r="C31" s="81" t="s">
        <v>2175</v>
      </c>
      <c r="D31" s="94" t="s">
        <v>1836</v>
      </c>
      <c r="E31" s="94" t="s">
        <v>143</v>
      </c>
      <c r="F31" s="107">
        <v>43635</v>
      </c>
      <c r="G31" s="91">
        <v>94870464.810000002</v>
      </c>
      <c r="H31" s="93">
        <v>0.76929999999999998</v>
      </c>
      <c r="I31" s="91">
        <v>729.85777633907981</v>
      </c>
      <c r="J31" s="92">
        <v>1.6750244241274543E-2</v>
      </c>
      <c r="K31" s="92">
        <v>1.1121709115929668E-5</v>
      </c>
    </row>
    <row r="32" spans="2:17">
      <c r="B32" s="84" t="s">
        <v>2176</v>
      </c>
      <c r="C32" s="81" t="s">
        <v>2177</v>
      </c>
      <c r="D32" s="94" t="s">
        <v>1836</v>
      </c>
      <c r="E32" s="94" t="s">
        <v>143</v>
      </c>
      <c r="F32" s="107">
        <v>43620</v>
      </c>
      <c r="G32" s="91">
        <v>155260160.046</v>
      </c>
      <c r="H32" s="93">
        <v>0.81399999999999995</v>
      </c>
      <c r="I32" s="91">
        <v>1263.8333110317001</v>
      </c>
      <c r="J32" s="92">
        <v>2.9004988816074034E-2</v>
      </c>
      <c r="K32" s="92">
        <v>1.9258528047506417E-5</v>
      </c>
    </row>
    <row r="33" spans="2:11">
      <c r="B33" s="84" t="s">
        <v>2178</v>
      </c>
      <c r="C33" s="81" t="s">
        <v>2179</v>
      </c>
      <c r="D33" s="94" t="s">
        <v>1836</v>
      </c>
      <c r="E33" s="94" t="s">
        <v>143</v>
      </c>
      <c r="F33" s="107">
        <v>43620</v>
      </c>
      <c r="G33" s="91">
        <v>17256500.947500002</v>
      </c>
      <c r="H33" s="93">
        <v>0.8448</v>
      </c>
      <c r="I33" s="91">
        <v>145.78296884132999</v>
      </c>
      <c r="J33" s="92">
        <v>3.3457207876290787E-3</v>
      </c>
      <c r="K33" s="92">
        <v>2.2214681079956807E-6</v>
      </c>
    </row>
    <row r="34" spans="2:11">
      <c r="B34" s="84" t="s">
        <v>2180</v>
      </c>
      <c r="C34" s="81" t="s">
        <v>2181</v>
      </c>
      <c r="D34" s="94" t="s">
        <v>1836</v>
      </c>
      <c r="E34" s="94" t="s">
        <v>143</v>
      </c>
      <c r="F34" s="107">
        <v>43620</v>
      </c>
      <c r="G34" s="91">
        <v>41415602.274000004</v>
      </c>
      <c r="H34" s="93">
        <v>0.8448</v>
      </c>
      <c r="I34" s="91">
        <v>349.87912912613996</v>
      </c>
      <c r="J34" s="92">
        <v>8.0297299799742886E-3</v>
      </c>
      <c r="K34" s="92">
        <v>5.3315235187244373E-6</v>
      </c>
    </row>
    <row r="35" spans="2:11">
      <c r="B35" s="84" t="s">
        <v>2182</v>
      </c>
      <c r="C35" s="81" t="s">
        <v>2183</v>
      </c>
      <c r="D35" s="94" t="s">
        <v>1836</v>
      </c>
      <c r="E35" s="94" t="s">
        <v>143</v>
      </c>
      <c r="F35" s="107">
        <v>43620</v>
      </c>
      <c r="G35" s="91">
        <v>51769502.842500001</v>
      </c>
      <c r="H35" s="93">
        <v>0.8448</v>
      </c>
      <c r="I35" s="91">
        <v>437.34890652399002</v>
      </c>
      <c r="J35" s="92">
        <v>1.0037162362887236E-2</v>
      </c>
      <c r="K35" s="92">
        <v>6.664404323987043E-6</v>
      </c>
    </row>
    <row r="36" spans="2:11">
      <c r="B36" s="84" t="s">
        <v>2184</v>
      </c>
      <c r="C36" s="81" t="s">
        <v>2185</v>
      </c>
      <c r="D36" s="94" t="s">
        <v>1836</v>
      </c>
      <c r="E36" s="94" t="s">
        <v>143</v>
      </c>
      <c r="F36" s="107">
        <v>43635</v>
      </c>
      <c r="G36" s="91">
        <v>113957370.89549999</v>
      </c>
      <c r="H36" s="93">
        <v>0.86729999999999996</v>
      </c>
      <c r="I36" s="91">
        <v>988.33498025276992</v>
      </c>
      <c r="J36" s="92">
        <v>2.2682299001412626E-2</v>
      </c>
      <c r="K36" s="92">
        <v>1.5060433026560931E-5</v>
      </c>
    </row>
    <row r="37" spans="2:11">
      <c r="B37" s="84" t="s">
        <v>2186</v>
      </c>
      <c r="C37" s="81" t="s">
        <v>2187</v>
      </c>
      <c r="D37" s="94" t="s">
        <v>1836</v>
      </c>
      <c r="E37" s="94" t="s">
        <v>143</v>
      </c>
      <c r="F37" s="107">
        <v>43635</v>
      </c>
      <c r="G37" s="91">
        <v>62181421.588799998</v>
      </c>
      <c r="H37" s="93">
        <v>0.87009999999999998</v>
      </c>
      <c r="I37" s="91">
        <v>541.02241866125996</v>
      </c>
      <c r="J37" s="92">
        <v>1.2416470641769281E-2</v>
      </c>
      <c r="K37" s="92">
        <v>8.2442006656812127E-6</v>
      </c>
    </row>
    <row r="38" spans="2:11">
      <c r="B38" s="84" t="s">
        <v>2188</v>
      </c>
      <c r="C38" s="81" t="s">
        <v>2189</v>
      </c>
      <c r="D38" s="94" t="s">
        <v>1836</v>
      </c>
      <c r="E38" s="94" t="s">
        <v>143</v>
      </c>
      <c r="F38" s="107">
        <v>43635</v>
      </c>
      <c r="G38" s="91">
        <v>97423069.285799995</v>
      </c>
      <c r="H38" s="93">
        <v>0.87570000000000003</v>
      </c>
      <c r="I38" s="91">
        <v>853.09594593066015</v>
      </c>
      <c r="J38" s="92">
        <v>1.9578561630534719E-2</v>
      </c>
      <c r="K38" s="92">
        <v>1.2999635362125336E-5</v>
      </c>
    </row>
    <row r="39" spans="2:11">
      <c r="B39" s="84" t="s">
        <v>2190</v>
      </c>
      <c r="C39" s="81" t="s">
        <v>2191</v>
      </c>
      <c r="D39" s="94" t="s">
        <v>1836</v>
      </c>
      <c r="E39" s="94" t="s">
        <v>143</v>
      </c>
      <c r="F39" s="107">
        <v>43635</v>
      </c>
      <c r="G39" s="91">
        <v>115733078.7615</v>
      </c>
      <c r="H39" s="93">
        <v>0.87570000000000003</v>
      </c>
      <c r="I39" s="91">
        <v>1013.4295807431299</v>
      </c>
      <c r="J39" s="92">
        <v>2.3258220367160264E-2</v>
      </c>
      <c r="K39" s="92">
        <v>1.5442829235907597E-5</v>
      </c>
    </row>
    <row r="40" spans="2:11">
      <c r="B40" s="84" t="s">
        <v>2192</v>
      </c>
      <c r="C40" s="81" t="s">
        <v>2193</v>
      </c>
      <c r="D40" s="94" t="s">
        <v>1836</v>
      </c>
      <c r="E40" s="94" t="s">
        <v>143</v>
      </c>
      <c r="F40" s="107">
        <v>43598</v>
      </c>
      <c r="G40" s="91">
        <v>86487619.507499993</v>
      </c>
      <c r="H40" s="93">
        <v>-0.29599999999999999</v>
      </c>
      <c r="I40" s="91">
        <v>-256.01739922026002</v>
      </c>
      <c r="J40" s="92">
        <v>-5.8756022145374093E-3</v>
      </c>
      <c r="K40" s="92">
        <v>-3.9012409472797593E-6</v>
      </c>
    </row>
    <row r="41" spans="2:11">
      <c r="B41" s="84" t="s">
        <v>2194</v>
      </c>
      <c r="C41" s="81" t="s">
        <v>2195</v>
      </c>
      <c r="D41" s="94" t="s">
        <v>1836</v>
      </c>
      <c r="E41" s="94" t="s">
        <v>143</v>
      </c>
      <c r="F41" s="107">
        <v>43307</v>
      </c>
      <c r="G41" s="91">
        <v>51905757.653999999</v>
      </c>
      <c r="H41" s="93">
        <v>-0.54720000000000002</v>
      </c>
      <c r="I41" s="91">
        <v>-284.05189017429001</v>
      </c>
      <c r="J41" s="92">
        <v>-6.5189940997553899E-3</v>
      </c>
      <c r="K41" s="92">
        <v>-4.328435756613448E-6</v>
      </c>
    </row>
    <row r="42" spans="2:11">
      <c r="B42" s="84" t="s">
        <v>2196</v>
      </c>
      <c r="C42" s="81" t="s">
        <v>2197</v>
      </c>
      <c r="D42" s="94" t="s">
        <v>1836</v>
      </c>
      <c r="E42" s="94" t="s">
        <v>143</v>
      </c>
      <c r="F42" s="107">
        <v>43307</v>
      </c>
      <c r="G42" s="91">
        <v>34603838.435999997</v>
      </c>
      <c r="H42" s="93">
        <v>-0.54720000000000002</v>
      </c>
      <c r="I42" s="91">
        <v>-189.36792352706996</v>
      </c>
      <c r="J42" s="92">
        <v>-4.3459959917831748E-3</v>
      </c>
      <c r="K42" s="92">
        <v>-2.8856237881299622E-6</v>
      </c>
    </row>
    <row r="43" spans="2:11">
      <c r="B43" s="84" t="s">
        <v>2198</v>
      </c>
      <c r="C43" s="81" t="s">
        <v>2199</v>
      </c>
      <c r="D43" s="94" t="s">
        <v>1836</v>
      </c>
      <c r="E43" s="94" t="s">
        <v>143</v>
      </c>
      <c r="F43" s="107">
        <v>43598</v>
      </c>
      <c r="G43" s="91">
        <v>24224054.336999997</v>
      </c>
      <c r="H43" s="93">
        <v>-0.26490000000000002</v>
      </c>
      <c r="I43" s="91">
        <v>-64.167401396159988</v>
      </c>
      <c r="J43" s="92">
        <v>-1.4726425894984745E-3</v>
      </c>
      <c r="K43" s="92">
        <v>-9.7779484741920468E-7</v>
      </c>
    </row>
    <row r="44" spans="2:11">
      <c r="B44" s="84" t="s">
        <v>2200</v>
      </c>
      <c r="C44" s="81" t="s">
        <v>2201</v>
      </c>
      <c r="D44" s="94" t="s">
        <v>1836</v>
      </c>
      <c r="E44" s="94" t="s">
        <v>143</v>
      </c>
      <c r="F44" s="107">
        <v>43598</v>
      </c>
      <c r="G44" s="91">
        <v>86538898.200000003</v>
      </c>
      <c r="H44" s="93">
        <v>-0.2366</v>
      </c>
      <c r="I44" s="91">
        <v>-204.76192375874999</v>
      </c>
      <c r="J44" s="92">
        <v>-4.699288471619799E-3</v>
      </c>
      <c r="K44" s="92">
        <v>-3.1202004388934375E-6</v>
      </c>
    </row>
    <row r="45" spans="2:11">
      <c r="B45" s="84" t="s">
        <v>2202</v>
      </c>
      <c r="C45" s="81" t="s">
        <v>2203</v>
      </c>
      <c r="D45" s="94" t="s">
        <v>1836</v>
      </c>
      <c r="E45" s="94" t="s">
        <v>143</v>
      </c>
      <c r="F45" s="107">
        <v>43605</v>
      </c>
      <c r="G45" s="91">
        <v>51952641.030000001</v>
      </c>
      <c r="H45" s="93">
        <v>-0.14069999999999999</v>
      </c>
      <c r="I45" s="91">
        <v>-73.075213534049979</v>
      </c>
      <c r="J45" s="92">
        <v>-1.6770769790496352E-3</v>
      </c>
      <c r="K45" s="92">
        <v>-1.1135337525438297E-6</v>
      </c>
    </row>
    <row r="46" spans="2:11">
      <c r="B46" s="84" t="s">
        <v>2204</v>
      </c>
      <c r="C46" s="81" t="s">
        <v>2205</v>
      </c>
      <c r="D46" s="94" t="s">
        <v>1836</v>
      </c>
      <c r="E46" s="94" t="s">
        <v>143</v>
      </c>
      <c r="F46" s="107">
        <v>43565</v>
      </c>
      <c r="G46" s="91">
        <v>62360750.501999997</v>
      </c>
      <c r="H46" s="93">
        <v>-0.26900000000000002</v>
      </c>
      <c r="I46" s="91">
        <v>-167.73300362966998</v>
      </c>
      <c r="J46" s="92">
        <v>-3.8494743348658693E-3</v>
      </c>
      <c r="K46" s="92">
        <v>-2.5559468378448772E-6</v>
      </c>
    </row>
    <row r="47" spans="2:11">
      <c r="B47" s="84" t="s">
        <v>2206</v>
      </c>
      <c r="C47" s="81" t="s">
        <v>2207</v>
      </c>
      <c r="D47" s="94" t="s">
        <v>1836</v>
      </c>
      <c r="E47" s="94" t="s">
        <v>143</v>
      </c>
      <c r="F47" s="107">
        <v>43565</v>
      </c>
      <c r="G47" s="91">
        <v>51968757.190499999</v>
      </c>
      <c r="H47" s="93">
        <v>-0.2661</v>
      </c>
      <c r="I47" s="91">
        <v>-138.31285496321999</v>
      </c>
      <c r="J47" s="92">
        <v>-3.1742815894388473E-3</v>
      </c>
      <c r="K47" s="92">
        <v>-2.1076371174814262E-6</v>
      </c>
    </row>
    <row r="48" spans="2:11">
      <c r="B48" s="84" t="s">
        <v>2208</v>
      </c>
      <c r="C48" s="81" t="s">
        <v>2209</v>
      </c>
      <c r="D48" s="94" t="s">
        <v>1836</v>
      </c>
      <c r="E48" s="94" t="s">
        <v>143</v>
      </c>
      <c r="F48" s="107">
        <v>43605</v>
      </c>
      <c r="G48" s="91">
        <v>51981943.140000001</v>
      </c>
      <c r="H48" s="93">
        <v>-8.4199999999999997E-2</v>
      </c>
      <c r="I48" s="91">
        <v>-43.787783891159997</v>
      </c>
      <c r="J48" s="92">
        <v>-1.0049301367179315E-3</v>
      </c>
      <c r="K48" s="92">
        <v>-6.6724642945014339E-7</v>
      </c>
    </row>
    <row r="49" spans="2:11">
      <c r="B49" s="84" t="s">
        <v>2210</v>
      </c>
      <c r="C49" s="81" t="s">
        <v>2211</v>
      </c>
      <c r="D49" s="94" t="s">
        <v>1836</v>
      </c>
      <c r="E49" s="94" t="s">
        <v>143</v>
      </c>
      <c r="F49" s="107">
        <v>43565</v>
      </c>
      <c r="G49" s="91">
        <v>34654628.759999998</v>
      </c>
      <c r="H49" s="93">
        <v>-0.2407</v>
      </c>
      <c r="I49" s="91">
        <v>-83.420645792759998</v>
      </c>
      <c r="J49" s="92">
        <v>-1.9145047666717081E-3</v>
      </c>
      <c r="K49" s="92">
        <v>-1.2711793815827585E-6</v>
      </c>
    </row>
    <row r="50" spans="2:11">
      <c r="B50" s="84" t="s">
        <v>2212</v>
      </c>
      <c r="C50" s="81" t="s">
        <v>2213</v>
      </c>
      <c r="D50" s="94" t="s">
        <v>1836</v>
      </c>
      <c r="E50" s="94" t="s">
        <v>143</v>
      </c>
      <c r="F50" s="107">
        <v>43565</v>
      </c>
      <c r="G50" s="91">
        <v>34660489.181999996</v>
      </c>
      <c r="H50" s="93">
        <v>-0.2238</v>
      </c>
      <c r="I50" s="91">
        <v>-77.562030756209992</v>
      </c>
      <c r="J50" s="92">
        <v>-1.7800494851646091E-3</v>
      </c>
      <c r="K50" s="92">
        <v>-1.1819047114058532E-6</v>
      </c>
    </row>
    <row r="51" spans="2:11">
      <c r="B51" s="84" t="s">
        <v>2214</v>
      </c>
      <c r="C51" s="81" t="s">
        <v>2215</v>
      </c>
      <c r="D51" s="94" t="s">
        <v>1836</v>
      </c>
      <c r="E51" s="94" t="s">
        <v>143</v>
      </c>
      <c r="F51" s="107">
        <v>43598</v>
      </c>
      <c r="G51" s="91">
        <v>51998059.300500005</v>
      </c>
      <c r="H51" s="93">
        <v>-0.24379999999999999</v>
      </c>
      <c r="I51" s="91">
        <v>-126.76947430874999</v>
      </c>
      <c r="J51" s="92">
        <v>-2.9093608725531141E-3</v>
      </c>
      <c r="K51" s="92">
        <v>-1.9317369270396368E-6</v>
      </c>
    </row>
    <row r="52" spans="2:11">
      <c r="B52" s="84" t="s">
        <v>2216</v>
      </c>
      <c r="C52" s="81" t="s">
        <v>2217</v>
      </c>
      <c r="D52" s="94" t="s">
        <v>1836</v>
      </c>
      <c r="E52" s="94" t="s">
        <v>143</v>
      </c>
      <c r="F52" s="107">
        <v>43640</v>
      </c>
      <c r="G52" s="91">
        <v>34674163.5</v>
      </c>
      <c r="H52" s="93">
        <v>1.1705000000000001</v>
      </c>
      <c r="I52" s="91">
        <v>405.86893673297993</v>
      </c>
      <c r="J52" s="92">
        <v>9.3146966992996641E-3</v>
      </c>
      <c r="K52" s="92">
        <v>6.1847066646019472E-6</v>
      </c>
    </row>
    <row r="53" spans="2:11">
      <c r="B53" s="84" t="s">
        <v>2216</v>
      </c>
      <c r="C53" s="81" t="s">
        <v>2218</v>
      </c>
      <c r="D53" s="94" t="s">
        <v>1836</v>
      </c>
      <c r="E53" s="94" t="s">
        <v>143</v>
      </c>
      <c r="F53" s="107">
        <v>43640</v>
      </c>
      <c r="G53" s="91">
        <v>17337081.75</v>
      </c>
      <c r="H53" s="93">
        <v>1.1705000000000001</v>
      </c>
      <c r="I53" s="91">
        <v>202.93446836648997</v>
      </c>
      <c r="J53" s="92">
        <v>4.657348349649832E-3</v>
      </c>
      <c r="K53" s="92">
        <v>3.0923533323009736E-6</v>
      </c>
    </row>
    <row r="54" spans="2:11">
      <c r="B54" s="84" t="s">
        <v>2219</v>
      </c>
      <c r="C54" s="81" t="s">
        <v>2220</v>
      </c>
      <c r="D54" s="94" t="s">
        <v>1836</v>
      </c>
      <c r="E54" s="94" t="s">
        <v>143</v>
      </c>
      <c r="F54" s="107">
        <v>43600</v>
      </c>
      <c r="G54" s="91">
        <v>104022490.5</v>
      </c>
      <c r="H54" s="93">
        <v>-0.17860000000000001</v>
      </c>
      <c r="I54" s="91">
        <v>-185.80271626863001</v>
      </c>
      <c r="J54" s="92">
        <v>-4.2641744447837358E-3</v>
      </c>
      <c r="K54" s="92">
        <v>-2.8312964940299279E-6</v>
      </c>
    </row>
    <row r="55" spans="2:11">
      <c r="B55" s="84" t="s">
        <v>2221</v>
      </c>
      <c r="C55" s="81" t="s">
        <v>2222</v>
      </c>
      <c r="D55" s="94" t="s">
        <v>1836</v>
      </c>
      <c r="E55" s="94" t="s">
        <v>143</v>
      </c>
      <c r="F55" s="107">
        <v>43278</v>
      </c>
      <c r="G55" s="91">
        <v>86709827.174999997</v>
      </c>
      <c r="H55" s="93">
        <v>-0.41060000000000002</v>
      </c>
      <c r="I55" s="91">
        <v>-356.06007714006</v>
      </c>
      <c r="J55" s="92">
        <v>-8.1715828069662735E-3</v>
      </c>
      <c r="K55" s="92">
        <v>-5.4257099590146408E-6</v>
      </c>
    </row>
    <row r="56" spans="2:11">
      <c r="B56" s="84" t="s">
        <v>2223</v>
      </c>
      <c r="C56" s="81" t="s">
        <v>2224</v>
      </c>
      <c r="D56" s="94" t="s">
        <v>1836</v>
      </c>
      <c r="E56" s="94" t="s">
        <v>143</v>
      </c>
      <c r="F56" s="107">
        <v>43619</v>
      </c>
      <c r="G56" s="91">
        <v>69367861.739999995</v>
      </c>
      <c r="H56" s="93">
        <v>1.3557999999999999</v>
      </c>
      <c r="I56" s="91">
        <v>940.47144867326995</v>
      </c>
      <c r="J56" s="92">
        <v>2.1583830409041126E-2</v>
      </c>
      <c r="K56" s="92">
        <v>1.4331079592583127E-5</v>
      </c>
    </row>
    <row r="57" spans="2:11">
      <c r="B57" s="84" t="s">
        <v>2225</v>
      </c>
      <c r="C57" s="81" t="s">
        <v>2226</v>
      </c>
      <c r="D57" s="94" t="s">
        <v>1836</v>
      </c>
      <c r="E57" s="94" t="s">
        <v>143</v>
      </c>
      <c r="F57" s="107">
        <v>43619</v>
      </c>
      <c r="G57" s="91">
        <v>83264875.775999993</v>
      </c>
      <c r="H57" s="93">
        <v>1.3503000000000001</v>
      </c>
      <c r="I57" s="91">
        <v>1124.3150844715199</v>
      </c>
      <c r="J57" s="92">
        <v>2.5803043934819827E-2</v>
      </c>
      <c r="K57" s="92">
        <v>1.7132523252495763E-5</v>
      </c>
    </row>
    <row r="58" spans="2:11">
      <c r="B58" s="84" t="s">
        <v>2227</v>
      </c>
      <c r="C58" s="81" t="s">
        <v>2228</v>
      </c>
      <c r="D58" s="94" t="s">
        <v>1836</v>
      </c>
      <c r="E58" s="94" t="s">
        <v>143</v>
      </c>
      <c r="F58" s="107">
        <v>43619</v>
      </c>
      <c r="G58" s="91">
        <v>104081094.72</v>
      </c>
      <c r="H58" s="93">
        <v>1.3835</v>
      </c>
      <c r="I58" s="91">
        <v>1439.9260112969698</v>
      </c>
      <c r="J58" s="92">
        <v>3.3046318283499597E-2</v>
      </c>
      <c r="K58" s="92">
        <v>2.194186150407708E-5</v>
      </c>
    </row>
    <row r="59" spans="2:11">
      <c r="B59" s="84" t="s">
        <v>2229</v>
      </c>
      <c r="C59" s="81" t="s">
        <v>2230</v>
      </c>
      <c r="D59" s="94" t="s">
        <v>1836</v>
      </c>
      <c r="E59" s="94" t="s">
        <v>143</v>
      </c>
      <c r="F59" s="107">
        <v>43305</v>
      </c>
      <c r="G59" s="91">
        <v>111019834.36799999</v>
      </c>
      <c r="H59" s="93">
        <v>-0.28689999999999999</v>
      </c>
      <c r="I59" s="91">
        <v>-318.46144585362003</v>
      </c>
      <c r="J59" s="92">
        <v>-7.308693792692199E-3</v>
      </c>
      <c r="K59" s="92">
        <v>-4.8527749929417349E-6</v>
      </c>
    </row>
    <row r="60" spans="2:11">
      <c r="B60" s="84" t="s">
        <v>2231</v>
      </c>
      <c r="C60" s="81" t="s">
        <v>2232</v>
      </c>
      <c r="D60" s="94" t="s">
        <v>1836</v>
      </c>
      <c r="E60" s="94" t="s">
        <v>143</v>
      </c>
      <c r="F60" s="107">
        <v>43305</v>
      </c>
      <c r="G60" s="91">
        <v>156126037.39649999</v>
      </c>
      <c r="H60" s="93">
        <v>-0.28399999999999997</v>
      </c>
      <c r="I60" s="91">
        <v>-443.44163565206998</v>
      </c>
      <c r="J60" s="92">
        <v>-1.0176990565449066E-2</v>
      </c>
      <c r="K60" s="92">
        <v>-6.7572464684176261E-6</v>
      </c>
    </row>
    <row r="61" spans="2:11">
      <c r="B61" s="84" t="s">
        <v>2233</v>
      </c>
      <c r="C61" s="81" t="s">
        <v>2234</v>
      </c>
      <c r="D61" s="94" t="s">
        <v>1836</v>
      </c>
      <c r="E61" s="94" t="s">
        <v>143</v>
      </c>
      <c r="F61" s="107">
        <v>43619</v>
      </c>
      <c r="G61" s="91">
        <v>69406931.219999999</v>
      </c>
      <c r="H61" s="93">
        <v>1.3779999999999999</v>
      </c>
      <c r="I61" s="91">
        <v>956.40978443505014</v>
      </c>
      <c r="J61" s="92">
        <v>2.1949615395464601E-2</v>
      </c>
      <c r="K61" s="92">
        <v>1.4573950929823199E-5</v>
      </c>
    </row>
    <row r="62" spans="2:11">
      <c r="B62" s="84" t="s">
        <v>2235</v>
      </c>
      <c r="C62" s="81" t="s">
        <v>2236</v>
      </c>
      <c r="D62" s="94" t="s">
        <v>1836</v>
      </c>
      <c r="E62" s="94" t="s">
        <v>143</v>
      </c>
      <c r="F62" s="107">
        <v>43278</v>
      </c>
      <c r="G62" s="91">
        <v>145779169.3344</v>
      </c>
      <c r="H62" s="93">
        <v>-0.3372</v>
      </c>
      <c r="I62" s="91">
        <v>-491.52270609621007</v>
      </c>
      <c r="J62" s="92">
        <v>-1.1280451677230264E-2</v>
      </c>
      <c r="K62" s="92">
        <v>-7.4899148002459034E-6</v>
      </c>
    </row>
    <row r="63" spans="2:11">
      <c r="B63" s="84" t="s">
        <v>2237</v>
      </c>
      <c r="C63" s="81" t="s">
        <v>2238</v>
      </c>
      <c r="D63" s="94" t="s">
        <v>1836</v>
      </c>
      <c r="E63" s="94" t="s">
        <v>143</v>
      </c>
      <c r="F63" s="107">
        <v>43599</v>
      </c>
      <c r="G63" s="91">
        <v>69426465.959999993</v>
      </c>
      <c r="H63" s="93">
        <v>5.0900000000000001E-2</v>
      </c>
      <c r="I63" s="91">
        <v>35.362030532249996</v>
      </c>
      <c r="J63" s="92">
        <v>8.1155900160939274E-4</v>
      </c>
      <c r="K63" s="92">
        <v>5.3885322603673094E-7</v>
      </c>
    </row>
    <row r="64" spans="2:11">
      <c r="B64" s="84" t="s">
        <v>2239</v>
      </c>
      <c r="C64" s="81" t="s">
        <v>2240</v>
      </c>
      <c r="D64" s="94" t="s">
        <v>1836</v>
      </c>
      <c r="E64" s="94" t="s">
        <v>143</v>
      </c>
      <c r="F64" s="107">
        <v>43599</v>
      </c>
      <c r="G64" s="91">
        <v>69426465.959999993</v>
      </c>
      <c r="H64" s="93">
        <v>5.0900000000000001E-2</v>
      </c>
      <c r="I64" s="91">
        <v>35.362030532249996</v>
      </c>
      <c r="J64" s="92">
        <v>8.1155900160939274E-4</v>
      </c>
      <c r="K64" s="92">
        <v>5.3885322603673094E-7</v>
      </c>
    </row>
    <row r="65" spans="2:11">
      <c r="B65" s="84" t="s">
        <v>2241</v>
      </c>
      <c r="C65" s="81" t="s">
        <v>2242</v>
      </c>
      <c r="D65" s="94" t="s">
        <v>1836</v>
      </c>
      <c r="E65" s="94" t="s">
        <v>143</v>
      </c>
      <c r="F65" s="107">
        <v>43599</v>
      </c>
      <c r="G65" s="91">
        <v>121530501.22499999</v>
      </c>
      <c r="H65" s="93">
        <v>7.9000000000000001E-2</v>
      </c>
      <c r="I65" s="91">
        <v>96.05362540758</v>
      </c>
      <c r="J65" s="92">
        <v>2.2044317920501006E-3</v>
      </c>
      <c r="K65" s="92">
        <v>1.4636830844935338E-6</v>
      </c>
    </row>
    <row r="66" spans="2:11">
      <c r="B66" s="84" t="s">
        <v>2243</v>
      </c>
      <c r="C66" s="81" t="s">
        <v>2244</v>
      </c>
      <c r="D66" s="94" t="s">
        <v>1836</v>
      </c>
      <c r="E66" s="94" t="s">
        <v>143</v>
      </c>
      <c r="F66" s="107">
        <v>43284</v>
      </c>
      <c r="G66" s="91">
        <v>20892404.43</v>
      </c>
      <c r="H66" s="93">
        <v>2.5100000000000001E-2</v>
      </c>
      <c r="I66" s="91">
        <v>5.24973672549</v>
      </c>
      <c r="J66" s="92">
        <v>1.2048151736550588E-4</v>
      </c>
      <c r="K66" s="92">
        <v>7.999646874898502E-8</v>
      </c>
    </row>
    <row r="67" spans="2:11">
      <c r="B67" s="84" t="s">
        <v>2245</v>
      </c>
      <c r="C67" s="81" t="s">
        <v>2246</v>
      </c>
      <c r="D67" s="94" t="s">
        <v>1836</v>
      </c>
      <c r="E67" s="94" t="s">
        <v>143</v>
      </c>
      <c r="F67" s="107">
        <v>43284</v>
      </c>
      <c r="G67" s="91">
        <v>69641348.099999994</v>
      </c>
      <c r="H67" s="93">
        <v>2.5100000000000001E-2</v>
      </c>
      <c r="I67" s="91">
        <v>17.499112650929998</v>
      </c>
      <c r="J67" s="92">
        <v>4.0160483372376734E-4</v>
      </c>
      <c r="K67" s="92">
        <v>2.6665474699294166E-7</v>
      </c>
    </row>
    <row r="68" spans="2:11">
      <c r="B68" s="84" t="s">
        <v>2247</v>
      </c>
      <c r="C68" s="81" t="s">
        <v>2248</v>
      </c>
      <c r="D68" s="94" t="s">
        <v>1836</v>
      </c>
      <c r="E68" s="94" t="s">
        <v>143</v>
      </c>
      <c r="F68" s="107">
        <v>43311</v>
      </c>
      <c r="G68" s="91">
        <v>261155055.375</v>
      </c>
      <c r="H68" s="93">
        <v>0.10879999999999999</v>
      </c>
      <c r="I68" s="91">
        <v>284.25158405393995</v>
      </c>
      <c r="J68" s="92">
        <v>6.5235770765572571E-3</v>
      </c>
      <c r="K68" s="92">
        <v>4.3314787292496216E-6</v>
      </c>
    </row>
    <row r="69" spans="2:11">
      <c r="B69" s="84" t="s">
        <v>2249</v>
      </c>
      <c r="C69" s="81" t="s">
        <v>2250</v>
      </c>
      <c r="D69" s="94" t="s">
        <v>1836</v>
      </c>
      <c r="E69" s="94" t="s">
        <v>143</v>
      </c>
      <c r="F69" s="107">
        <v>43311</v>
      </c>
      <c r="G69" s="91">
        <v>69660882.840000004</v>
      </c>
      <c r="H69" s="93">
        <v>0.13689999999999999</v>
      </c>
      <c r="I69" s="91">
        <v>95.332090250939984</v>
      </c>
      <c r="J69" s="92">
        <v>2.1878725520252718E-3</v>
      </c>
      <c r="K69" s="92">
        <v>1.4526881970110459E-6</v>
      </c>
    </row>
    <row r="70" spans="2:11">
      <c r="B70" s="84" t="s">
        <v>2251</v>
      </c>
      <c r="C70" s="81" t="s">
        <v>2252</v>
      </c>
      <c r="D70" s="94" t="s">
        <v>1836</v>
      </c>
      <c r="E70" s="94" t="s">
        <v>143</v>
      </c>
      <c r="F70" s="107">
        <v>43586</v>
      </c>
      <c r="G70" s="91">
        <v>17434755.449999999</v>
      </c>
      <c r="H70" s="93">
        <v>0.33150000000000002</v>
      </c>
      <c r="I70" s="91">
        <v>57.797952908609993</v>
      </c>
      <c r="J70" s="92">
        <v>1.3264636744996807E-3</v>
      </c>
      <c r="K70" s="92">
        <v>8.8073600170442196E-7</v>
      </c>
    </row>
    <row r="71" spans="2:11">
      <c r="B71" s="84" t="s">
        <v>2253</v>
      </c>
      <c r="C71" s="81" t="s">
        <v>2254</v>
      </c>
      <c r="D71" s="94" t="s">
        <v>1836</v>
      </c>
      <c r="E71" s="94" t="s">
        <v>143</v>
      </c>
      <c r="F71" s="107">
        <v>43558</v>
      </c>
      <c r="G71" s="91">
        <v>104631974.388</v>
      </c>
      <c r="H71" s="93">
        <v>0.3251</v>
      </c>
      <c r="I71" s="91">
        <v>340.19753616947997</v>
      </c>
      <c r="J71" s="92">
        <v>7.8075373118601148E-3</v>
      </c>
      <c r="K71" s="92">
        <v>5.1839935969595408E-6</v>
      </c>
    </row>
    <row r="72" spans="2:11">
      <c r="B72" s="84" t="s">
        <v>2255</v>
      </c>
      <c r="C72" s="81" t="s">
        <v>2256</v>
      </c>
      <c r="D72" s="94" t="s">
        <v>1836</v>
      </c>
      <c r="E72" s="94" t="s">
        <v>143</v>
      </c>
      <c r="F72" s="107">
        <v>43538</v>
      </c>
      <c r="G72" s="91">
        <v>69758556.540000007</v>
      </c>
      <c r="H72" s="93">
        <v>0.20499999999999999</v>
      </c>
      <c r="I72" s="91">
        <v>142.97590484229002</v>
      </c>
      <c r="J72" s="92">
        <v>3.2812986370278304E-3</v>
      </c>
      <c r="K72" s="92">
        <v>2.1786935424855139E-6</v>
      </c>
    </row>
    <row r="73" spans="2:11">
      <c r="B73" s="84" t="s">
        <v>2257</v>
      </c>
      <c r="C73" s="81" t="s">
        <v>2258</v>
      </c>
      <c r="D73" s="94" t="s">
        <v>1836</v>
      </c>
      <c r="E73" s="94" t="s">
        <v>143</v>
      </c>
      <c r="F73" s="107">
        <v>43538</v>
      </c>
      <c r="G73" s="91">
        <v>87286102.004999995</v>
      </c>
      <c r="H73" s="93">
        <v>0.25230000000000002</v>
      </c>
      <c r="I73" s="91">
        <v>220.20686082498</v>
      </c>
      <c r="J73" s="92">
        <v>5.053749952386808E-3</v>
      </c>
      <c r="K73" s="92">
        <v>3.3555532746555749E-6</v>
      </c>
    </row>
    <row r="74" spans="2:11">
      <c r="B74" s="84" t="s">
        <v>2259</v>
      </c>
      <c r="C74" s="81" t="s">
        <v>2260</v>
      </c>
      <c r="D74" s="94" t="s">
        <v>1836</v>
      </c>
      <c r="E74" s="94" t="s">
        <v>143</v>
      </c>
      <c r="F74" s="107">
        <v>43558</v>
      </c>
      <c r="G74" s="91">
        <v>141419308.38749999</v>
      </c>
      <c r="H74" s="93">
        <v>0.44219999999999998</v>
      </c>
      <c r="I74" s="91">
        <v>625.37323063385998</v>
      </c>
      <c r="J74" s="92">
        <v>1.4352322732813479E-2</v>
      </c>
      <c r="K74" s="92">
        <v>9.5295540932452953E-6</v>
      </c>
    </row>
    <row r="75" spans="2:11">
      <c r="B75" s="84" t="s">
        <v>2261</v>
      </c>
      <c r="C75" s="81" t="s">
        <v>2262</v>
      </c>
      <c r="D75" s="94" t="s">
        <v>1836</v>
      </c>
      <c r="E75" s="94" t="s">
        <v>143</v>
      </c>
      <c r="F75" s="107">
        <v>43558</v>
      </c>
      <c r="G75" s="91">
        <v>94295362.064400002</v>
      </c>
      <c r="H75" s="93">
        <v>0.45889999999999997</v>
      </c>
      <c r="I75" s="91">
        <v>432.73516232867996</v>
      </c>
      <c r="J75" s="92">
        <v>9.931276881299517E-3</v>
      </c>
      <c r="K75" s="92">
        <v>6.5940992282012189E-6</v>
      </c>
    </row>
    <row r="76" spans="2:11">
      <c r="B76" s="84" t="s">
        <v>2263</v>
      </c>
      <c r="C76" s="81" t="s">
        <v>2264</v>
      </c>
      <c r="D76" s="94" t="s">
        <v>1836</v>
      </c>
      <c r="E76" s="94" t="s">
        <v>143</v>
      </c>
      <c r="F76" s="107">
        <v>43558</v>
      </c>
      <c r="G76" s="91">
        <v>20955110.9454</v>
      </c>
      <c r="H76" s="93">
        <v>0.4617</v>
      </c>
      <c r="I76" s="91">
        <v>96.749286801089994</v>
      </c>
      <c r="J76" s="92">
        <v>2.2203972289177678E-3</v>
      </c>
      <c r="K76" s="92">
        <v>1.4742837027408427E-6</v>
      </c>
    </row>
    <row r="77" spans="2:11">
      <c r="B77" s="84" t="s">
        <v>2265</v>
      </c>
      <c r="C77" s="81" t="s">
        <v>2266</v>
      </c>
      <c r="D77" s="94" t="s">
        <v>1836</v>
      </c>
      <c r="E77" s="94" t="s">
        <v>143</v>
      </c>
      <c r="F77" s="107">
        <v>43320</v>
      </c>
      <c r="G77" s="91">
        <v>125741214.43199998</v>
      </c>
      <c r="H77" s="93">
        <v>0.5383</v>
      </c>
      <c r="I77" s="91">
        <v>676.87668008493006</v>
      </c>
      <c r="J77" s="92">
        <v>1.5534327481602737E-2</v>
      </c>
      <c r="K77" s="92">
        <v>1.0314373275600176E-5</v>
      </c>
    </row>
    <row r="78" spans="2:11">
      <c r="B78" s="84" t="s">
        <v>2267</v>
      </c>
      <c r="C78" s="81" t="s">
        <v>2268</v>
      </c>
      <c r="D78" s="94" t="s">
        <v>1836</v>
      </c>
      <c r="E78" s="94" t="s">
        <v>143</v>
      </c>
      <c r="F78" s="107">
        <v>43328</v>
      </c>
      <c r="G78" s="91">
        <v>111782470.61760001</v>
      </c>
      <c r="H78" s="93">
        <v>0.7046</v>
      </c>
      <c r="I78" s="91">
        <v>787.57726796448014</v>
      </c>
      <c r="J78" s="92">
        <v>1.807490722843506E-2</v>
      </c>
      <c r="K78" s="92">
        <v>1.2001249509945839E-5</v>
      </c>
    </row>
    <row r="79" spans="2:11">
      <c r="B79" s="84" t="s">
        <v>2269</v>
      </c>
      <c r="C79" s="81" t="s">
        <v>2270</v>
      </c>
      <c r="D79" s="94" t="s">
        <v>1836</v>
      </c>
      <c r="E79" s="94" t="s">
        <v>143</v>
      </c>
      <c r="F79" s="107">
        <v>43313</v>
      </c>
      <c r="G79" s="91">
        <v>139806227.23199999</v>
      </c>
      <c r="H79" s="93">
        <v>0.49490000000000001</v>
      </c>
      <c r="I79" s="91">
        <v>691.83703839072007</v>
      </c>
      <c r="J79" s="92">
        <v>1.5877667874324049E-2</v>
      </c>
      <c r="K79" s="92">
        <v>1.0542342009702941E-5</v>
      </c>
    </row>
    <row r="80" spans="2:11">
      <c r="B80" s="84" t="s">
        <v>2271</v>
      </c>
      <c r="C80" s="81" t="s">
        <v>2272</v>
      </c>
      <c r="D80" s="94" t="s">
        <v>1836</v>
      </c>
      <c r="E80" s="94" t="s">
        <v>143</v>
      </c>
      <c r="F80" s="107">
        <v>43320</v>
      </c>
      <c r="G80" s="91">
        <v>181753174.43399999</v>
      </c>
      <c r="H80" s="93">
        <v>0.60780000000000001</v>
      </c>
      <c r="I80" s="91">
        <v>1104.6482798617501</v>
      </c>
      <c r="J80" s="92">
        <v>2.5351690546065873E-2</v>
      </c>
      <c r="K80" s="92">
        <v>1.6832836810560716E-5</v>
      </c>
    </row>
    <row r="81" spans="2:11">
      <c r="B81" s="84" t="s">
        <v>2273</v>
      </c>
      <c r="C81" s="81" t="s">
        <v>2274</v>
      </c>
      <c r="D81" s="94" t="s">
        <v>1836</v>
      </c>
      <c r="E81" s="94" t="s">
        <v>143</v>
      </c>
      <c r="F81" s="107">
        <v>43313</v>
      </c>
      <c r="G81" s="91">
        <v>87442379.924999997</v>
      </c>
      <c r="H81" s="93">
        <v>0.60899999999999999</v>
      </c>
      <c r="I81" s="91">
        <v>532.51129848854998</v>
      </c>
      <c r="J81" s="92">
        <v>1.2221140337316243E-2</v>
      </c>
      <c r="K81" s="92">
        <v>8.1145066268146264E-6</v>
      </c>
    </row>
    <row r="82" spans="2:11">
      <c r="B82" s="84" t="s">
        <v>2275</v>
      </c>
      <c r="C82" s="81" t="s">
        <v>2276</v>
      </c>
      <c r="D82" s="94" t="s">
        <v>1836</v>
      </c>
      <c r="E82" s="94" t="s">
        <v>143</v>
      </c>
      <c r="F82" s="107">
        <v>43313</v>
      </c>
      <c r="G82" s="91">
        <v>139962505.15199998</v>
      </c>
      <c r="H82" s="93">
        <v>0.60589999999999999</v>
      </c>
      <c r="I82" s="91">
        <v>848.0881957969201</v>
      </c>
      <c r="J82" s="92">
        <v>1.9463633708193245E-2</v>
      </c>
      <c r="K82" s="92">
        <v>1.2923326330258776E-5</v>
      </c>
    </row>
    <row r="83" spans="2:11">
      <c r="B83" s="84" t="s">
        <v>2277</v>
      </c>
      <c r="C83" s="81" t="s">
        <v>2278</v>
      </c>
      <c r="D83" s="94" t="s">
        <v>1836</v>
      </c>
      <c r="E83" s="94" t="s">
        <v>143</v>
      </c>
      <c r="F83" s="107">
        <v>43318</v>
      </c>
      <c r="G83" s="91">
        <v>157519352.727</v>
      </c>
      <c r="H83" s="93">
        <v>0.72660000000000002</v>
      </c>
      <c r="I83" s="91">
        <v>1144.4588785952399</v>
      </c>
      <c r="J83" s="92">
        <v>2.6265344238326497E-2</v>
      </c>
      <c r="K83" s="92">
        <v>1.7439478149734681E-5</v>
      </c>
    </row>
    <row r="84" spans="2:11">
      <c r="B84" s="84" t="s">
        <v>2279</v>
      </c>
      <c r="C84" s="81" t="s">
        <v>2280</v>
      </c>
      <c r="D84" s="94" t="s">
        <v>1836</v>
      </c>
      <c r="E84" s="94" t="s">
        <v>143</v>
      </c>
      <c r="F84" s="107">
        <v>43318</v>
      </c>
      <c r="G84" s="91">
        <v>52509381.119999997</v>
      </c>
      <c r="H84" s="93">
        <v>0.73209999999999997</v>
      </c>
      <c r="I84" s="91">
        <v>384.41571921968995</v>
      </c>
      <c r="J84" s="92">
        <v>8.8223451141576162E-3</v>
      </c>
      <c r="K84" s="92">
        <v>5.857798529183614E-6</v>
      </c>
    </row>
    <row r="85" spans="2:11">
      <c r="B85" s="84" t="s">
        <v>2281</v>
      </c>
      <c r="C85" s="81" t="s">
        <v>2282</v>
      </c>
      <c r="D85" s="94" t="s">
        <v>1836</v>
      </c>
      <c r="E85" s="94" t="s">
        <v>143</v>
      </c>
      <c r="F85" s="107">
        <v>43531</v>
      </c>
      <c r="G85" s="91">
        <v>52513776.436499998</v>
      </c>
      <c r="H85" s="93">
        <v>0.60489999999999999</v>
      </c>
      <c r="I85" s="91">
        <v>317.64277420232997</v>
      </c>
      <c r="J85" s="92">
        <v>7.2899052690139294E-3</v>
      </c>
      <c r="K85" s="92">
        <v>4.8402999214109822E-6</v>
      </c>
    </row>
    <row r="86" spans="2:11">
      <c r="B86" s="84" t="s">
        <v>2283</v>
      </c>
      <c r="C86" s="81" t="s">
        <v>2284</v>
      </c>
      <c r="D86" s="94" t="s">
        <v>1836</v>
      </c>
      <c r="E86" s="94" t="s">
        <v>143</v>
      </c>
      <c r="F86" s="107">
        <v>43531</v>
      </c>
      <c r="G86" s="91">
        <v>70057438.061999992</v>
      </c>
      <c r="H86" s="93">
        <v>0.6603</v>
      </c>
      <c r="I86" s="91">
        <v>462.58890408416994</v>
      </c>
      <c r="J86" s="92">
        <v>1.0616420593035589E-2</v>
      </c>
      <c r="K86" s="92">
        <v>7.0490161210403384E-6</v>
      </c>
    </row>
    <row r="87" spans="2:11">
      <c r="B87" s="84" t="s">
        <v>2285</v>
      </c>
      <c r="C87" s="81" t="s">
        <v>2286</v>
      </c>
      <c r="D87" s="94" t="s">
        <v>1836</v>
      </c>
      <c r="E87" s="94" t="s">
        <v>143</v>
      </c>
      <c r="F87" s="107">
        <v>43613</v>
      </c>
      <c r="G87" s="91">
        <v>105141831.10199998</v>
      </c>
      <c r="H87" s="93">
        <v>1.0751999999999999</v>
      </c>
      <c r="I87" s="91">
        <v>1130.4542769786899</v>
      </c>
      <c r="J87" s="92">
        <v>2.594393847245852E-2</v>
      </c>
      <c r="K87" s="92">
        <v>1.7226073414575174E-5</v>
      </c>
    </row>
    <row r="88" spans="2:11">
      <c r="B88" s="84" t="s">
        <v>2287</v>
      </c>
      <c r="C88" s="81" t="s">
        <v>2288</v>
      </c>
      <c r="D88" s="94" t="s">
        <v>1836</v>
      </c>
      <c r="E88" s="94" t="s">
        <v>143</v>
      </c>
      <c r="F88" s="107">
        <v>43314</v>
      </c>
      <c r="G88" s="91">
        <v>77142688.260000005</v>
      </c>
      <c r="H88" s="93">
        <v>0.88660000000000005</v>
      </c>
      <c r="I88" s="91">
        <v>683.96632559942998</v>
      </c>
      <c r="J88" s="92">
        <v>1.5697034926534802E-2</v>
      </c>
      <c r="K88" s="92">
        <v>1.0422406618127299E-5</v>
      </c>
    </row>
    <row r="89" spans="2:11">
      <c r="B89" s="84" t="s">
        <v>2289</v>
      </c>
      <c r="C89" s="81" t="s">
        <v>2290</v>
      </c>
      <c r="D89" s="94" t="s">
        <v>1836</v>
      </c>
      <c r="E89" s="94" t="s">
        <v>143</v>
      </c>
      <c r="F89" s="107">
        <v>43614</v>
      </c>
      <c r="G89" s="91">
        <v>35064858.299999997</v>
      </c>
      <c r="H89" s="93">
        <v>1.1577</v>
      </c>
      <c r="I89" s="91">
        <v>405.94398920406002</v>
      </c>
      <c r="J89" s="92">
        <v>9.3164191543618109E-3</v>
      </c>
      <c r="K89" s="92">
        <v>6.1858503281742819E-6</v>
      </c>
    </row>
    <row r="90" spans="2:11">
      <c r="B90" s="84" t="s">
        <v>2291</v>
      </c>
      <c r="C90" s="81" t="s">
        <v>2292</v>
      </c>
      <c r="D90" s="94" t="s">
        <v>1836</v>
      </c>
      <c r="E90" s="94" t="s">
        <v>143</v>
      </c>
      <c r="F90" s="107">
        <v>43550</v>
      </c>
      <c r="G90" s="91">
        <v>91211803.355399996</v>
      </c>
      <c r="H90" s="93">
        <v>0.84530000000000005</v>
      </c>
      <c r="I90" s="91">
        <v>771.03926452154997</v>
      </c>
      <c r="J90" s="92">
        <v>1.7695359861930843E-2</v>
      </c>
      <c r="K90" s="92">
        <v>1.1749240324576741E-5</v>
      </c>
    </row>
    <row r="91" spans="2:11">
      <c r="B91" s="84" t="s">
        <v>2293</v>
      </c>
      <c r="C91" s="81" t="s">
        <v>2294</v>
      </c>
      <c r="D91" s="94" t="s">
        <v>1836</v>
      </c>
      <c r="E91" s="94" t="s">
        <v>143</v>
      </c>
      <c r="F91" s="107">
        <v>43314</v>
      </c>
      <c r="G91" s="91">
        <v>105253179.12</v>
      </c>
      <c r="H91" s="93">
        <v>0.94179999999999997</v>
      </c>
      <c r="I91" s="91">
        <v>991.27071958418992</v>
      </c>
      <c r="J91" s="92">
        <v>2.274967425235077E-2</v>
      </c>
      <c r="K91" s="92">
        <v>1.5105168370819398E-5</v>
      </c>
    </row>
    <row r="92" spans="2:11">
      <c r="B92" s="84" t="s">
        <v>2295</v>
      </c>
      <c r="C92" s="81" t="s">
        <v>2296</v>
      </c>
      <c r="D92" s="94" t="s">
        <v>1836</v>
      </c>
      <c r="E92" s="94" t="s">
        <v>143</v>
      </c>
      <c r="F92" s="107">
        <v>43550</v>
      </c>
      <c r="G92" s="91">
        <v>105260504.64749999</v>
      </c>
      <c r="H92" s="93">
        <v>0.86050000000000004</v>
      </c>
      <c r="I92" s="91">
        <v>905.77441976009993</v>
      </c>
      <c r="J92" s="92">
        <v>2.0787533202128648E-2</v>
      </c>
      <c r="K92" s="92">
        <v>1.3802359785424424E-5</v>
      </c>
    </row>
    <row r="93" spans="2:11">
      <c r="B93" s="84" t="s">
        <v>2297</v>
      </c>
      <c r="C93" s="81" t="s">
        <v>2298</v>
      </c>
      <c r="D93" s="94" t="s">
        <v>1836</v>
      </c>
      <c r="E93" s="94" t="s">
        <v>143</v>
      </c>
      <c r="F93" s="107">
        <v>43556</v>
      </c>
      <c r="G93" s="91">
        <v>17553428.995499998</v>
      </c>
      <c r="H93" s="93">
        <v>0.96489999999999998</v>
      </c>
      <c r="I93" s="91">
        <v>169.37910826313998</v>
      </c>
      <c r="J93" s="92">
        <v>3.8872524548656576E-3</v>
      </c>
      <c r="K93" s="92">
        <v>2.5810304877028901E-6</v>
      </c>
    </row>
    <row r="94" spans="2:11">
      <c r="B94" s="84" t="s">
        <v>2299</v>
      </c>
      <c r="C94" s="81" t="s">
        <v>2300</v>
      </c>
      <c r="D94" s="94" t="s">
        <v>1836</v>
      </c>
      <c r="E94" s="94" t="s">
        <v>143</v>
      </c>
      <c r="F94" s="107">
        <v>43556</v>
      </c>
      <c r="G94" s="91">
        <v>61455803.671499997</v>
      </c>
      <c r="H94" s="93">
        <v>0.99519999999999997</v>
      </c>
      <c r="I94" s="91">
        <v>611.62520805983991</v>
      </c>
      <c r="J94" s="92">
        <v>1.4036805458880362E-2</v>
      </c>
      <c r="K94" s="92">
        <v>9.3200591574587224E-6</v>
      </c>
    </row>
    <row r="95" spans="2:11">
      <c r="B95" s="84" t="s">
        <v>2301</v>
      </c>
      <c r="C95" s="81" t="s">
        <v>2302</v>
      </c>
      <c r="D95" s="94" t="s">
        <v>1836</v>
      </c>
      <c r="E95" s="94" t="s">
        <v>143</v>
      </c>
      <c r="F95" s="107">
        <v>43556</v>
      </c>
      <c r="G95" s="91">
        <v>182616609.942</v>
      </c>
      <c r="H95" s="93">
        <v>0.998</v>
      </c>
      <c r="I95" s="91">
        <v>1822.4786144565301</v>
      </c>
      <c r="J95" s="92">
        <v>4.1825904862955357E-2</v>
      </c>
      <c r="K95" s="92">
        <v>2.7771269522750667E-5</v>
      </c>
    </row>
    <row r="96" spans="2:11">
      <c r="B96" s="84" t="s">
        <v>2303</v>
      </c>
      <c r="C96" s="81" t="s">
        <v>2304</v>
      </c>
      <c r="D96" s="94" t="s">
        <v>1836</v>
      </c>
      <c r="E96" s="94" t="s">
        <v>143</v>
      </c>
      <c r="F96" s="107">
        <v>43535</v>
      </c>
      <c r="G96" s="91">
        <v>126462046.338</v>
      </c>
      <c r="H96" s="93">
        <v>0.91249999999999998</v>
      </c>
      <c r="I96" s="91">
        <v>1153.9336377247798</v>
      </c>
      <c r="J96" s="92">
        <v>2.6482790067763422E-2</v>
      </c>
      <c r="K96" s="92">
        <v>1.7583856299010283E-5</v>
      </c>
    </row>
    <row r="97" spans="2:11">
      <c r="B97" s="84" t="s">
        <v>2305</v>
      </c>
      <c r="C97" s="81" t="s">
        <v>2306</v>
      </c>
      <c r="D97" s="94" t="s">
        <v>1836</v>
      </c>
      <c r="E97" s="94" t="s">
        <v>143</v>
      </c>
      <c r="F97" s="107">
        <v>43556</v>
      </c>
      <c r="G97" s="91">
        <v>105481735.57799999</v>
      </c>
      <c r="H97" s="93">
        <v>0.99150000000000005</v>
      </c>
      <c r="I97" s="91">
        <v>1045.8992390667599</v>
      </c>
      <c r="J97" s="92">
        <v>2.4003399393791421E-2</v>
      </c>
      <c r="K97" s="92">
        <v>1.5937607954003034E-5</v>
      </c>
    </row>
    <row r="98" spans="2:11">
      <c r="B98" s="84" t="s">
        <v>2307</v>
      </c>
      <c r="C98" s="81" t="s">
        <v>2308</v>
      </c>
      <c r="D98" s="94" t="s">
        <v>1836</v>
      </c>
      <c r="E98" s="94" t="s">
        <v>143</v>
      </c>
      <c r="F98" s="107">
        <v>43552</v>
      </c>
      <c r="G98" s="91">
        <v>70348505.688000008</v>
      </c>
      <c r="H98" s="93">
        <v>1.1188</v>
      </c>
      <c r="I98" s="91">
        <v>787.03834355736001</v>
      </c>
      <c r="J98" s="92">
        <v>1.8062538907181944E-2</v>
      </c>
      <c r="K98" s="92">
        <v>1.199303727917188E-5</v>
      </c>
    </row>
    <row r="99" spans="2:11">
      <c r="B99" s="84" t="s">
        <v>2309</v>
      </c>
      <c r="C99" s="81" t="s">
        <v>2310</v>
      </c>
      <c r="D99" s="94" t="s">
        <v>1836</v>
      </c>
      <c r="E99" s="94" t="s">
        <v>143</v>
      </c>
      <c r="F99" s="107">
        <v>43551</v>
      </c>
      <c r="G99" s="91">
        <v>211174446.34799999</v>
      </c>
      <c r="H99" s="93">
        <v>1.1672</v>
      </c>
      <c r="I99" s="91">
        <v>2464.8874471979698</v>
      </c>
      <c r="J99" s="92">
        <v>5.6569194857267961E-2</v>
      </c>
      <c r="K99" s="92">
        <v>3.7560415302756587E-5</v>
      </c>
    </row>
    <row r="100" spans="2:11">
      <c r="B100" s="84" t="s">
        <v>2311</v>
      </c>
      <c r="C100" s="81" t="s">
        <v>2312</v>
      </c>
      <c r="D100" s="94" t="s">
        <v>1836</v>
      </c>
      <c r="E100" s="94" t="s">
        <v>143</v>
      </c>
      <c r="F100" s="107">
        <v>43552</v>
      </c>
      <c r="G100" s="91">
        <v>114468692.715</v>
      </c>
      <c r="H100" s="93">
        <v>1.2504</v>
      </c>
      <c r="I100" s="91">
        <v>1431.2832367440299</v>
      </c>
      <c r="J100" s="92">
        <v>3.2847966509527732E-2</v>
      </c>
      <c r="K100" s="92">
        <v>2.181016129117464E-5</v>
      </c>
    </row>
    <row r="101" spans="2:11">
      <c r="B101" s="84" t="s">
        <v>2313</v>
      </c>
      <c r="C101" s="81" t="s">
        <v>2314</v>
      </c>
      <c r="D101" s="94" t="s">
        <v>1836</v>
      </c>
      <c r="E101" s="94" t="s">
        <v>143</v>
      </c>
      <c r="F101" s="107">
        <v>43552</v>
      </c>
      <c r="G101" s="91">
        <v>70469621.07599999</v>
      </c>
      <c r="H101" s="93">
        <v>1.2887</v>
      </c>
      <c r="I101" s="91">
        <v>908.13382565730012</v>
      </c>
      <c r="J101" s="92">
        <v>2.0841681594217638E-2</v>
      </c>
      <c r="K101" s="92">
        <v>1.3838312853166869E-5</v>
      </c>
    </row>
    <row r="102" spans="2:11">
      <c r="B102" s="84" t="s">
        <v>2315</v>
      </c>
      <c r="C102" s="81" t="s">
        <v>2316</v>
      </c>
      <c r="D102" s="94" t="s">
        <v>1836</v>
      </c>
      <c r="E102" s="94" t="s">
        <v>143</v>
      </c>
      <c r="F102" s="107">
        <v>43424</v>
      </c>
      <c r="G102" s="91">
        <v>71106453.599999994</v>
      </c>
      <c r="H102" s="93">
        <v>2.1374</v>
      </c>
      <c r="I102" s="91">
        <v>1519.8068059238099</v>
      </c>
      <c r="J102" s="92">
        <v>3.4879583425782658E-2</v>
      </c>
      <c r="K102" s="92">
        <v>2.315909997243354E-5</v>
      </c>
    </row>
    <row r="103" spans="2:11">
      <c r="B103" s="84" t="s">
        <v>2317</v>
      </c>
      <c r="C103" s="81" t="s">
        <v>2318</v>
      </c>
      <c r="D103" s="94" t="s">
        <v>1836</v>
      </c>
      <c r="E103" s="94" t="s">
        <v>143</v>
      </c>
      <c r="F103" s="107">
        <v>43438</v>
      </c>
      <c r="G103" s="91">
        <v>53728348.895999998</v>
      </c>
      <c r="H103" s="93">
        <v>2.8111000000000002</v>
      </c>
      <c r="I103" s="91">
        <v>1510.36985628354</v>
      </c>
      <c r="J103" s="92">
        <v>3.4663005324553124E-2</v>
      </c>
      <c r="K103" s="92">
        <v>2.3015297971217347E-5</v>
      </c>
    </row>
    <row r="104" spans="2:11">
      <c r="B104" s="84" t="s">
        <v>2319</v>
      </c>
      <c r="C104" s="81" t="s">
        <v>2320</v>
      </c>
      <c r="D104" s="94" t="s">
        <v>1836</v>
      </c>
      <c r="E104" s="94" t="s">
        <v>143</v>
      </c>
      <c r="F104" s="107">
        <v>43598</v>
      </c>
      <c r="G104" s="91">
        <v>69660882.840000004</v>
      </c>
      <c r="H104" s="93">
        <v>0.1789</v>
      </c>
      <c r="I104" s="91">
        <v>124.62987330603001</v>
      </c>
      <c r="J104" s="92">
        <v>2.8602570052843417E-3</v>
      </c>
      <c r="K104" s="92">
        <v>1.8991332873336074E-6</v>
      </c>
    </row>
    <row r="105" spans="2:11">
      <c r="B105" s="80"/>
      <c r="C105" s="81"/>
      <c r="D105" s="81"/>
      <c r="E105" s="81"/>
      <c r="F105" s="81"/>
      <c r="G105" s="91"/>
      <c r="H105" s="93"/>
      <c r="I105" s="81"/>
      <c r="J105" s="92"/>
      <c r="K105" s="81"/>
    </row>
    <row r="106" spans="2:11">
      <c r="B106" s="97" t="s">
        <v>207</v>
      </c>
      <c r="C106" s="79"/>
      <c r="D106" s="79"/>
      <c r="E106" s="79"/>
      <c r="F106" s="79"/>
      <c r="G106" s="88"/>
      <c r="H106" s="90"/>
      <c r="I106" s="88">
        <v>4119.3474405912866</v>
      </c>
      <c r="J106" s="89">
        <v>9.4539070462019634E-2</v>
      </c>
      <c r="K106" s="89">
        <v>6.2771385695863498E-5</v>
      </c>
    </row>
    <row r="107" spans="2:11">
      <c r="B107" s="84" t="s">
        <v>2321</v>
      </c>
      <c r="C107" s="81" t="s">
        <v>2322</v>
      </c>
      <c r="D107" s="94" t="s">
        <v>1836</v>
      </c>
      <c r="E107" s="94" t="s">
        <v>143</v>
      </c>
      <c r="F107" s="107">
        <v>43591</v>
      </c>
      <c r="G107" s="91">
        <v>36178910.339978755</v>
      </c>
      <c r="H107" s="93">
        <v>3.0613999999999999</v>
      </c>
      <c r="I107" s="91">
        <v>1107.5751699559501</v>
      </c>
      <c r="J107" s="92">
        <v>2.5418862706909493E-2</v>
      </c>
      <c r="K107" s="92">
        <v>1.6877437308489596E-5</v>
      </c>
    </row>
    <row r="108" spans="2:11">
      <c r="B108" s="84" t="s">
        <v>2323</v>
      </c>
      <c r="C108" s="81" t="s">
        <v>2324</v>
      </c>
      <c r="D108" s="94" t="s">
        <v>1836</v>
      </c>
      <c r="E108" s="94" t="s">
        <v>143</v>
      </c>
      <c r="F108" s="107">
        <v>43444</v>
      </c>
      <c r="G108" s="91">
        <v>6970816.0329379495</v>
      </c>
      <c r="H108" s="93">
        <v>-1.2466999999999999</v>
      </c>
      <c r="I108" s="91">
        <v>-86.906336892029998</v>
      </c>
      <c r="J108" s="92">
        <v>-1.9945014169167334E-3</v>
      </c>
      <c r="K108" s="92">
        <v>-1.3242949935976335E-6</v>
      </c>
    </row>
    <row r="109" spans="2:11">
      <c r="B109" s="84" t="s">
        <v>2325</v>
      </c>
      <c r="C109" s="81" t="s">
        <v>2326</v>
      </c>
      <c r="D109" s="94" t="s">
        <v>1836</v>
      </c>
      <c r="E109" s="94" t="s">
        <v>143</v>
      </c>
      <c r="F109" s="107">
        <v>43444</v>
      </c>
      <c r="G109" s="91">
        <v>23629878.857768368</v>
      </c>
      <c r="H109" s="93">
        <v>-1.2848999999999999</v>
      </c>
      <c r="I109" s="91">
        <v>-303.61648902437997</v>
      </c>
      <c r="J109" s="92">
        <v>-6.9680018651659984E-3</v>
      </c>
      <c r="K109" s="92">
        <v>-4.626564768092889E-6</v>
      </c>
    </row>
    <row r="110" spans="2:11">
      <c r="B110" s="84" t="s">
        <v>2327</v>
      </c>
      <c r="C110" s="81" t="s">
        <v>2328</v>
      </c>
      <c r="D110" s="94" t="s">
        <v>1836</v>
      </c>
      <c r="E110" s="94" t="s">
        <v>143</v>
      </c>
      <c r="F110" s="107">
        <v>43557</v>
      </c>
      <c r="G110" s="91">
        <v>52017666.75856965</v>
      </c>
      <c r="H110" s="93">
        <v>-1.5444</v>
      </c>
      <c r="I110" s="91">
        <v>-803.37170106405006</v>
      </c>
      <c r="J110" s="92">
        <v>-1.8437389647129404E-2</v>
      </c>
      <c r="K110" s="92">
        <v>-1.2241928031541557E-5</v>
      </c>
    </row>
    <row r="111" spans="2:11">
      <c r="B111" s="84" t="s">
        <v>2329</v>
      </c>
      <c r="C111" s="81" t="s">
        <v>2330</v>
      </c>
      <c r="D111" s="94" t="s">
        <v>1836</v>
      </c>
      <c r="E111" s="94" t="s">
        <v>143</v>
      </c>
      <c r="F111" s="107">
        <v>43622</v>
      </c>
      <c r="G111" s="91">
        <v>26735867.491979547</v>
      </c>
      <c r="H111" s="93">
        <v>-2.0739000000000001</v>
      </c>
      <c r="I111" s="91">
        <v>-554.46523045751997</v>
      </c>
      <c r="J111" s="92">
        <v>-1.2724983324892672E-2</v>
      </c>
      <c r="K111" s="92">
        <v>-8.4490447426301635E-6</v>
      </c>
    </row>
    <row r="112" spans="2:11">
      <c r="B112" s="84" t="s">
        <v>2331</v>
      </c>
      <c r="C112" s="81" t="s">
        <v>2332</v>
      </c>
      <c r="D112" s="94" t="s">
        <v>1836</v>
      </c>
      <c r="E112" s="94" t="s">
        <v>143</v>
      </c>
      <c r="F112" s="107">
        <v>43622</v>
      </c>
      <c r="G112" s="91">
        <v>30165519.770980049</v>
      </c>
      <c r="H112" s="93">
        <v>-2.0754000000000001</v>
      </c>
      <c r="I112" s="91">
        <v>-626.04730613967001</v>
      </c>
      <c r="J112" s="92">
        <v>-1.4367792773313716E-2</v>
      </c>
      <c r="K112" s="92">
        <v>-9.5398257817041012E-6</v>
      </c>
    </row>
    <row r="113" spans="2:11">
      <c r="B113" s="84" t="s">
        <v>2333</v>
      </c>
      <c r="C113" s="81" t="s">
        <v>2334</v>
      </c>
      <c r="D113" s="94" t="s">
        <v>1836</v>
      </c>
      <c r="E113" s="94" t="s">
        <v>145</v>
      </c>
      <c r="F113" s="107">
        <v>43614</v>
      </c>
      <c r="G113" s="91">
        <v>88662194.77616325</v>
      </c>
      <c r="H113" s="93">
        <v>-1.6134999999999999</v>
      </c>
      <c r="I113" s="91">
        <v>-1430.5921660144199</v>
      </c>
      <c r="J113" s="92">
        <v>-3.2832106428448617E-2</v>
      </c>
      <c r="K113" s="92">
        <v>-2.1799630626321266E-5</v>
      </c>
    </row>
    <row r="114" spans="2:11">
      <c r="B114" s="84" t="s">
        <v>2335</v>
      </c>
      <c r="C114" s="81" t="s">
        <v>2336</v>
      </c>
      <c r="D114" s="94" t="s">
        <v>1836</v>
      </c>
      <c r="E114" s="94" t="s">
        <v>145</v>
      </c>
      <c r="F114" s="107">
        <v>43614</v>
      </c>
      <c r="G114" s="91">
        <v>74891474.719365656</v>
      </c>
      <c r="H114" s="93">
        <v>-1.5851</v>
      </c>
      <c r="I114" s="91">
        <v>-1187.0899030899297</v>
      </c>
      <c r="J114" s="92">
        <v>-2.7243726733781424E-2</v>
      </c>
      <c r="K114" s="92">
        <v>-1.8089097663446268E-5</v>
      </c>
    </row>
    <row r="115" spans="2:11">
      <c r="B115" s="84" t="s">
        <v>2337</v>
      </c>
      <c r="C115" s="81" t="s">
        <v>2338</v>
      </c>
      <c r="D115" s="94" t="s">
        <v>1836</v>
      </c>
      <c r="E115" s="94" t="s">
        <v>145</v>
      </c>
      <c r="F115" s="107">
        <v>43614</v>
      </c>
      <c r="G115" s="91">
        <v>15373818.989459699</v>
      </c>
      <c r="H115" s="93">
        <v>-1.5762</v>
      </c>
      <c r="I115" s="91">
        <v>-242.32098742931998</v>
      </c>
      <c r="J115" s="92">
        <v>-5.5612694086610839E-3</v>
      </c>
      <c r="K115" s="92">
        <v>-3.6925324662454278E-6</v>
      </c>
    </row>
    <row r="116" spans="2:11">
      <c r="B116" s="84" t="s">
        <v>2339</v>
      </c>
      <c r="C116" s="81" t="s">
        <v>2340</v>
      </c>
      <c r="D116" s="94" t="s">
        <v>1836</v>
      </c>
      <c r="E116" s="94" t="s">
        <v>145</v>
      </c>
      <c r="F116" s="107">
        <v>43614</v>
      </c>
      <c r="G116" s="91">
        <v>43766692.720750496</v>
      </c>
      <c r="H116" s="93">
        <v>-1.5522</v>
      </c>
      <c r="I116" s="91">
        <v>-679.34822515710005</v>
      </c>
      <c r="J116" s="92">
        <v>-1.5591049469028589E-2</v>
      </c>
      <c r="K116" s="92">
        <v>-1.0352035141035744E-5</v>
      </c>
    </row>
    <row r="117" spans="2:11">
      <c r="B117" s="84" t="s">
        <v>2341</v>
      </c>
      <c r="C117" s="81" t="s">
        <v>2342</v>
      </c>
      <c r="D117" s="94" t="s">
        <v>1836</v>
      </c>
      <c r="E117" s="94" t="s">
        <v>145</v>
      </c>
      <c r="F117" s="107">
        <v>43607</v>
      </c>
      <c r="G117" s="91">
        <v>145943102.25482482</v>
      </c>
      <c r="H117" s="93">
        <v>-1.3694</v>
      </c>
      <c r="I117" s="91">
        <v>-1998.4864362764999</v>
      </c>
      <c r="J117" s="92">
        <v>-4.5865286369099034E-2</v>
      </c>
      <c r="K117" s="92">
        <v>-3.0453309585718577E-5</v>
      </c>
    </row>
    <row r="118" spans="2:11">
      <c r="B118" s="84" t="s">
        <v>2343</v>
      </c>
      <c r="C118" s="81" t="s">
        <v>2344</v>
      </c>
      <c r="D118" s="94" t="s">
        <v>1836</v>
      </c>
      <c r="E118" s="94" t="s">
        <v>145</v>
      </c>
      <c r="F118" s="107">
        <v>43607</v>
      </c>
      <c r="G118" s="91">
        <v>117304583.52428104</v>
      </c>
      <c r="H118" s="93">
        <v>-1.3543000000000001</v>
      </c>
      <c r="I118" s="91">
        <v>-1588.6360069756799</v>
      </c>
      <c r="J118" s="92">
        <v>-3.645921437022983E-2</v>
      </c>
      <c r="K118" s="92">
        <v>-2.4207932193719759E-5</v>
      </c>
    </row>
    <row r="119" spans="2:11">
      <c r="B119" s="84" t="s">
        <v>2345</v>
      </c>
      <c r="C119" s="81" t="s">
        <v>2346</v>
      </c>
      <c r="D119" s="94" t="s">
        <v>1836</v>
      </c>
      <c r="E119" s="94" t="s">
        <v>145</v>
      </c>
      <c r="F119" s="107">
        <v>43634</v>
      </c>
      <c r="G119" s="91">
        <v>159901680.29742119</v>
      </c>
      <c r="H119" s="93">
        <v>-1.17</v>
      </c>
      <c r="I119" s="91">
        <v>-1870.8064770384601</v>
      </c>
      <c r="J119" s="92">
        <v>-4.2935029857096685E-2</v>
      </c>
      <c r="K119" s="92">
        <v>-2.8507698519269489E-5</v>
      </c>
    </row>
    <row r="120" spans="2:11">
      <c r="B120" s="84" t="s">
        <v>2347</v>
      </c>
      <c r="C120" s="81" t="s">
        <v>2348</v>
      </c>
      <c r="D120" s="94" t="s">
        <v>1836</v>
      </c>
      <c r="E120" s="94" t="s">
        <v>145</v>
      </c>
      <c r="F120" s="107">
        <v>43634</v>
      </c>
      <c r="G120" s="91">
        <v>49976023.490969248</v>
      </c>
      <c r="H120" s="93">
        <v>-1.1565000000000001</v>
      </c>
      <c r="I120" s="91">
        <v>-577.98971645301003</v>
      </c>
      <c r="J120" s="92">
        <v>-1.3264870545182885E-2</v>
      </c>
      <c r="K120" s="92">
        <v>-8.8075152540439538E-6</v>
      </c>
    </row>
    <row r="121" spans="2:11">
      <c r="B121" s="84" t="s">
        <v>2349</v>
      </c>
      <c r="C121" s="81" t="s">
        <v>2350</v>
      </c>
      <c r="D121" s="94" t="s">
        <v>1836</v>
      </c>
      <c r="E121" s="94" t="s">
        <v>145</v>
      </c>
      <c r="F121" s="107">
        <v>43636</v>
      </c>
      <c r="G121" s="91">
        <v>112075025.93125944</v>
      </c>
      <c r="H121" s="93">
        <v>-0.79759999999999998</v>
      </c>
      <c r="I121" s="91">
        <v>-893.88987463889976</v>
      </c>
      <c r="J121" s="92">
        <v>-2.0514782756863723E-2</v>
      </c>
      <c r="K121" s="92">
        <v>-1.3621260867117191E-5</v>
      </c>
    </row>
    <row r="122" spans="2:11">
      <c r="B122" s="84" t="s">
        <v>2351</v>
      </c>
      <c r="C122" s="81" t="s">
        <v>2352</v>
      </c>
      <c r="D122" s="94" t="s">
        <v>1836</v>
      </c>
      <c r="E122" s="94" t="s">
        <v>145</v>
      </c>
      <c r="F122" s="107">
        <v>43636</v>
      </c>
      <c r="G122" s="91">
        <v>41229033.834992848</v>
      </c>
      <c r="H122" s="93">
        <v>-0.79410000000000003</v>
      </c>
      <c r="I122" s="91">
        <v>-327.40946048642996</v>
      </c>
      <c r="J122" s="92">
        <v>-7.5140508299575423E-3</v>
      </c>
      <c r="K122" s="92">
        <v>-4.9891265111928198E-6</v>
      </c>
    </row>
    <row r="123" spans="2:11">
      <c r="B123" s="84" t="s">
        <v>2353</v>
      </c>
      <c r="C123" s="81" t="s">
        <v>2354</v>
      </c>
      <c r="D123" s="94" t="s">
        <v>1836</v>
      </c>
      <c r="E123" s="94" t="s">
        <v>145</v>
      </c>
      <c r="F123" s="107">
        <v>43627</v>
      </c>
      <c r="G123" s="91">
        <v>123872218.34675841</v>
      </c>
      <c r="H123" s="93">
        <v>-0.33510000000000001</v>
      </c>
      <c r="I123" s="91">
        <v>-415.10802875915994</v>
      </c>
      <c r="J123" s="92">
        <v>-9.5267339660427535E-3</v>
      </c>
      <c r="K123" s="92">
        <v>-6.32549367453954E-6</v>
      </c>
    </row>
    <row r="124" spans="2:11">
      <c r="B124" s="84" t="s">
        <v>2355</v>
      </c>
      <c r="C124" s="81" t="s">
        <v>2356</v>
      </c>
      <c r="D124" s="94" t="s">
        <v>1836</v>
      </c>
      <c r="E124" s="94" t="s">
        <v>145</v>
      </c>
      <c r="F124" s="107">
        <v>43627</v>
      </c>
      <c r="G124" s="91">
        <v>26968614.317754842</v>
      </c>
      <c r="H124" s="93">
        <v>-0.30070000000000002</v>
      </c>
      <c r="I124" s="91">
        <v>-81.085726692150004</v>
      </c>
      <c r="J124" s="92">
        <v>-1.8609183468420666E-3</v>
      </c>
      <c r="K124" s="92">
        <v>-1.2355994482203056E-6</v>
      </c>
    </row>
    <row r="125" spans="2:11">
      <c r="B125" s="84" t="s">
        <v>2357</v>
      </c>
      <c r="C125" s="81" t="s">
        <v>2358</v>
      </c>
      <c r="D125" s="94" t="s">
        <v>1836</v>
      </c>
      <c r="E125" s="94" t="s">
        <v>145</v>
      </c>
      <c r="F125" s="107">
        <v>43627</v>
      </c>
      <c r="G125" s="91">
        <v>63081586.959594414</v>
      </c>
      <c r="H125" s="93">
        <v>-0.2989</v>
      </c>
      <c r="I125" s="91">
        <v>-188.57956002489001</v>
      </c>
      <c r="J125" s="92">
        <v>-4.3279030404705819E-3</v>
      </c>
      <c r="K125" s="92">
        <v>-2.8736105578361913E-6</v>
      </c>
    </row>
    <row r="126" spans="2:11">
      <c r="B126" s="84" t="s">
        <v>2359</v>
      </c>
      <c r="C126" s="81" t="s">
        <v>2360</v>
      </c>
      <c r="D126" s="94" t="s">
        <v>1836</v>
      </c>
      <c r="E126" s="94" t="s">
        <v>145</v>
      </c>
      <c r="F126" s="107">
        <v>43628</v>
      </c>
      <c r="G126" s="91">
        <v>48149602.219007999</v>
      </c>
      <c r="H126" s="93">
        <v>-0.35139999999999999</v>
      </c>
      <c r="I126" s="91">
        <v>-169.20351048528002</v>
      </c>
      <c r="J126" s="92">
        <v>-3.8832224838730445E-3</v>
      </c>
      <c r="K126" s="92">
        <v>-2.5783546959663712E-6</v>
      </c>
    </row>
    <row r="127" spans="2:11">
      <c r="B127" s="84" t="s">
        <v>2361</v>
      </c>
      <c r="C127" s="81" t="s">
        <v>2362</v>
      </c>
      <c r="D127" s="94" t="s">
        <v>1836</v>
      </c>
      <c r="E127" s="94" t="s">
        <v>145</v>
      </c>
      <c r="F127" s="107">
        <v>43641</v>
      </c>
      <c r="G127" s="91">
        <v>81078301.537476003</v>
      </c>
      <c r="H127" s="93">
        <v>2.58E-2</v>
      </c>
      <c r="I127" s="91">
        <v>20.900911809269996</v>
      </c>
      <c r="J127" s="92">
        <v>4.7967616297337818E-4</v>
      </c>
      <c r="K127" s="92">
        <v>3.1849199794290599E-7</v>
      </c>
    </row>
    <row r="128" spans="2:11">
      <c r="B128" s="84" t="s">
        <v>2363</v>
      </c>
      <c r="C128" s="81" t="s">
        <v>2364</v>
      </c>
      <c r="D128" s="94" t="s">
        <v>1836</v>
      </c>
      <c r="E128" s="94" t="s">
        <v>145</v>
      </c>
      <c r="F128" s="107">
        <v>43641</v>
      </c>
      <c r="G128" s="91">
        <v>112432056.59195641</v>
      </c>
      <c r="H128" s="93">
        <v>0.03</v>
      </c>
      <c r="I128" s="91">
        <v>33.724696997039992</v>
      </c>
      <c r="J128" s="92">
        <v>7.7398217841410835E-4</v>
      </c>
      <c r="K128" s="92">
        <v>5.1390323181223645E-7</v>
      </c>
    </row>
    <row r="129" spans="2:11">
      <c r="B129" s="84" t="s">
        <v>2365</v>
      </c>
      <c r="C129" s="81" t="s">
        <v>2366</v>
      </c>
      <c r="D129" s="94" t="s">
        <v>1836</v>
      </c>
      <c r="E129" s="94" t="s">
        <v>146</v>
      </c>
      <c r="F129" s="107">
        <v>43629</v>
      </c>
      <c r="G129" s="91">
        <v>77998855.135430247</v>
      </c>
      <c r="H129" s="93">
        <v>9.4899999999999998E-2</v>
      </c>
      <c r="I129" s="91">
        <v>74.024328411690007</v>
      </c>
      <c r="J129" s="92">
        <v>1.6988591762514527E-3</v>
      </c>
      <c r="K129" s="92">
        <v>1.1279965423213952E-6</v>
      </c>
    </row>
    <row r="130" spans="2:11">
      <c r="B130" s="84" t="s">
        <v>2367</v>
      </c>
      <c r="C130" s="81" t="s">
        <v>2368</v>
      </c>
      <c r="D130" s="94" t="s">
        <v>1836</v>
      </c>
      <c r="E130" s="94" t="s">
        <v>146</v>
      </c>
      <c r="F130" s="107">
        <v>43629</v>
      </c>
      <c r="G130" s="91">
        <v>86801583.069701254</v>
      </c>
      <c r="H130" s="93">
        <v>9.4899999999999998E-2</v>
      </c>
      <c r="I130" s="91">
        <v>82.37849671587</v>
      </c>
      <c r="J130" s="92">
        <v>1.8905874335423884E-3</v>
      </c>
      <c r="K130" s="92">
        <v>1.255298919300446E-6</v>
      </c>
    </row>
    <row r="131" spans="2:11">
      <c r="B131" s="84" t="s">
        <v>2369</v>
      </c>
      <c r="C131" s="81" t="s">
        <v>2370</v>
      </c>
      <c r="D131" s="94" t="s">
        <v>1836</v>
      </c>
      <c r="E131" s="94" t="s">
        <v>146</v>
      </c>
      <c r="F131" s="107">
        <v>43460</v>
      </c>
      <c r="G131" s="91">
        <v>86172138.652740821</v>
      </c>
      <c r="H131" s="93">
        <v>0.92700000000000005</v>
      </c>
      <c r="I131" s="91">
        <v>798.82164988851002</v>
      </c>
      <c r="J131" s="92">
        <v>1.8332965921067486E-2</v>
      </c>
      <c r="K131" s="92">
        <v>1.217259350188733E-5</v>
      </c>
    </row>
    <row r="132" spans="2:11">
      <c r="B132" s="84" t="s">
        <v>2371</v>
      </c>
      <c r="C132" s="81" t="s">
        <v>2372</v>
      </c>
      <c r="D132" s="94" t="s">
        <v>1836</v>
      </c>
      <c r="E132" s="94" t="s">
        <v>146</v>
      </c>
      <c r="F132" s="107">
        <v>43629</v>
      </c>
      <c r="G132" s="91">
        <v>122603153.7984</v>
      </c>
      <c r="H132" s="93">
        <v>0.12189999999999999</v>
      </c>
      <c r="I132" s="91">
        <v>149.40591102384002</v>
      </c>
      <c r="J132" s="92">
        <v>3.4288673517904582E-3</v>
      </c>
      <c r="K132" s="92">
        <v>2.2766751776522058E-6</v>
      </c>
    </row>
    <row r="133" spans="2:11">
      <c r="B133" s="84" t="s">
        <v>2373</v>
      </c>
      <c r="C133" s="81" t="s">
        <v>2374</v>
      </c>
      <c r="D133" s="94" t="s">
        <v>1836</v>
      </c>
      <c r="E133" s="94" t="s">
        <v>146</v>
      </c>
      <c r="F133" s="107">
        <v>43460</v>
      </c>
      <c r="G133" s="91">
        <v>25866200.372617438</v>
      </c>
      <c r="H133" s="93">
        <v>0.9657</v>
      </c>
      <c r="I133" s="91">
        <v>249.7879855164</v>
      </c>
      <c r="J133" s="92">
        <v>5.7326370994118542E-3</v>
      </c>
      <c r="K133" s="92">
        <v>3.8063159777540119E-6</v>
      </c>
    </row>
    <row r="134" spans="2:11">
      <c r="B134" s="84" t="s">
        <v>2375</v>
      </c>
      <c r="C134" s="81" t="s">
        <v>2376</v>
      </c>
      <c r="D134" s="94" t="s">
        <v>1836</v>
      </c>
      <c r="E134" s="94" t="s">
        <v>146</v>
      </c>
      <c r="F134" s="107">
        <v>43643</v>
      </c>
      <c r="G134" s="91">
        <v>109685828.31510344</v>
      </c>
      <c r="H134" s="93">
        <v>0.1454</v>
      </c>
      <c r="I134" s="91">
        <v>159.43734187179001</v>
      </c>
      <c r="J134" s="92">
        <v>3.6590888034757998E-3</v>
      </c>
      <c r="K134" s="92">
        <v>2.4295359945459772E-6</v>
      </c>
    </row>
    <row r="135" spans="2:11">
      <c r="B135" s="84" t="s">
        <v>2377</v>
      </c>
      <c r="C135" s="81" t="s">
        <v>2378</v>
      </c>
      <c r="D135" s="94" t="s">
        <v>1836</v>
      </c>
      <c r="E135" s="94" t="s">
        <v>146</v>
      </c>
      <c r="F135" s="107">
        <v>43643</v>
      </c>
      <c r="G135" s="91">
        <v>25892462.525448121</v>
      </c>
      <c r="H135" s="93">
        <v>0.1454</v>
      </c>
      <c r="I135" s="91">
        <v>37.636811935769998</v>
      </c>
      <c r="J135" s="92">
        <v>8.6376526060904645E-4</v>
      </c>
      <c r="K135" s="92">
        <v>5.7351676993863495E-7</v>
      </c>
    </row>
    <row r="136" spans="2:11">
      <c r="B136" s="84" t="s">
        <v>2379</v>
      </c>
      <c r="C136" s="81" t="s">
        <v>2380</v>
      </c>
      <c r="D136" s="94" t="s">
        <v>1836</v>
      </c>
      <c r="E136" s="94" t="s">
        <v>146</v>
      </c>
      <c r="F136" s="107">
        <v>43643</v>
      </c>
      <c r="G136" s="91">
        <v>33061243.076340724</v>
      </c>
      <c r="H136" s="93">
        <v>0.2228</v>
      </c>
      <c r="I136" s="91">
        <v>73.665485005259995</v>
      </c>
      <c r="J136" s="92">
        <v>1.6906237160057278E-3</v>
      </c>
      <c r="K136" s="92">
        <v>1.1225284194708005E-6</v>
      </c>
    </row>
    <row r="137" spans="2:11">
      <c r="B137" s="84" t="s">
        <v>2381</v>
      </c>
      <c r="C137" s="81" t="s">
        <v>2382</v>
      </c>
      <c r="D137" s="94" t="s">
        <v>1836</v>
      </c>
      <c r="E137" s="94" t="s">
        <v>146</v>
      </c>
      <c r="F137" s="107">
        <v>43584</v>
      </c>
      <c r="G137" s="91">
        <v>96726355.360498816</v>
      </c>
      <c r="H137" s="93">
        <v>2.1307</v>
      </c>
      <c r="I137" s="91">
        <v>2060.9628715087802</v>
      </c>
      <c r="J137" s="92">
        <v>4.7299121265966228E-2</v>
      </c>
      <c r="K137" s="92">
        <v>3.1405337174900313E-5</v>
      </c>
    </row>
    <row r="138" spans="2:11">
      <c r="B138" s="84" t="s">
        <v>2383</v>
      </c>
      <c r="C138" s="81" t="s">
        <v>2384</v>
      </c>
      <c r="D138" s="94" t="s">
        <v>1836</v>
      </c>
      <c r="E138" s="94" t="s">
        <v>146</v>
      </c>
      <c r="F138" s="107">
        <v>43563</v>
      </c>
      <c r="G138" s="91">
        <v>33780094.628538482</v>
      </c>
      <c r="H138" s="93">
        <v>3.2475999999999998</v>
      </c>
      <c r="I138" s="91">
        <v>1097.03481029415</v>
      </c>
      <c r="J138" s="92">
        <v>2.5176961333176644E-2</v>
      </c>
      <c r="K138" s="92">
        <v>1.6716821339274578E-5</v>
      </c>
    </row>
    <row r="139" spans="2:11">
      <c r="B139" s="84" t="s">
        <v>2385</v>
      </c>
      <c r="C139" s="81" t="s">
        <v>2386</v>
      </c>
      <c r="D139" s="94" t="s">
        <v>1836</v>
      </c>
      <c r="E139" s="94" t="s">
        <v>146</v>
      </c>
      <c r="F139" s="107">
        <v>43563</v>
      </c>
      <c r="G139" s="91">
        <v>23927259.359648876</v>
      </c>
      <c r="H139" s="93">
        <v>3.2770999999999999</v>
      </c>
      <c r="I139" s="91">
        <v>784.11922828968011</v>
      </c>
      <c r="J139" s="92">
        <v>1.7995545178695099E-2</v>
      </c>
      <c r="K139" s="92">
        <v>1.1948555255501666E-5</v>
      </c>
    </row>
    <row r="140" spans="2:11">
      <c r="B140" s="84" t="s">
        <v>2387</v>
      </c>
      <c r="C140" s="81" t="s">
        <v>2388</v>
      </c>
      <c r="D140" s="94" t="s">
        <v>1836</v>
      </c>
      <c r="E140" s="94" t="s">
        <v>146</v>
      </c>
      <c r="F140" s="107">
        <v>43572</v>
      </c>
      <c r="G140" s="91">
        <v>176337817.29910499</v>
      </c>
      <c r="H140" s="93">
        <v>3.2614000000000001</v>
      </c>
      <c r="I140" s="91">
        <v>5751.0368912794202</v>
      </c>
      <c r="J140" s="92">
        <v>0.13198636185354098</v>
      </c>
      <c r="K140" s="92">
        <v>8.7635374306232992E-5</v>
      </c>
    </row>
    <row r="141" spans="2:11">
      <c r="B141" s="84" t="s">
        <v>2389</v>
      </c>
      <c r="C141" s="81" t="s">
        <v>2390</v>
      </c>
      <c r="D141" s="94" t="s">
        <v>1836</v>
      </c>
      <c r="E141" s="94" t="s">
        <v>146</v>
      </c>
      <c r="F141" s="107">
        <v>43570</v>
      </c>
      <c r="G141" s="91">
        <v>155391256.55312508</v>
      </c>
      <c r="H141" s="93">
        <v>3.621</v>
      </c>
      <c r="I141" s="91">
        <v>5626.69611259065</v>
      </c>
      <c r="J141" s="92">
        <v>0.12913273957300017</v>
      </c>
      <c r="K141" s="92">
        <v>8.5740646296673191E-5</v>
      </c>
    </row>
    <row r="142" spans="2:11">
      <c r="B142" s="84" t="s">
        <v>2391</v>
      </c>
      <c r="C142" s="81" t="s">
        <v>2392</v>
      </c>
      <c r="D142" s="94" t="s">
        <v>1836</v>
      </c>
      <c r="E142" s="94" t="s">
        <v>143</v>
      </c>
      <c r="F142" s="107">
        <v>43633</v>
      </c>
      <c r="G142" s="91">
        <v>68512483.130398229</v>
      </c>
      <c r="H142" s="93">
        <v>-0.54069999999999996</v>
      </c>
      <c r="I142" s="91">
        <v>-370.46362698425992</v>
      </c>
      <c r="J142" s="92">
        <v>-8.5021444391816352E-3</v>
      </c>
      <c r="K142" s="92">
        <v>-5.6451939417811174E-6</v>
      </c>
    </row>
    <row r="143" spans="2:11">
      <c r="B143" s="84" t="s">
        <v>2393</v>
      </c>
      <c r="C143" s="81" t="s">
        <v>2394</v>
      </c>
      <c r="D143" s="94" t="s">
        <v>1836</v>
      </c>
      <c r="E143" s="94" t="s">
        <v>143</v>
      </c>
      <c r="F143" s="107">
        <v>43474</v>
      </c>
      <c r="G143" s="91">
        <v>7813428.8755297493</v>
      </c>
      <c r="H143" s="93">
        <v>5.093</v>
      </c>
      <c r="I143" s="91">
        <v>397.93834996358999</v>
      </c>
      <c r="J143" s="92">
        <v>9.1326896430342433E-3</v>
      </c>
      <c r="K143" s="92">
        <v>6.0638589021649841E-6</v>
      </c>
    </row>
    <row r="144" spans="2:11">
      <c r="B144" s="84" t="s">
        <v>2395</v>
      </c>
      <c r="C144" s="81" t="s">
        <v>2396</v>
      </c>
      <c r="D144" s="94" t="s">
        <v>1836</v>
      </c>
      <c r="E144" s="94" t="s">
        <v>143</v>
      </c>
      <c r="F144" s="107">
        <v>43507</v>
      </c>
      <c r="G144" s="91">
        <v>29083418.585699998</v>
      </c>
      <c r="H144" s="93">
        <v>1.0106999999999999</v>
      </c>
      <c r="I144" s="91">
        <v>293.94848247939001</v>
      </c>
      <c r="J144" s="92">
        <v>6.7461210053536792E-3</v>
      </c>
      <c r="K144" s="92">
        <v>4.479241878606639E-6</v>
      </c>
    </row>
    <row r="145" spans="2:11">
      <c r="B145" s="84" t="s">
        <v>2397</v>
      </c>
      <c r="C145" s="81" t="s">
        <v>2398</v>
      </c>
      <c r="D145" s="94" t="s">
        <v>1836</v>
      </c>
      <c r="E145" s="94" t="s">
        <v>146</v>
      </c>
      <c r="F145" s="107">
        <v>43643</v>
      </c>
      <c r="G145" s="91">
        <v>32681463.742079996</v>
      </c>
      <c r="H145" s="93">
        <v>-0.2339</v>
      </c>
      <c r="I145" s="91">
        <v>-76.430314896420001</v>
      </c>
      <c r="J145" s="92">
        <v>-1.7540765933523289E-3</v>
      </c>
      <c r="K145" s="92">
        <v>-1.1646594137567658E-6</v>
      </c>
    </row>
    <row r="146" spans="2:11">
      <c r="B146" s="84" t="s">
        <v>2397</v>
      </c>
      <c r="C146" s="81" t="s">
        <v>2399</v>
      </c>
      <c r="D146" s="94" t="s">
        <v>1836</v>
      </c>
      <c r="E146" s="94" t="s">
        <v>146</v>
      </c>
      <c r="F146" s="107">
        <v>43643</v>
      </c>
      <c r="G146" s="91">
        <v>25615201.311359998</v>
      </c>
      <c r="H146" s="93">
        <v>-0.155</v>
      </c>
      <c r="I146" s="91">
        <v>-39.704505560550004</v>
      </c>
      <c r="J146" s="92">
        <v>-9.1121885273889294E-4</v>
      </c>
      <c r="K146" s="92">
        <v>-6.0502467158902677E-7</v>
      </c>
    </row>
    <row r="147" spans="2:11">
      <c r="B147" s="84" t="s">
        <v>2397</v>
      </c>
      <c r="C147" s="81" t="s">
        <v>2400</v>
      </c>
      <c r="D147" s="94" t="s">
        <v>1836</v>
      </c>
      <c r="E147" s="94" t="s">
        <v>146</v>
      </c>
      <c r="F147" s="107">
        <v>43643</v>
      </c>
      <c r="G147" s="91">
        <v>108511292.45174401</v>
      </c>
      <c r="H147" s="93">
        <v>-0.155</v>
      </c>
      <c r="I147" s="91">
        <v>-168.19650440565002</v>
      </c>
      <c r="J147" s="92">
        <v>-3.8601116829292529E-3</v>
      </c>
      <c r="K147" s="92">
        <v>-2.5630097492401825E-6</v>
      </c>
    </row>
    <row r="148" spans="2:11">
      <c r="B148" s="80"/>
      <c r="C148" s="81"/>
      <c r="D148" s="81"/>
      <c r="E148" s="81"/>
      <c r="F148" s="81"/>
      <c r="G148" s="91"/>
      <c r="H148" s="93"/>
      <c r="I148" s="81"/>
      <c r="J148" s="92"/>
      <c r="K148" s="81"/>
    </row>
    <row r="149" spans="2:11">
      <c r="B149" s="97" t="s">
        <v>205</v>
      </c>
      <c r="C149" s="79"/>
      <c r="D149" s="79"/>
      <c r="E149" s="79"/>
      <c r="F149" s="79"/>
      <c r="G149" s="88"/>
      <c r="H149" s="90"/>
      <c r="I149" s="88">
        <v>164.97463800471854</v>
      </c>
      <c r="J149" s="89">
        <v>3.7861698125020394E-3</v>
      </c>
      <c r="K149" s="89">
        <v>2.5139143472547691E-6</v>
      </c>
    </row>
    <row r="150" spans="2:11">
      <c r="B150" s="84" t="s">
        <v>2401</v>
      </c>
      <c r="C150" s="81" t="s">
        <v>2402</v>
      </c>
      <c r="D150" s="94" t="s">
        <v>1836</v>
      </c>
      <c r="E150" s="94" t="s">
        <v>144</v>
      </c>
      <c r="F150" s="107">
        <v>43614</v>
      </c>
      <c r="G150" s="91">
        <v>287950.92562785302</v>
      </c>
      <c r="H150" s="93">
        <v>3.5099999999999999E-2</v>
      </c>
      <c r="I150" s="91">
        <v>0.10111972678643701</v>
      </c>
      <c r="J150" s="92">
        <v>2.3206988761285316E-6</v>
      </c>
      <c r="K150" s="92">
        <v>1.5408812835318098E-9</v>
      </c>
    </row>
    <row r="151" spans="2:11">
      <c r="B151" s="84" t="s">
        <v>2401</v>
      </c>
      <c r="C151" s="81" t="s">
        <v>2403</v>
      </c>
      <c r="D151" s="94" t="s">
        <v>1836</v>
      </c>
      <c r="E151" s="94" t="s">
        <v>144</v>
      </c>
      <c r="F151" s="107">
        <v>43626</v>
      </c>
      <c r="G151" s="91">
        <v>57590185.125570595</v>
      </c>
      <c r="H151" s="93">
        <v>5.7799999999999997E-2</v>
      </c>
      <c r="I151" s="91">
        <v>33.313822932712121</v>
      </c>
      <c r="J151" s="92">
        <v>7.6455261397976346E-4</v>
      </c>
      <c r="K151" s="92">
        <v>5.076422560785047E-7</v>
      </c>
    </row>
    <row r="152" spans="2:11">
      <c r="B152" s="84" t="s">
        <v>2862</v>
      </c>
      <c r="C152" s="81" t="s">
        <v>2404</v>
      </c>
      <c r="D152" s="94" t="s">
        <v>1836</v>
      </c>
      <c r="E152" s="94" t="s">
        <v>144</v>
      </c>
      <c r="F152" s="107">
        <v>43108</v>
      </c>
      <c r="G152" s="91">
        <v>31619.125511400001</v>
      </c>
      <c r="H152" s="93">
        <v>1017.1608</v>
      </c>
      <c r="I152" s="91">
        <v>131.55969534521998</v>
      </c>
      <c r="J152" s="92">
        <v>3.0192964996461472E-3</v>
      </c>
      <c r="K152" s="92">
        <v>2.0047312098927326E-6</v>
      </c>
    </row>
    <row r="153" spans="2:11">
      <c r="B153" s="152"/>
      <c r="C153" s="153"/>
      <c r="D153" s="153"/>
      <c r="E153" s="153"/>
      <c r="F153" s="153"/>
      <c r="G153" s="153"/>
      <c r="H153" s="153"/>
      <c r="I153" s="153"/>
      <c r="J153" s="153"/>
      <c r="K153" s="153"/>
    </row>
    <row r="154" spans="2:11">
      <c r="B154" s="152"/>
      <c r="C154" s="153"/>
      <c r="D154" s="153"/>
      <c r="E154" s="153"/>
      <c r="F154" s="153"/>
      <c r="G154" s="153"/>
      <c r="H154" s="153"/>
      <c r="I154" s="153"/>
      <c r="J154" s="153"/>
      <c r="K154" s="153"/>
    </row>
    <row r="155" spans="2:11">
      <c r="B155" s="152"/>
      <c r="C155" s="153"/>
      <c r="D155" s="153"/>
      <c r="E155" s="153"/>
      <c r="F155" s="153"/>
      <c r="G155" s="153"/>
      <c r="H155" s="153"/>
      <c r="I155" s="153"/>
      <c r="J155" s="153"/>
      <c r="K155" s="153"/>
    </row>
    <row r="156" spans="2:11">
      <c r="B156" s="154" t="s">
        <v>234</v>
      </c>
      <c r="C156" s="153"/>
      <c r="D156" s="153"/>
      <c r="E156" s="153"/>
      <c r="F156" s="153"/>
      <c r="G156" s="153"/>
      <c r="H156" s="153"/>
      <c r="I156" s="153"/>
      <c r="J156" s="153"/>
      <c r="K156" s="153"/>
    </row>
    <row r="157" spans="2:11">
      <c r="B157" s="154" t="s">
        <v>126</v>
      </c>
      <c r="C157" s="153"/>
      <c r="D157" s="153"/>
      <c r="E157" s="153"/>
      <c r="F157" s="153"/>
      <c r="G157" s="153"/>
      <c r="H157" s="153"/>
      <c r="I157" s="153"/>
      <c r="J157" s="153"/>
      <c r="K157" s="153"/>
    </row>
    <row r="158" spans="2:11">
      <c r="B158" s="154" t="s">
        <v>216</v>
      </c>
      <c r="C158" s="153"/>
      <c r="D158" s="153"/>
      <c r="E158" s="153"/>
      <c r="F158" s="153"/>
      <c r="G158" s="153"/>
      <c r="H158" s="153"/>
      <c r="I158" s="153"/>
      <c r="J158" s="153"/>
      <c r="K158" s="153"/>
    </row>
    <row r="159" spans="2:11">
      <c r="B159" s="154" t="s">
        <v>224</v>
      </c>
      <c r="C159" s="153"/>
      <c r="D159" s="153"/>
      <c r="E159" s="153"/>
      <c r="F159" s="153"/>
      <c r="G159" s="153"/>
      <c r="H159" s="153"/>
      <c r="I159" s="153"/>
      <c r="J159" s="153"/>
      <c r="K159" s="153"/>
    </row>
    <row r="160" spans="2:11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</row>
    <row r="161" spans="2:11">
      <c r="B161" s="152"/>
      <c r="C161" s="153"/>
      <c r="D161" s="153"/>
      <c r="E161" s="153"/>
      <c r="F161" s="153"/>
      <c r="G161" s="153"/>
      <c r="H161" s="153"/>
      <c r="I161" s="153"/>
      <c r="J161" s="153"/>
      <c r="K161" s="153"/>
    </row>
    <row r="162" spans="2:11">
      <c r="B162" s="152"/>
      <c r="C162" s="153"/>
      <c r="D162" s="153"/>
      <c r="E162" s="153"/>
      <c r="F162" s="153"/>
      <c r="G162" s="153"/>
      <c r="H162" s="153"/>
      <c r="I162" s="153"/>
      <c r="J162" s="153"/>
      <c r="K162" s="153"/>
    </row>
    <row r="163" spans="2:11">
      <c r="B163" s="152"/>
      <c r="C163" s="153"/>
      <c r="D163" s="153"/>
      <c r="E163" s="153"/>
      <c r="F163" s="153"/>
      <c r="G163" s="153"/>
      <c r="H163" s="153"/>
      <c r="I163" s="153"/>
      <c r="J163" s="153"/>
      <c r="K163" s="153"/>
    </row>
    <row r="164" spans="2:11">
      <c r="B164" s="152"/>
      <c r="C164" s="153"/>
      <c r="D164" s="153"/>
      <c r="E164" s="153"/>
      <c r="F164" s="153"/>
      <c r="G164" s="153"/>
      <c r="H164" s="153"/>
      <c r="I164" s="153"/>
      <c r="J164" s="153"/>
      <c r="K164" s="153"/>
    </row>
    <row r="165" spans="2:11">
      <c r="B165" s="152"/>
      <c r="C165" s="153"/>
      <c r="D165" s="153"/>
      <c r="E165" s="153"/>
      <c r="F165" s="153"/>
      <c r="G165" s="153"/>
      <c r="H165" s="153"/>
      <c r="I165" s="153"/>
      <c r="J165" s="153"/>
      <c r="K165" s="153"/>
    </row>
    <row r="166" spans="2:11">
      <c r="B166" s="152"/>
      <c r="C166" s="153"/>
      <c r="D166" s="153"/>
      <c r="E166" s="153"/>
      <c r="F166" s="153"/>
      <c r="G166" s="153"/>
      <c r="H166" s="153"/>
      <c r="I166" s="153"/>
      <c r="J166" s="153"/>
      <c r="K166" s="153"/>
    </row>
    <row r="167" spans="2:11">
      <c r="B167" s="152"/>
      <c r="C167" s="153"/>
      <c r="D167" s="153"/>
      <c r="E167" s="153"/>
      <c r="F167" s="153"/>
      <c r="G167" s="153"/>
      <c r="H167" s="153"/>
      <c r="I167" s="153"/>
      <c r="J167" s="153"/>
      <c r="K167" s="153"/>
    </row>
    <row r="168" spans="2:11">
      <c r="B168" s="152"/>
      <c r="C168" s="153"/>
      <c r="D168" s="153"/>
      <c r="E168" s="153"/>
      <c r="F168" s="153"/>
      <c r="G168" s="153"/>
      <c r="H168" s="153"/>
      <c r="I168" s="153"/>
      <c r="J168" s="153"/>
      <c r="K168" s="153"/>
    </row>
    <row r="169" spans="2:11">
      <c r="B169" s="152"/>
      <c r="C169" s="153"/>
      <c r="D169" s="153"/>
      <c r="E169" s="153"/>
      <c r="F169" s="153"/>
      <c r="G169" s="153"/>
      <c r="H169" s="153"/>
      <c r="I169" s="153"/>
      <c r="J169" s="153"/>
      <c r="K169" s="153"/>
    </row>
    <row r="170" spans="2:11">
      <c r="B170" s="152"/>
      <c r="C170" s="153"/>
      <c r="D170" s="153"/>
      <c r="E170" s="153"/>
      <c r="F170" s="153"/>
      <c r="G170" s="153"/>
      <c r="H170" s="153"/>
      <c r="I170" s="153"/>
      <c r="J170" s="153"/>
      <c r="K170" s="153"/>
    </row>
    <row r="171" spans="2:11">
      <c r="B171" s="152"/>
      <c r="C171" s="153"/>
      <c r="D171" s="153"/>
      <c r="E171" s="153"/>
      <c r="F171" s="153"/>
      <c r="G171" s="153"/>
      <c r="H171" s="153"/>
      <c r="I171" s="153"/>
      <c r="J171" s="153"/>
      <c r="K171" s="153"/>
    </row>
    <row r="172" spans="2:11">
      <c r="B172" s="152"/>
      <c r="C172" s="153"/>
      <c r="D172" s="153"/>
      <c r="E172" s="153"/>
      <c r="F172" s="153"/>
      <c r="G172" s="153"/>
      <c r="H172" s="153"/>
      <c r="I172" s="153"/>
      <c r="J172" s="153"/>
      <c r="K172" s="153"/>
    </row>
    <row r="173" spans="2:11">
      <c r="B173" s="152"/>
      <c r="C173" s="153"/>
      <c r="D173" s="153"/>
      <c r="E173" s="153"/>
      <c r="F173" s="153"/>
      <c r="G173" s="153"/>
      <c r="H173" s="153"/>
      <c r="I173" s="153"/>
      <c r="J173" s="153"/>
      <c r="K173" s="153"/>
    </row>
    <row r="174" spans="2:11">
      <c r="B174" s="152"/>
      <c r="C174" s="153"/>
      <c r="D174" s="153"/>
      <c r="E174" s="153"/>
      <c r="F174" s="153"/>
      <c r="G174" s="153"/>
      <c r="H174" s="153"/>
      <c r="I174" s="153"/>
      <c r="J174" s="153"/>
      <c r="K174" s="153"/>
    </row>
    <row r="175" spans="2:11">
      <c r="B175" s="152"/>
      <c r="C175" s="153"/>
      <c r="D175" s="153"/>
      <c r="E175" s="153"/>
      <c r="F175" s="153"/>
      <c r="G175" s="153"/>
      <c r="H175" s="153"/>
      <c r="I175" s="153"/>
      <c r="J175" s="153"/>
      <c r="K175" s="153"/>
    </row>
    <row r="176" spans="2:11">
      <c r="B176" s="152"/>
      <c r="C176" s="153"/>
      <c r="D176" s="153"/>
      <c r="E176" s="153"/>
      <c r="F176" s="153"/>
      <c r="G176" s="153"/>
      <c r="H176" s="153"/>
      <c r="I176" s="153"/>
      <c r="J176" s="153"/>
      <c r="K176" s="153"/>
    </row>
    <row r="177" spans="2:11">
      <c r="B177" s="152"/>
      <c r="C177" s="153"/>
      <c r="D177" s="153"/>
      <c r="E177" s="153"/>
      <c r="F177" s="153"/>
      <c r="G177" s="153"/>
      <c r="H177" s="153"/>
      <c r="I177" s="153"/>
      <c r="J177" s="153"/>
      <c r="K177" s="153"/>
    </row>
    <row r="178" spans="2:11">
      <c r="B178" s="152"/>
      <c r="C178" s="153"/>
      <c r="D178" s="153"/>
      <c r="E178" s="153"/>
      <c r="F178" s="153"/>
      <c r="G178" s="153"/>
      <c r="H178" s="153"/>
      <c r="I178" s="153"/>
      <c r="J178" s="153"/>
      <c r="K178" s="153"/>
    </row>
    <row r="179" spans="2:11">
      <c r="B179" s="152"/>
      <c r="C179" s="153"/>
      <c r="D179" s="153"/>
      <c r="E179" s="153"/>
      <c r="F179" s="153"/>
      <c r="G179" s="153"/>
      <c r="H179" s="153"/>
      <c r="I179" s="153"/>
      <c r="J179" s="153"/>
      <c r="K179" s="153"/>
    </row>
    <row r="180" spans="2:11">
      <c r="B180" s="152"/>
      <c r="C180" s="153"/>
      <c r="D180" s="153"/>
      <c r="E180" s="153"/>
      <c r="F180" s="153"/>
      <c r="G180" s="153"/>
      <c r="H180" s="153"/>
      <c r="I180" s="153"/>
      <c r="J180" s="153"/>
      <c r="K180" s="153"/>
    </row>
    <row r="181" spans="2:11">
      <c r="B181" s="152"/>
      <c r="C181" s="153"/>
      <c r="D181" s="153"/>
      <c r="E181" s="153"/>
      <c r="F181" s="153"/>
      <c r="G181" s="153"/>
      <c r="H181" s="153"/>
      <c r="I181" s="153"/>
      <c r="J181" s="153"/>
      <c r="K181" s="153"/>
    </row>
    <row r="182" spans="2:11">
      <c r="B182" s="152"/>
      <c r="C182" s="153"/>
      <c r="D182" s="153"/>
      <c r="E182" s="153"/>
      <c r="F182" s="153"/>
      <c r="G182" s="153"/>
      <c r="H182" s="153"/>
      <c r="I182" s="153"/>
      <c r="J182" s="153"/>
      <c r="K182" s="153"/>
    </row>
    <row r="183" spans="2:11">
      <c r="B183" s="152"/>
      <c r="C183" s="153"/>
      <c r="D183" s="153"/>
      <c r="E183" s="153"/>
      <c r="F183" s="153"/>
      <c r="G183" s="153"/>
      <c r="H183" s="153"/>
      <c r="I183" s="153"/>
      <c r="J183" s="153"/>
      <c r="K183" s="153"/>
    </row>
    <row r="184" spans="2:11">
      <c r="B184" s="152"/>
      <c r="C184" s="153"/>
      <c r="D184" s="153"/>
      <c r="E184" s="153"/>
      <c r="F184" s="153"/>
      <c r="G184" s="153"/>
      <c r="H184" s="153"/>
      <c r="I184" s="153"/>
      <c r="J184" s="153"/>
      <c r="K184" s="153"/>
    </row>
    <row r="185" spans="2:11">
      <c r="B185" s="152"/>
      <c r="C185" s="153"/>
      <c r="D185" s="153"/>
      <c r="E185" s="153"/>
      <c r="F185" s="153"/>
      <c r="G185" s="153"/>
      <c r="H185" s="153"/>
      <c r="I185" s="153"/>
      <c r="J185" s="153"/>
      <c r="K185" s="153"/>
    </row>
    <row r="186" spans="2:11">
      <c r="B186" s="152"/>
      <c r="C186" s="153"/>
      <c r="D186" s="153"/>
      <c r="E186" s="153"/>
      <c r="F186" s="153"/>
      <c r="G186" s="153"/>
      <c r="H186" s="153"/>
      <c r="I186" s="153"/>
      <c r="J186" s="153"/>
      <c r="K186" s="153"/>
    </row>
    <row r="187" spans="2:11"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</row>
    <row r="188" spans="2:11"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</row>
    <row r="189" spans="2:11"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</row>
    <row r="190" spans="2:11"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</row>
    <row r="191" spans="2:11"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</row>
    <row r="192" spans="2:11"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</row>
    <row r="193" spans="2:11"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</row>
    <row r="194" spans="2:11"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</row>
    <row r="195" spans="2:11"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</row>
    <row r="196" spans="2:11"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</row>
    <row r="197" spans="2:11">
      <c r="B197" s="152"/>
      <c r="C197" s="153"/>
      <c r="D197" s="153"/>
      <c r="E197" s="153"/>
      <c r="F197" s="153"/>
      <c r="G197" s="153"/>
      <c r="H197" s="153"/>
      <c r="I197" s="153"/>
      <c r="J197" s="153"/>
      <c r="K197" s="153"/>
    </row>
    <row r="198" spans="2:11">
      <c r="B198" s="152"/>
      <c r="C198" s="153"/>
      <c r="D198" s="153"/>
      <c r="E198" s="153"/>
      <c r="F198" s="153"/>
      <c r="G198" s="153"/>
      <c r="H198" s="153"/>
      <c r="I198" s="153"/>
      <c r="J198" s="153"/>
      <c r="K198" s="153"/>
    </row>
    <row r="199" spans="2:11">
      <c r="B199" s="152"/>
      <c r="C199" s="153"/>
      <c r="D199" s="153"/>
      <c r="E199" s="153"/>
      <c r="F199" s="153"/>
      <c r="G199" s="153"/>
      <c r="H199" s="153"/>
      <c r="I199" s="153"/>
      <c r="J199" s="153"/>
      <c r="K199" s="153"/>
    </row>
    <row r="200" spans="2:11"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</row>
    <row r="201" spans="2:11">
      <c r="B201" s="152"/>
      <c r="C201" s="153"/>
      <c r="D201" s="153"/>
      <c r="E201" s="153"/>
      <c r="F201" s="153"/>
      <c r="G201" s="153"/>
      <c r="H201" s="153"/>
      <c r="I201" s="153"/>
      <c r="J201" s="153"/>
      <c r="K201" s="153"/>
    </row>
    <row r="202" spans="2:11">
      <c r="B202" s="152"/>
      <c r="C202" s="153"/>
      <c r="D202" s="153"/>
      <c r="E202" s="153"/>
      <c r="F202" s="153"/>
      <c r="G202" s="153"/>
      <c r="H202" s="153"/>
      <c r="I202" s="153"/>
      <c r="J202" s="153"/>
      <c r="K202" s="153"/>
    </row>
    <row r="203" spans="2:11">
      <c r="B203" s="152"/>
      <c r="C203" s="153"/>
      <c r="D203" s="153"/>
      <c r="E203" s="153"/>
      <c r="F203" s="153"/>
      <c r="G203" s="153"/>
      <c r="H203" s="153"/>
      <c r="I203" s="153"/>
      <c r="J203" s="153"/>
      <c r="K203" s="153"/>
    </row>
    <row r="204" spans="2:11">
      <c r="B204" s="152"/>
      <c r="C204" s="153"/>
      <c r="D204" s="153"/>
      <c r="E204" s="153"/>
      <c r="F204" s="153"/>
      <c r="G204" s="153"/>
      <c r="H204" s="153"/>
      <c r="I204" s="153"/>
      <c r="J204" s="153"/>
      <c r="K204" s="153"/>
    </row>
    <row r="205" spans="2:11">
      <c r="B205" s="152"/>
      <c r="C205" s="153"/>
      <c r="D205" s="153"/>
      <c r="E205" s="153"/>
      <c r="F205" s="153"/>
      <c r="G205" s="153"/>
      <c r="H205" s="153"/>
      <c r="I205" s="153"/>
      <c r="J205" s="153"/>
      <c r="K205" s="153"/>
    </row>
    <row r="206" spans="2:11">
      <c r="B206" s="152"/>
      <c r="C206" s="153"/>
      <c r="D206" s="153"/>
      <c r="E206" s="153"/>
      <c r="F206" s="153"/>
      <c r="G206" s="153"/>
      <c r="H206" s="153"/>
      <c r="I206" s="153"/>
      <c r="J206" s="153"/>
      <c r="K206" s="153"/>
    </row>
    <row r="207" spans="2:11">
      <c r="B207" s="152"/>
      <c r="C207" s="153"/>
      <c r="D207" s="153"/>
      <c r="E207" s="153"/>
      <c r="F207" s="153"/>
      <c r="G207" s="153"/>
      <c r="H207" s="153"/>
      <c r="I207" s="153"/>
      <c r="J207" s="153"/>
      <c r="K207" s="153"/>
    </row>
    <row r="208" spans="2:11">
      <c r="B208" s="152"/>
      <c r="C208" s="153"/>
      <c r="D208" s="153"/>
      <c r="E208" s="153"/>
      <c r="F208" s="153"/>
      <c r="G208" s="153"/>
      <c r="H208" s="153"/>
      <c r="I208" s="153"/>
      <c r="J208" s="153"/>
      <c r="K208" s="153"/>
    </row>
    <row r="209" spans="2:11">
      <c r="B209" s="152"/>
      <c r="C209" s="153"/>
      <c r="D209" s="153"/>
      <c r="E209" s="153"/>
      <c r="F209" s="153"/>
      <c r="G209" s="153"/>
      <c r="H209" s="153"/>
      <c r="I209" s="153"/>
      <c r="J209" s="153"/>
      <c r="K209" s="153"/>
    </row>
    <row r="210" spans="2:11">
      <c r="B210" s="152"/>
      <c r="C210" s="153"/>
      <c r="D210" s="153"/>
      <c r="E210" s="153"/>
      <c r="F210" s="153"/>
      <c r="G210" s="153"/>
      <c r="H210" s="153"/>
      <c r="I210" s="153"/>
      <c r="J210" s="153"/>
      <c r="K210" s="153"/>
    </row>
    <row r="211" spans="2:11">
      <c r="B211" s="152"/>
      <c r="C211" s="153"/>
      <c r="D211" s="153"/>
      <c r="E211" s="153"/>
      <c r="F211" s="153"/>
      <c r="G211" s="153"/>
      <c r="H211" s="153"/>
      <c r="I211" s="153"/>
      <c r="J211" s="153"/>
      <c r="K211" s="153"/>
    </row>
    <row r="212" spans="2:11">
      <c r="B212" s="152"/>
      <c r="C212" s="153"/>
      <c r="D212" s="153"/>
      <c r="E212" s="153"/>
      <c r="F212" s="153"/>
      <c r="G212" s="153"/>
      <c r="H212" s="153"/>
      <c r="I212" s="153"/>
      <c r="J212" s="153"/>
      <c r="K212" s="153"/>
    </row>
    <row r="213" spans="2:11">
      <c r="B213" s="152"/>
      <c r="C213" s="153"/>
      <c r="D213" s="153"/>
      <c r="E213" s="153"/>
      <c r="F213" s="153"/>
      <c r="G213" s="153"/>
      <c r="H213" s="153"/>
      <c r="I213" s="153"/>
      <c r="J213" s="153"/>
      <c r="K213" s="153"/>
    </row>
    <row r="214" spans="2:11">
      <c r="B214" s="152"/>
      <c r="C214" s="153"/>
      <c r="D214" s="153"/>
      <c r="E214" s="153"/>
      <c r="F214" s="153"/>
      <c r="G214" s="153"/>
      <c r="H214" s="153"/>
      <c r="I214" s="153"/>
      <c r="J214" s="153"/>
      <c r="K214" s="153"/>
    </row>
    <row r="215" spans="2:11">
      <c r="B215" s="152"/>
      <c r="C215" s="153"/>
      <c r="D215" s="153"/>
      <c r="E215" s="153"/>
      <c r="F215" s="153"/>
      <c r="G215" s="153"/>
      <c r="H215" s="153"/>
      <c r="I215" s="153"/>
      <c r="J215" s="153"/>
      <c r="K215" s="153"/>
    </row>
    <row r="216" spans="2:11">
      <c r="B216" s="152"/>
      <c r="C216" s="153"/>
      <c r="D216" s="153"/>
      <c r="E216" s="153"/>
      <c r="F216" s="153"/>
      <c r="G216" s="153"/>
      <c r="H216" s="153"/>
      <c r="I216" s="153"/>
      <c r="J216" s="153"/>
      <c r="K216" s="153"/>
    </row>
    <row r="217" spans="2:11">
      <c r="B217" s="152"/>
      <c r="C217" s="153"/>
      <c r="D217" s="153"/>
      <c r="E217" s="153"/>
      <c r="F217" s="153"/>
      <c r="G217" s="153"/>
      <c r="H217" s="153"/>
      <c r="I217" s="153"/>
      <c r="J217" s="153"/>
      <c r="K217" s="153"/>
    </row>
    <row r="218" spans="2:11">
      <c r="B218" s="152"/>
      <c r="C218" s="153"/>
      <c r="D218" s="153"/>
      <c r="E218" s="153"/>
      <c r="F218" s="153"/>
      <c r="G218" s="153"/>
      <c r="H218" s="153"/>
      <c r="I218" s="153"/>
      <c r="J218" s="153"/>
      <c r="K218" s="153"/>
    </row>
    <row r="219" spans="2:11">
      <c r="B219" s="152"/>
      <c r="C219" s="153"/>
      <c r="D219" s="153"/>
      <c r="E219" s="153"/>
      <c r="F219" s="153"/>
      <c r="G219" s="153"/>
      <c r="H219" s="153"/>
      <c r="I219" s="153"/>
      <c r="J219" s="153"/>
      <c r="K219" s="153"/>
    </row>
    <row r="220" spans="2:11">
      <c r="B220" s="152"/>
      <c r="C220" s="153"/>
      <c r="D220" s="153"/>
      <c r="E220" s="153"/>
      <c r="F220" s="153"/>
      <c r="G220" s="153"/>
      <c r="H220" s="153"/>
      <c r="I220" s="153"/>
      <c r="J220" s="153"/>
      <c r="K220" s="153"/>
    </row>
    <row r="221" spans="2:11">
      <c r="B221" s="152"/>
      <c r="C221" s="153"/>
      <c r="D221" s="153"/>
      <c r="E221" s="153"/>
      <c r="F221" s="153"/>
      <c r="G221" s="153"/>
      <c r="H221" s="153"/>
      <c r="I221" s="153"/>
      <c r="J221" s="153"/>
      <c r="K221" s="153"/>
    </row>
    <row r="222" spans="2:11">
      <c r="B222" s="152"/>
      <c r="C222" s="153"/>
      <c r="D222" s="153"/>
      <c r="E222" s="153"/>
      <c r="F222" s="153"/>
      <c r="G222" s="153"/>
      <c r="H222" s="153"/>
      <c r="I222" s="153"/>
      <c r="J222" s="153"/>
      <c r="K222" s="153"/>
    </row>
    <row r="223" spans="2:11">
      <c r="B223" s="152"/>
      <c r="C223" s="153"/>
      <c r="D223" s="153"/>
      <c r="E223" s="153"/>
      <c r="F223" s="153"/>
      <c r="G223" s="153"/>
      <c r="H223" s="153"/>
      <c r="I223" s="153"/>
      <c r="J223" s="153"/>
      <c r="K223" s="153"/>
    </row>
    <row r="224" spans="2:11">
      <c r="B224" s="152"/>
      <c r="C224" s="153"/>
      <c r="D224" s="153"/>
      <c r="E224" s="153"/>
      <c r="F224" s="153"/>
      <c r="G224" s="153"/>
      <c r="H224" s="153"/>
      <c r="I224" s="153"/>
      <c r="J224" s="153"/>
      <c r="K224" s="153"/>
    </row>
    <row r="225" spans="2:11">
      <c r="B225" s="152"/>
      <c r="C225" s="153"/>
      <c r="D225" s="153"/>
      <c r="E225" s="153"/>
      <c r="F225" s="153"/>
      <c r="G225" s="153"/>
      <c r="H225" s="153"/>
      <c r="I225" s="153"/>
      <c r="J225" s="153"/>
      <c r="K225" s="153"/>
    </row>
    <row r="226" spans="2:11">
      <c r="B226" s="152"/>
      <c r="C226" s="153"/>
      <c r="D226" s="153"/>
      <c r="E226" s="153"/>
      <c r="F226" s="153"/>
      <c r="G226" s="153"/>
      <c r="H226" s="153"/>
      <c r="I226" s="153"/>
      <c r="J226" s="153"/>
      <c r="K226" s="153"/>
    </row>
    <row r="227" spans="2:11">
      <c r="B227" s="152"/>
      <c r="C227" s="153"/>
      <c r="D227" s="153"/>
      <c r="E227" s="153"/>
      <c r="F227" s="153"/>
      <c r="G227" s="153"/>
      <c r="H227" s="153"/>
      <c r="I227" s="153"/>
      <c r="J227" s="153"/>
      <c r="K227" s="153"/>
    </row>
    <row r="228" spans="2:11">
      <c r="B228" s="152"/>
      <c r="C228" s="153"/>
      <c r="D228" s="153"/>
      <c r="E228" s="153"/>
      <c r="F228" s="153"/>
      <c r="G228" s="153"/>
      <c r="H228" s="153"/>
      <c r="I228" s="153"/>
      <c r="J228" s="153"/>
      <c r="K228" s="153"/>
    </row>
    <row r="229" spans="2:11">
      <c r="B229" s="152"/>
      <c r="C229" s="153"/>
      <c r="D229" s="153"/>
      <c r="E229" s="153"/>
      <c r="F229" s="153"/>
      <c r="G229" s="153"/>
      <c r="H229" s="153"/>
      <c r="I229" s="153"/>
      <c r="J229" s="153"/>
      <c r="K229" s="153"/>
    </row>
    <row r="230" spans="2:11">
      <c r="B230" s="152"/>
      <c r="C230" s="153"/>
      <c r="D230" s="153"/>
      <c r="E230" s="153"/>
      <c r="F230" s="153"/>
      <c r="G230" s="153"/>
      <c r="H230" s="153"/>
      <c r="I230" s="153"/>
      <c r="J230" s="153"/>
      <c r="K230" s="153"/>
    </row>
    <row r="231" spans="2:11">
      <c r="B231" s="152"/>
      <c r="C231" s="153"/>
      <c r="D231" s="153"/>
      <c r="E231" s="153"/>
      <c r="F231" s="153"/>
      <c r="G231" s="153"/>
      <c r="H231" s="153"/>
      <c r="I231" s="153"/>
      <c r="J231" s="153"/>
      <c r="K231" s="153"/>
    </row>
    <row r="232" spans="2:11">
      <c r="B232" s="152"/>
      <c r="C232" s="153"/>
      <c r="D232" s="153"/>
      <c r="E232" s="153"/>
      <c r="F232" s="153"/>
      <c r="G232" s="153"/>
      <c r="H232" s="153"/>
      <c r="I232" s="153"/>
      <c r="J232" s="153"/>
      <c r="K232" s="153"/>
    </row>
    <row r="233" spans="2:11">
      <c r="B233" s="152"/>
      <c r="C233" s="153"/>
      <c r="D233" s="153"/>
      <c r="E233" s="153"/>
      <c r="F233" s="153"/>
      <c r="G233" s="153"/>
      <c r="H233" s="153"/>
      <c r="I233" s="153"/>
      <c r="J233" s="153"/>
      <c r="K233" s="153"/>
    </row>
    <row r="234" spans="2:11">
      <c r="B234" s="152"/>
      <c r="C234" s="153"/>
      <c r="D234" s="153"/>
      <c r="E234" s="153"/>
      <c r="F234" s="153"/>
      <c r="G234" s="153"/>
      <c r="H234" s="153"/>
      <c r="I234" s="153"/>
      <c r="J234" s="153"/>
      <c r="K234" s="153"/>
    </row>
    <row r="235" spans="2:11">
      <c r="B235" s="152"/>
      <c r="C235" s="153"/>
      <c r="D235" s="153"/>
      <c r="E235" s="153"/>
      <c r="F235" s="153"/>
      <c r="G235" s="153"/>
      <c r="H235" s="153"/>
      <c r="I235" s="153"/>
      <c r="J235" s="153"/>
      <c r="K235" s="153"/>
    </row>
    <row r="236" spans="2:11">
      <c r="B236" s="152"/>
      <c r="C236" s="153"/>
      <c r="D236" s="153"/>
      <c r="E236" s="153"/>
      <c r="F236" s="153"/>
      <c r="G236" s="153"/>
      <c r="H236" s="153"/>
      <c r="I236" s="153"/>
      <c r="J236" s="153"/>
      <c r="K236" s="153"/>
    </row>
    <row r="237" spans="2:11">
      <c r="B237" s="152"/>
      <c r="C237" s="153"/>
      <c r="D237" s="153"/>
      <c r="E237" s="153"/>
      <c r="F237" s="153"/>
      <c r="G237" s="153"/>
      <c r="H237" s="153"/>
      <c r="I237" s="153"/>
      <c r="J237" s="153"/>
      <c r="K237" s="153"/>
    </row>
    <row r="238" spans="2:11">
      <c r="B238" s="152"/>
      <c r="C238" s="153"/>
      <c r="D238" s="153"/>
      <c r="E238" s="153"/>
      <c r="F238" s="153"/>
      <c r="G238" s="153"/>
      <c r="H238" s="153"/>
      <c r="I238" s="153"/>
      <c r="J238" s="153"/>
      <c r="K238" s="153"/>
    </row>
    <row r="239" spans="2:11">
      <c r="B239" s="152"/>
      <c r="C239" s="153"/>
      <c r="D239" s="153"/>
      <c r="E239" s="153"/>
      <c r="F239" s="153"/>
      <c r="G239" s="153"/>
      <c r="H239" s="153"/>
      <c r="I239" s="153"/>
      <c r="J239" s="153"/>
      <c r="K239" s="153"/>
    </row>
    <row r="240" spans="2:11">
      <c r="B240" s="152"/>
      <c r="C240" s="153"/>
      <c r="D240" s="153"/>
      <c r="E240" s="153"/>
      <c r="F240" s="153"/>
      <c r="G240" s="153"/>
      <c r="H240" s="153"/>
      <c r="I240" s="153"/>
      <c r="J240" s="153"/>
      <c r="K240" s="153"/>
    </row>
    <row r="241" spans="2:11">
      <c r="B241" s="152"/>
      <c r="C241" s="153"/>
      <c r="D241" s="153"/>
      <c r="E241" s="153"/>
      <c r="F241" s="153"/>
      <c r="G241" s="153"/>
      <c r="H241" s="153"/>
      <c r="I241" s="153"/>
      <c r="J241" s="153"/>
      <c r="K241" s="153"/>
    </row>
    <row r="242" spans="2:11">
      <c r="B242" s="152"/>
      <c r="C242" s="153"/>
      <c r="D242" s="153"/>
      <c r="E242" s="153"/>
      <c r="F242" s="153"/>
      <c r="G242" s="153"/>
      <c r="H242" s="153"/>
      <c r="I242" s="153"/>
      <c r="J242" s="153"/>
      <c r="K242" s="153"/>
    </row>
    <row r="243" spans="2:11">
      <c r="B243" s="152"/>
      <c r="C243" s="153"/>
      <c r="D243" s="153"/>
      <c r="E243" s="153"/>
      <c r="F243" s="153"/>
      <c r="G243" s="153"/>
      <c r="H243" s="153"/>
      <c r="I243" s="153"/>
      <c r="J243" s="153"/>
      <c r="K243" s="153"/>
    </row>
    <row r="244" spans="2:11">
      <c r="B244" s="152"/>
      <c r="C244" s="153"/>
      <c r="D244" s="153"/>
      <c r="E244" s="153"/>
      <c r="F244" s="153"/>
      <c r="G244" s="153"/>
      <c r="H244" s="153"/>
      <c r="I244" s="153"/>
      <c r="J244" s="153"/>
      <c r="K244" s="153"/>
    </row>
    <row r="245" spans="2:11">
      <c r="B245" s="152"/>
      <c r="C245" s="153"/>
      <c r="D245" s="153"/>
      <c r="E245" s="153"/>
      <c r="F245" s="153"/>
      <c r="G245" s="153"/>
      <c r="H245" s="153"/>
      <c r="I245" s="153"/>
      <c r="J245" s="153"/>
      <c r="K245" s="153"/>
    </row>
    <row r="246" spans="2:11">
      <c r="B246" s="152"/>
      <c r="C246" s="153"/>
      <c r="D246" s="153"/>
      <c r="E246" s="153"/>
      <c r="F246" s="153"/>
      <c r="G246" s="153"/>
      <c r="H246" s="153"/>
      <c r="I246" s="153"/>
      <c r="J246" s="153"/>
      <c r="K246" s="153"/>
    </row>
    <row r="247" spans="2:11">
      <c r="B247" s="152"/>
      <c r="C247" s="153"/>
      <c r="D247" s="153"/>
      <c r="E247" s="153"/>
      <c r="F247" s="153"/>
      <c r="G247" s="153"/>
      <c r="H247" s="153"/>
      <c r="I247" s="153"/>
      <c r="J247" s="153"/>
      <c r="K247" s="153"/>
    </row>
    <row r="248" spans="2:11">
      <c r="B248" s="152"/>
      <c r="C248" s="153"/>
      <c r="D248" s="153"/>
      <c r="E248" s="153"/>
      <c r="F248" s="153"/>
      <c r="G248" s="153"/>
      <c r="H248" s="153"/>
      <c r="I248" s="153"/>
      <c r="J248" s="153"/>
      <c r="K248" s="153"/>
    </row>
    <row r="249" spans="2:11">
      <c r="B249" s="152"/>
      <c r="C249" s="153"/>
      <c r="D249" s="153"/>
      <c r="E249" s="153"/>
      <c r="F249" s="153"/>
      <c r="G249" s="153"/>
      <c r="H249" s="153"/>
      <c r="I249" s="153"/>
      <c r="J249" s="153"/>
      <c r="K249" s="153"/>
    </row>
    <row r="250" spans="2:11">
      <c r="B250" s="152"/>
      <c r="C250" s="153"/>
      <c r="D250" s="153"/>
      <c r="E250" s="153"/>
      <c r="F250" s="153"/>
      <c r="G250" s="153"/>
      <c r="H250" s="153"/>
      <c r="I250" s="153"/>
      <c r="J250" s="153"/>
      <c r="K250" s="153"/>
    </row>
    <row r="251" spans="2:11">
      <c r="B251" s="152"/>
      <c r="C251" s="153"/>
      <c r="D251" s="153"/>
      <c r="E251" s="153"/>
      <c r="F251" s="153"/>
      <c r="G251" s="153"/>
      <c r="H251" s="153"/>
      <c r="I251" s="153"/>
      <c r="J251" s="153"/>
      <c r="K251" s="153"/>
    </row>
    <row r="252" spans="2:11">
      <c r="B252" s="152"/>
      <c r="C252" s="153"/>
      <c r="D252" s="153"/>
      <c r="E252" s="153"/>
      <c r="F252" s="153"/>
      <c r="G252" s="153"/>
      <c r="H252" s="153"/>
      <c r="I252" s="153"/>
      <c r="J252" s="153"/>
      <c r="K252" s="153"/>
    </row>
    <row r="253" spans="2:11">
      <c r="B253" s="152"/>
      <c r="C253" s="153"/>
      <c r="D253" s="153"/>
      <c r="E253" s="153"/>
      <c r="F253" s="153"/>
      <c r="G253" s="153"/>
      <c r="H253" s="153"/>
      <c r="I253" s="153"/>
      <c r="J253" s="153"/>
      <c r="K253" s="153"/>
    </row>
    <row r="254" spans="2:11">
      <c r="B254" s="152"/>
      <c r="C254" s="153"/>
      <c r="D254" s="153"/>
      <c r="E254" s="153"/>
      <c r="F254" s="153"/>
      <c r="G254" s="153"/>
      <c r="H254" s="153"/>
      <c r="I254" s="153"/>
      <c r="J254" s="153"/>
      <c r="K254" s="153"/>
    </row>
    <row r="255" spans="2:11">
      <c r="B255" s="152"/>
      <c r="C255" s="153"/>
      <c r="D255" s="153"/>
      <c r="E255" s="153"/>
      <c r="F255" s="153"/>
      <c r="G255" s="153"/>
      <c r="H255" s="153"/>
      <c r="I255" s="153"/>
      <c r="J255" s="153"/>
      <c r="K255" s="153"/>
    </row>
    <row r="256" spans="2:11">
      <c r="B256" s="152"/>
      <c r="C256" s="153"/>
      <c r="D256" s="153"/>
      <c r="E256" s="153"/>
      <c r="F256" s="153"/>
      <c r="G256" s="153"/>
      <c r="H256" s="153"/>
      <c r="I256" s="153"/>
      <c r="J256" s="153"/>
      <c r="K256" s="153"/>
    </row>
    <row r="257" spans="2:11">
      <c r="B257" s="152"/>
      <c r="C257" s="153"/>
      <c r="D257" s="153"/>
      <c r="E257" s="153"/>
      <c r="F257" s="153"/>
      <c r="G257" s="153"/>
      <c r="H257" s="153"/>
      <c r="I257" s="153"/>
      <c r="J257" s="153"/>
      <c r="K257" s="153"/>
    </row>
    <row r="258" spans="2:11">
      <c r="B258" s="152"/>
      <c r="C258" s="153"/>
      <c r="D258" s="153"/>
      <c r="E258" s="153"/>
      <c r="F258" s="153"/>
      <c r="G258" s="153"/>
      <c r="H258" s="153"/>
      <c r="I258" s="153"/>
      <c r="J258" s="153"/>
      <c r="K258" s="153"/>
    </row>
    <row r="259" spans="2:11">
      <c r="B259" s="152"/>
      <c r="C259" s="153"/>
      <c r="D259" s="153"/>
      <c r="E259" s="153"/>
      <c r="F259" s="153"/>
      <c r="G259" s="153"/>
      <c r="H259" s="153"/>
      <c r="I259" s="153"/>
      <c r="J259" s="153"/>
      <c r="K259" s="153"/>
    </row>
    <row r="260" spans="2:11">
      <c r="B260" s="152"/>
      <c r="C260" s="153"/>
      <c r="D260" s="153"/>
      <c r="E260" s="153"/>
      <c r="F260" s="153"/>
      <c r="G260" s="153"/>
      <c r="H260" s="153"/>
      <c r="I260" s="153"/>
      <c r="J260" s="153"/>
      <c r="K260" s="153"/>
    </row>
    <row r="261" spans="2:11">
      <c r="B261" s="152"/>
      <c r="C261" s="153"/>
      <c r="D261" s="153"/>
      <c r="E261" s="153"/>
      <c r="F261" s="153"/>
      <c r="G261" s="153"/>
      <c r="H261" s="153"/>
      <c r="I261" s="153"/>
      <c r="J261" s="153"/>
      <c r="K261" s="153"/>
    </row>
    <row r="262" spans="2:11">
      <c r="B262" s="152"/>
      <c r="C262" s="153"/>
      <c r="D262" s="153"/>
      <c r="E262" s="153"/>
      <c r="F262" s="153"/>
      <c r="G262" s="153"/>
      <c r="H262" s="153"/>
      <c r="I262" s="153"/>
      <c r="J262" s="153"/>
      <c r="K262" s="153"/>
    </row>
    <row r="263" spans="2:11">
      <c r="B263" s="152"/>
      <c r="C263" s="153"/>
      <c r="D263" s="153"/>
      <c r="E263" s="153"/>
      <c r="F263" s="153"/>
      <c r="G263" s="153"/>
      <c r="H263" s="153"/>
      <c r="I263" s="153"/>
      <c r="J263" s="153"/>
      <c r="K263" s="153"/>
    </row>
    <row r="264" spans="2:11">
      <c r="B264" s="152"/>
      <c r="C264" s="153"/>
      <c r="D264" s="153"/>
      <c r="E264" s="153"/>
      <c r="F264" s="153"/>
      <c r="G264" s="153"/>
      <c r="H264" s="153"/>
      <c r="I264" s="153"/>
      <c r="J264" s="153"/>
      <c r="K264" s="153"/>
    </row>
    <row r="265" spans="2:11">
      <c r="B265" s="152"/>
      <c r="C265" s="153"/>
      <c r="D265" s="153"/>
      <c r="E265" s="153"/>
      <c r="F265" s="153"/>
      <c r="G265" s="153"/>
      <c r="H265" s="153"/>
      <c r="I265" s="153"/>
      <c r="J265" s="153"/>
      <c r="K265" s="153"/>
    </row>
    <row r="266" spans="2:11">
      <c r="B266" s="152"/>
      <c r="C266" s="153"/>
      <c r="D266" s="153"/>
      <c r="E266" s="153"/>
      <c r="F266" s="153"/>
      <c r="G266" s="153"/>
      <c r="H266" s="153"/>
      <c r="I266" s="153"/>
      <c r="J266" s="153"/>
      <c r="K266" s="153"/>
    </row>
    <row r="267" spans="2:11">
      <c r="B267" s="152"/>
      <c r="C267" s="153"/>
      <c r="D267" s="153"/>
      <c r="E267" s="153"/>
      <c r="F267" s="153"/>
      <c r="G267" s="153"/>
      <c r="H267" s="153"/>
      <c r="I267" s="153"/>
      <c r="J267" s="153"/>
      <c r="K267" s="153"/>
    </row>
    <row r="268" spans="2:11">
      <c r="B268" s="152"/>
      <c r="C268" s="153"/>
      <c r="D268" s="153"/>
      <c r="E268" s="153"/>
      <c r="F268" s="153"/>
      <c r="G268" s="153"/>
      <c r="H268" s="153"/>
      <c r="I268" s="153"/>
      <c r="J268" s="153"/>
      <c r="K268" s="153"/>
    </row>
    <row r="269" spans="2:11">
      <c r="B269" s="152"/>
      <c r="C269" s="153"/>
      <c r="D269" s="153"/>
      <c r="E269" s="153"/>
      <c r="F269" s="153"/>
      <c r="G269" s="153"/>
      <c r="H269" s="153"/>
      <c r="I269" s="153"/>
      <c r="J269" s="153"/>
      <c r="K269" s="153"/>
    </row>
    <row r="270" spans="2:11">
      <c r="B270" s="152"/>
      <c r="C270" s="153"/>
      <c r="D270" s="153"/>
      <c r="E270" s="153"/>
      <c r="F270" s="153"/>
      <c r="G270" s="153"/>
      <c r="H270" s="153"/>
      <c r="I270" s="153"/>
      <c r="J270" s="153"/>
      <c r="K270" s="153"/>
    </row>
    <row r="271" spans="2:11">
      <c r="B271" s="152"/>
      <c r="C271" s="153"/>
      <c r="D271" s="153"/>
      <c r="E271" s="153"/>
      <c r="F271" s="153"/>
      <c r="G271" s="153"/>
      <c r="H271" s="153"/>
      <c r="I271" s="153"/>
      <c r="J271" s="153"/>
      <c r="K271" s="153"/>
    </row>
    <row r="272" spans="2:11">
      <c r="B272" s="152"/>
      <c r="C272" s="153"/>
      <c r="D272" s="153"/>
      <c r="E272" s="153"/>
      <c r="F272" s="153"/>
      <c r="G272" s="153"/>
      <c r="H272" s="153"/>
      <c r="I272" s="153"/>
      <c r="J272" s="153"/>
      <c r="K272" s="153"/>
    </row>
    <row r="273" spans="2:11">
      <c r="B273" s="152"/>
      <c r="C273" s="153"/>
      <c r="D273" s="153"/>
      <c r="E273" s="153"/>
      <c r="F273" s="153"/>
      <c r="G273" s="153"/>
      <c r="H273" s="153"/>
      <c r="I273" s="153"/>
      <c r="J273" s="153"/>
      <c r="K273" s="153"/>
    </row>
    <row r="274" spans="2:11">
      <c r="B274" s="152"/>
      <c r="C274" s="153"/>
      <c r="D274" s="153"/>
      <c r="E274" s="153"/>
      <c r="F274" s="153"/>
      <c r="G274" s="153"/>
      <c r="H274" s="153"/>
      <c r="I274" s="153"/>
      <c r="J274" s="153"/>
      <c r="K274" s="153"/>
    </row>
    <row r="275" spans="2:11">
      <c r="B275" s="152"/>
      <c r="C275" s="153"/>
      <c r="D275" s="153"/>
      <c r="E275" s="153"/>
      <c r="F275" s="153"/>
      <c r="G275" s="153"/>
      <c r="H275" s="153"/>
      <c r="I275" s="153"/>
      <c r="J275" s="153"/>
      <c r="K275" s="153"/>
    </row>
    <row r="276" spans="2:11">
      <c r="B276" s="152"/>
      <c r="C276" s="153"/>
      <c r="D276" s="153"/>
      <c r="E276" s="153"/>
      <c r="F276" s="153"/>
      <c r="G276" s="153"/>
      <c r="H276" s="153"/>
      <c r="I276" s="153"/>
      <c r="J276" s="153"/>
      <c r="K276" s="153"/>
    </row>
    <row r="277" spans="2:11">
      <c r="B277" s="152"/>
      <c r="C277" s="153"/>
      <c r="D277" s="153"/>
      <c r="E277" s="153"/>
      <c r="F277" s="153"/>
      <c r="G277" s="153"/>
      <c r="H277" s="153"/>
      <c r="I277" s="153"/>
      <c r="J277" s="153"/>
      <c r="K277" s="153"/>
    </row>
    <row r="278" spans="2:11">
      <c r="B278" s="152"/>
      <c r="C278" s="153"/>
      <c r="D278" s="153"/>
      <c r="E278" s="153"/>
      <c r="F278" s="153"/>
      <c r="G278" s="153"/>
      <c r="H278" s="153"/>
      <c r="I278" s="153"/>
      <c r="J278" s="153"/>
      <c r="K278" s="153"/>
    </row>
    <row r="279" spans="2:11">
      <c r="B279" s="152"/>
      <c r="C279" s="153"/>
      <c r="D279" s="153"/>
      <c r="E279" s="153"/>
      <c r="F279" s="153"/>
      <c r="G279" s="153"/>
      <c r="H279" s="153"/>
      <c r="I279" s="153"/>
      <c r="J279" s="153"/>
      <c r="K279" s="153"/>
    </row>
    <row r="280" spans="2:11">
      <c r="B280" s="152"/>
      <c r="C280" s="153"/>
      <c r="D280" s="153"/>
      <c r="E280" s="153"/>
      <c r="F280" s="153"/>
      <c r="G280" s="153"/>
      <c r="H280" s="153"/>
      <c r="I280" s="153"/>
      <c r="J280" s="153"/>
      <c r="K280" s="153"/>
    </row>
    <row r="281" spans="2:11">
      <c r="B281" s="152"/>
      <c r="C281" s="153"/>
      <c r="D281" s="153"/>
      <c r="E281" s="153"/>
      <c r="F281" s="153"/>
      <c r="G281" s="153"/>
      <c r="H281" s="153"/>
      <c r="I281" s="153"/>
      <c r="J281" s="153"/>
      <c r="K281" s="153"/>
    </row>
    <row r="282" spans="2:11">
      <c r="B282" s="152"/>
      <c r="C282" s="153"/>
      <c r="D282" s="153"/>
      <c r="E282" s="153"/>
      <c r="F282" s="153"/>
      <c r="G282" s="153"/>
      <c r="H282" s="153"/>
      <c r="I282" s="153"/>
      <c r="J282" s="153"/>
      <c r="K282" s="153"/>
    </row>
    <row r="283" spans="2:11">
      <c r="B283" s="152"/>
      <c r="C283" s="153"/>
      <c r="D283" s="153"/>
      <c r="E283" s="153"/>
      <c r="F283" s="153"/>
      <c r="G283" s="153"/>
      <c r="H283" s="153"/>
      <c r="I283" s="153"/>
      <c r="J283" s="153"/>
      <c r="K283" s="153"/>
    </row>
    <row r="284" spans="2:11">
      <c r="B284" s="152"/>
      <c r="C284" s="153"/>
      <c r="D284" s="153"/>
      <c r="E284" s="153"/>
      <c r="F284" s="153"/>
      <c r="G284" s="153"/>
      <c r="H284" s="153"/>
      <c r="I284" s="153"/>
      <c r="J284" s="153"/>
      <c r="K284" s="153"/>
    </row>
    <row r="285" spans="2:11">
      <c r="B285" s="152"/>
      <c r="C285" s="153"/>
      <c r="D285" s="153"/>
      <c r="E285" s="153"/>
      <c r="F285" s="153"/>
      <c r="G285" s="153"/>
      <c r="H285" s="153"/>
      <c r="I285" s="153"/>
      <c r="J285" s="153"/>
      <c r="K285" s="153"/>
    </row>
    <row r="286" spans="2:11">
      <c r="B286" s="152"/>
      <c r="C286" s="153"/>
      <c r="D286" s="153"/>
      <c r="E286" s="153"/>
      <c r="F286" s="153"/>
      <c r="G286" s="153"/>
      <c r="H286" s="153"/>
      <c r="I286" s="153"/>
      <c r="J286" s="153"/>
      <c r="K286" s="153"/>
    </row>
    <row r="287" spans="2:11">
      <c r="B287" s="152"/>
      <c r="C287" s="153"/>
      <c r="D287" s="153"/>
      <c r="E287" s="153"/>
      <c r="F287" s="153"/>
      <c r="G287" s="153"/>
      <c r="H287" s="153"/>
      <c r="I287" s="153"/>
      <c r="J287" s="153"/>
      <c r="K287" s="153"/>
    </row>
    <row r="288" spans="2:11">
      <c r="B288" s="152"/>
      <c r="C288" s="153"/>
      <c r="D288" s="153"/>
      <c r="E288" s="153"/>
      <c r="F288" s="153"/>
      <c r="G288" s="153"/>
      <c r="H288" s="153"/>
      <c r="I288" s="153"/>
      <c r="J288" s="153"/>
      <c r="K288" s="153"/>
    </row>
    <row r="289" spans="2:11">
      <c r="B289" s="152"/>
      <c r="C289" s="153"/>
      <c r="D289" s="153"/>
      <c r="E289" s="153"/>
      <c r="F289" s="153"/>
      <c r="G289" s="153"/>
      <c r="H289" s="153"/>
      <c r="I289" s="153"/>
      <c r="J289" s="153"/>
      <c r="K289" s="153"/>
    </row>
    <row r="290" spans="2:11">
      <c r="B290" s="152"/>
      <c r="C290" s="153"/>
      <c r="D290" s="153"/>
      <c r="E290" s="153"/>
      <c r="F290" s="153"/>
      <c r="G290" s="153"/>
      <c r="H290" s="153"/>
      <c r="I290" s="153"/>
      <c r="J290" s="153"/>
      <c r="K290" s="153"/>
    </row>
    <row r="291" spans="2:11">
      <c r="B291" s="152"/>
      <c r="C291" s="153"/>
      <c r="D291" s="153"/>
      <c r="E291" s="153"/>
      <c r="F291" s="153"/>
      <c r="G291" s="153"/>
      <c r="H291" s="153"/>
      <c r="I291" s="153"/>
      <c r="J291" s="153"/>
      <c r="K291" s="153"/>
    </row>
    <row r="292" spans="2:11">
      <c r="B292" s="152"/>
      <c r="C292" s="153"/>
      <c r="D292" s="153"/>
      <c r="E292" s="153"/>
      <c r="F292" s="153"/>
      <c r="G292" s="153"/>
      <c r="H292" s="153"/>
      <c r="I292" s="153"/>
      <c r="J292" s="153"/>
      <c r="K292" s="153"/>
    </row>
    <row r="293" spans="2:11">
      <c r="B293" s="152"/>
      <c r="C293" s="153"/>
      <c r="D293" s="153"/>
      <c r="E293" s="153"/>
      <c r="F293" s="153"/>
      <c r="G293" s="153"/>
      <c r="H293" s="153"/>
      <c r="I293" s="153"/>
      <c r="J293" s="153"/>
      <c r="K293" s="153"/>
    </row>
    <row r="294" spans="2:11">
      <c r="B294" s="152"/>
      <c r="C294" s="153"/>
      <c r="D294" s="153"/>
      <c r="E294" s="153"/>
      <c r="F294" s="153"/>
      <c r="G294" s="153"/>
      <c r="H294" s="153"/>
      <c r="I294" s="153"/>
      <c r="J294" s="153"/>
      <c r="K294" s="153"/>
    </row>
    <row r="295" spans="2:11">
      <c r="B295" s="152"/>
      <c r="C295" s="153"/>
      <c r="D295" s="153"/>
      <c r="E295" s="153"/>
      <c r="F295" s="153"/>
      <c r="G295" s="153"/>
      <c r="H295" s="153"/>
      <c r="I295" s="153"/>
      <c r="J295" s="153"/>
      <c r="K295" s="153"/>
    </row>
    <row r="296" spans="2:11">
      <c r="B296" s="152"/>
      <c r="C296" s="153"/>
      <c r="D296" s="153"/>
      <c r="E296" s="153"/>
      <c r="F296" s="153"/>
      <c r="G296" s="153"/>
      <c r="H296" s="153"/>
      <c r="I296" s="153"/>
      <c r="J296" s="153"/>
      <c r="K296" s="153"/>
    </row>
    <row r="297" spans="2:11">
      <c r="B297" s="152"/>
      <c r="C297" s="153"/>
      <c r="D297" s="153"/>
      <c r="E297" s="153"/>
      <c r="F297" s="153"/>
      <c r="G297" s="153"/>
      <c r="H297" s="153"/>
      <c r="I297" s="153"/>
      <c r="J297" s="153"/>
      <c r="K297" s="153"/>
    </row>
    <row r="298" spans="2:11">
      <c r="B298" s="152"/>
      <c r="C298" s="153"/>
      <c r="D298" s="153"/>
      <c r="E298" s="153"/>
      <c r="F298" s="153"/>
      <c r="G298" s="153"/>
      <c r="H298" s="153"/>
      <c r="I298" s="153"/>
      <c r="J298" s="153"/>
      <c r="K298" s="153"/>
    </row>
    <row r="299" spans="2:11">
      <c r="B299" s="152"/>
      <c r="C299" s="153"/>
      <c r="D299" s="153"/>
      <c r="E299" s="153"/>
      <c r="F299" s="153"/>
      <c r="G299" s="153"/>
      <c r="H299" s="153"/>
      <c r="I299" s="153"/>
      <c r="J299" s="153"/>
      <c r="K299" s="153"/>
    </row>
    <row r="300" spans="2:11">
      <c r="B300" s="152"/>
      <c r="C300" s="153"/>
      <c r="D300" s="153"/>
      <c r="E300" s="153"/>
      <c r="F300" s="153"/>
      <c r="G300" s="153"/>
      <c r="H300" s="153"/>
      <c r="I300" s="153"/>
      <c r="J300" s="153"/>
      <c r="K300" s="153"/>
    </row>
    <row r="301" spans="2:11">
      <c r="B301" s="152"/>
      <c r="C301" s="153"/>
      <c r="D301" s="153"/>
      <c r="E301" s="153"/>
      <c r="F301" s="153"/>
      <c r="G301" s="153"/>
      <c r="H301" s="153"/>
      <c r="I301" s="153"/>
      <c r="J301" s="153"/>
      <c r="K301" s="153"/>
    </row>
    <row r="302" spans="2:11">
      <c r="B302" s="152"/>
      <c r="C302" s="153"/>
      <c r="D302" s="153"/>
      <c r="E302" s="153"/>
      <c r="F302" s="153"/>
      <c r="G302" s="153"/>
      <c r="H302" s="153"/>
      <c r="I302" s="153"/>
      <c r="J302" s="153"/>
      <c r="K302" s="153"/>
    </row>
    <row r="303" spans="2:11">
      <c r="B303" s="152"/>
      <c r="C303" s="153"/>
      <c r="D303" s="153"/>
      <c r="E303" s="153"/>
      <c r="F303" s="153"/>
      <c r="G303" s="153"/>
      <c r="H303" s="153"/>
      <c r="I303" s="153"/>
      <c r="J303" s="153"/>
      <c r="K303" s="153"/>
    </row>
    <row r="304" spans="2:11">
      <c r="B304" s="152"/>
      <c r="C304" s="153"/>
      <c r="D304" s="153"/>
      <c r="E304" s="153"/>
      <c r="F304" s="153"/>
      <c r="G304" s="153"/>
      <c r="H304" s="153"/>
      <c r="I304" s="153"/>
      <c r="J304" s="153"/>
      <c r="K304" s="153"/>
    </row>
    <row r="305" spans="2:11">
      <c r="B305" s="152"/>
      <c r="C305" s="153"/>
      <c r="D305" s="153"/>
      <c r="E305" s="153"/>
      <c r="F305" s="153"/>
      <c r="G305" s="153"/>
      <c r="H305" s="153"/>
      <c r="I305" s="153"/>
      <c r="J305" s="153"/>
      <c r="K305" s="153"/>
    </row>
    <row r="306" spans="2:11">
      <c r="B306" s="152"/>
      <c r="C306" s="153"/>
      <c r="D306" s="153"/>
      <c r="E306" s="153"/>
      <c r="F306" s="153"/>
      <c r="G306" s="153"/>
      <c r="H306" s="153"/>
      <c r="I306" s="153"/>
      <c r="J306" s="153"/>
      <c r="K306" s="153"/>
    </row>
    <row r="307" spans="2:11">
      <c r="B307" s="152"/>
      <c r="C307" s="153"/>
      <c r="D307" s="153"/>
      <c r="E307" s="153"/>
      <c r="F307" s="153"/>
      <c r="G307" s="153"/>
      <c r="H307" s="153"/>
      <c r="I307" s="153"/>
      <c r="J307" s="153"/>
      <c r="K307" s="153"/>
    </row>
    <row r="308" spans="2:11">
      <c r="B308" s="152"/>
      <c r="C308" s="153"/>
      <c r="D308" s="153"/>
      <c r="E308" s="153"/>
      <c r="F308" s="153"/>
      <c r="G308" s="153"/>
      <c r="H308" s="153"/>
      <c r="I308" s="153"/>
      <c r="J308" s="153"/>
      <c r="K308" s="153"/>
    </row>
    <row r="309" spans="2:11">
      <c r="B309" s="152"/>
      <c r="C309" s="153"/>
      <c r="D309" s="153"/>
      <c r="E309" s="153"/>
      <c r="F309" s="153"/>
      <c r="G309" s="153"/>
      <c r="H309" s="153"/>
      <c r="I309" s="153"/>
      <c r="J309" s="153"/>
      <c r="K309" s="153"/>
    </row>
    <row r="310" spans="2:11">
      <c r="B310" s="152"/>
      <c r="C310" s="153"/>
      <c r="D310" s="153"/>
      <c r="E310" s="153"/>
      <c r="F310" s="153"/>
      <c r="G310" s="153"/>
      <c r="H310" s="153"/>
      <c r="I310" s="153"/>
      <c r="J310" s="153"/>
      <c r="K310" s="153"/>
    </row>
    <row r="311" spans="2:11">
      <c r="B311" s="152"/>
      <c r="C311" s="153"/>
      <c r="D311" s="153"/>
      <c r="E311" s="153"/>
      <c r="F311" s="153"/>
      <c r="G311" s="153"/>
      <c r="H311" s="153"/>
      <c r="I311" s="153"/>
      <c r="J311" s="153"/>
      <c r="K311" s="153"/>
    </row>
    <row r="312" spans="2:11">
      <c r="B312" s="152"/>
      <c r="C312" s="153"/>
      <c r="D312" s="153"/>
      <c r="E312" s="153"/>
      <c r="F312" s="153"/>
      <c r="G312" s="153"/>
      <c r="H312" s="153"/>
      <c r="I312" s="153"/>
      <c r="J312" s="153"/>
      <c r="K312" s="153"/>
    </row>
    <row r="313" spans="2:11">
      <c r="B313" s="152"/>
      <c r="C313" s="153"/>
      <c r="D313" s="153"/>
      <c r="E313" s="153"/>
      <c r="F313" s="153"/>
      <c r="G313" s="153"/>
      <c r="H313" s="153"/>
      <c r="I313" s="153"/>
      <c r="J313" s="153"/>
      <c r="K313" s="153"/>
    </row>
    <row r="314" spans="2:11">
      <c r="B314" s="152"/>
      <c r="C314" s="153"/>
      <c r="D314" s="153"/>
      <c r="E314" s="153"/>
      <c r="F314" s="153"/>
      <c r="G314" s="153"/>
      <c r="H314" s="153"/>
      <c r="I314" s="153"/>
      <c r="J314" s="153"/>
      <c r="K314" s="153"/>
    </row>
    <row r="315" spans="2:11">
      <c r="B315" s="152"/>
      <c r="C315" s="153"/>
      <c r="D315" s="153"/>
      <c r="E315" s="153"/>
      <c r="F315" s="153"/>
      <c r="G315" s="153"/>
      <c r="H315" s="153"/>
      <c r="I315" s="153"/>
      <c r="J315" s="153"/>
      <c r="K315" s="153"/>
    </row>
    <row r="316" spans="2:11">
      <c r="B316" s="152"/>
      <c r="C316" s="153"/>
      <c r="D316" s="153"/>
      <c r="E316" s="153"/>
      <c r="F316" s="153"/>
      <c r="G316" s="153"/>
      <c r="H316" s="153"/>
      <c r="I316" s="153"/>
      <c r="J316" s="153"/>
      <c r="K316" s="153"/>
    </row>
    <row r="317" spans="2:11">
      <c r="B317" s="152"/>
      <c r="C317" s="153"/>
      <c r="D317" s="153"/>
      <c r="E317" s="153"/>
      <c r="F317" s="153"/>
      <c r="G317" s="153"/>
      <c r="H317" s="153"/>
      <c r="I317" s="153"/>
      <c r="J317" s="153"/>
      <c r="K317" s="153"/>
    </row>
    <row r="318" spans="2:11">
      <c r="B318" s="152"/>
      <c r="C318" s="153"/>
      <c r="D318" s="153"/>
      <c r="E318" s="153"/>
      <c r="F318" s="153"/>
      <c r="G318" s="153"/>
      <c r="H318" s="153"/>
      <c r="I318" s="153"/>
      <c r="J318" s="153"/>
      <c r="K318" s="153"/>
    </row>
    <row r="319" spans="2:11">
      <c r="B319" s="152"/>
      <c r="C319" s="153"/>
      <c r="D319" s="153"/>
      <c r="E319" s="153"/>
      <c r="F319" s="153"/>
      <c r="G319" s="153"/>
      <c r="H319" s="153"/>
      <c r="I319" s="153"/>
      <c r="J319" s="153"/>
      <c r="K319" s="153"/>
    </row>
    <row r="320" spans="2:11">
      <c r="B320" s="152"/>
      <c r="C320" s="153"/>
      <c r="D320" s="153"/>
      <c r="E320" s="153"/>
      <c r="F320" s="153"/>
      <c r="G320" s="153"/>
      <c r="H320" s="153"/>
      <c r="I320" s="153"/>
      <c r="J320" s="153"/>
      <c r="K320" s="153"/>
    </row>
    <row r="321" spans="2:11">
      <c r="B321" s="152"/>
      <c r="C321" s="153"/>
      <c r="D321" s="153"/>
      <c r="E321" s="153"/>
      <c r="F321" s="153"/>
      <c r="G321" s="153"/>
      <c r="H321" s="153"/>
      <c r="I321" s="153"/>
      <c r="J321" s="153"/>
      <c r="K321" s="153"/>
    </row>
    <row r="322" spans="2:11">
      <c r="B322" s="152"/>
      <c r="C322" s="153"/>
      <c r="D322" s="153"/>
      <c r="E322" s="153"/>
      <c r="F322" s="153"/>
      <c r="G322" s="153"/>
      <c r="H322" s="153"/>
      <c r="I322" s="153"/>
      <c r="J322" s="153"/>
      <c r="K322" s="153"/>
    </row>
    <row r="323" spans="2:11">
      <c r="B323" s="152"/>
      <c r="C323" s="153"/>
      <c r="D323" s="153"/>
      <c r="E323" s="153"/>
      <c r="F323" s="153"/>
      <c r="G323" s="153"/>
      <c r="H323" s="153"/>
      <c r="I323" s="153"/>
      <c r="J323" s="153"/>
      <c r="K323" s="153"/>
    </row>
    <row r="324" spans="2:11">
      <c r="B324" s="152"/>
      <c r="C324" s="153"/>
      <c r="D324" s="153"/>
      <c r="E324" s="153"/>
      <c r="F324" s="153"/>
      <c r="G324" s="153"/>
      <c r="H324" s="153"/>
      <c r="I324" s="153"/>
      <c r="J324" s="153"/>
      <c r="K324" s="153"/>
    </row>
    <row r="325" spans="2:11">
      <c r="B325" s="152"/>
      <c r="C325" s="153"/>
      <c r="D325" s="153"/>
      <c r="E325" s="153"/>
      <c r="F325" s="153"/>
      <c r="G325" s="153"/>
      <c r="H325" s="153"/>
      <c r="I325" s="153"/>
      <c r="J325" s="153"/>
      <c r="K325" s="153"/>
    </row>
    <row r="326" spans="2:11">
      <c r="B326" s="152"/>
      <c r="C326" s="153"/>
      <c r="D326" s="153"/>
      <c r="E326" s="153"/>
      <c r="F326" s="153"/>
      <c r="G326" s="153"/>
      <c r="H326" s="153"/>
      <c r="I326" s="153"/>
      <c r="J326" s="153"/>
      <c r="K326" s="153"/>
    </row>
    <row r="327" spans="2:11">
      <c r="B327" s="152"/>
      <c r="C327" s="153"/>
      <c r="D327" s="153"/>
      <c r="E327" s="153"/>
      <c r="F327" s="153"/>
      <c r="G327" s="153"/>
      <c r="H327" s="153"/>
      <c r="I327" s="153"/>
      <c r="J327" s="153"/>
      <c r="K327" s="153"/>
    </row>
    <row r="328" spans="2:11">
      <c r="B328" s="152"/>
      <c r="C328" s="153"/>
      <c r="D328" s="153"/>
      <c r="E328" s="153"/>
      <c r="F328" s="153"/>
      <c r="G328" s="153"/>
      <c r="H328" s="153"/>
      <c r="I328" s="153"/>
      <c r="J328" s="153"/>
      <c r="K328" s="153"/>
    </row>
    <row r="329" spans="2:11">
      <c r="B329" s="152"/>
      <c r="C329" s="153"/>
      <c r="D329" s="153"/>
      <c r="E329" s="153"/>
      <c r="F329" s="153"/>
      <c r="G329" s="153"/>
      <c r="H329" s="153"/>
      <c r="I329" s="153"/>
      <c r="J329" s="153"/>
      <c r="K329" s="153"/>
    </row>
    <row r="330" spans="2:11">
      <c r="B330" s="152"/>
      <c r="C330" s="153"/>
      <c r="D330" s="153"/>
      <c r="E330" s="153"/>
      <c r="F330" s="153"/>
      <c r="G330" s="153"/>
      <c r="H330" s="153"/>
      <c r="I330" s="153"/>
      <c r="J330" s="153"/>
      <c r="K330" s="153"/>
    </row>
    <row r="331" spans="2:11">
      <c r="B331" s="152"/>
      <c r="C331" s="153"/>
      <c r="D331" s="153"/>
      <c r="E331" s="153"/>
      <c r="F331" s="153"/>
      <c r="G331" s="153"/>
      <c r="H331" s="153"/>
      <c r="I331" s="153"/>
      <c r="J331" s="153"/>
      <c r="K331" s="153"/>
    </row>
    <row r="332" spans="2:11">
      <c r="B332" s="152"/>
      <c r="C332" s="153"/>
      <c r="D332" s="153"/>
      <c r="E332" s="153"/>
      <c r="F332" s="153"/>
      <c r="G332" s="153"/>
      <c r="H332" s="153"/>
      <c r="I332" s="153"/>
      <c r="J332" s="153"/>
      <c r="K332" s="153"/>
    </row>
    <row r="333" spans="2:11">
      <c r="B333" s="152"/>
      <c r="C333" s="153"/>
      <c r="D333" s="153"/>
      <c r="E333" s="153"/>
      <c r="F333" s="153"/>
      <c r="G333" s="153"/>
      <c r="H333" s="153"/>
      <c r="I333" s="153"/>
      <c r="J333" s="153"/>
      <c r="K333" s="153"/>
    </row>
    <row r="334" spans="2:11">
      <c r="B334" s="152"/>
      <c r="C334" s="153"/>
      <c r="D334" s="153"/>
      <c r="E334" s="153"/>
      <c r="F334" s="153"/>
      <c r="G334" s="153"/>
      <c r="H334" s="153"/>
      <c r="I334" s="153"/>
      <c r="J334" s="153"/>
      <c r="K334" s="153"/>
    </row>
    <row r="335" spans="2:11">
      <c r="B335" s="152"/>
      <c r="C335" s="153"/>
      <c r="D335" s="153"/>
      <c r="E335" s="153"/>
      <c r="F335" s="153"/>
      <c r="G335" s="153"/>
      <c r="H335" s="153"/>
      <c r="I335" s="153"/>
      <c r="J335" s="153"/>
      <c r="K335" s="153"/>
    </row>
    <row r="336" spans="2:11">
      <c r="B336" s="152"/>
      <c r="C336" s="153"/>
      <c r="D336" s="153"/>
      <c r="E336" s="153"/>
      <c r="F336" s="153"/>
      <c r="G336" s="153"/>
      <c r="H336" s="153"/>
      <c r="I336" s="153"/>
      <c r="J336" s="153"/>
      <c r="K336" s="153"/>
    </row>
    <row r="337" spans="2:11">
      <c r="B337" s="152"/>
      <c r="C337" s="153"/>
      <c r="D337" s="153"/>
      <c r="E337" s="153"/>
      <c r="F337" s="153"/>
      <c r="G337" s="153"/>
      <c r="H337" s="153"/>
      <c r="I337" s="153"/>
      <c r="J337" s="153"/>
      <c r="K337" s="153"/>
    </row>
    <row r="338" spans="2:11">
      <c r="B338" s="152"/>
      <c r="C338" s="153"/>
      <c r="D338" s="153"/>
      <c r="E338" s="153"/>
      <c r="F338" s="153"/>
      <c r="G338" s="153"/>
      <c r="H338" s="153"/>
      <c r="I338" s="153"/>
      <c r="J338" s="153"/>
      <c r="K338" s="153"/>
    </row>
    <row r="339" spans="2:11">
      <c r="B339" s="152"/>
      <c r="C339" s="153"/>
      <c r="D339" s="153"/>
      <c r="E339" s="153"/>
      <c r="F339" s="153"/>
      <c r="G339" s="153"/>
      <c r="H339" s="153"/>
      <c r="I339" s="153"/>
      <c r="J339" s="153"/>
      <c r="K339" s="153"/>
    </row>
    <row r="340" spans="2:11">
      <c r="B340" s="152"/>
      <c r="C340" s="153"/>
      <c r="D340" s="153"/>
      <c r="E340" s="153"/>
      <c r="F340" s="153"/>
      <c r="G340" s="153"/>
      <c r="H340" s="153"/>
      <c r="I340" s="153"/>
      <c r="J340" s="153"/>
      <c r="K340" s="153"/>
    </row>
    <row r="341" spans="2:11">
      <c r="B341" s="152"/>
      <c r="C341" s="153"/>
      <c r="D341" s="153"/>
      <c r="E341" s="153"/>
      <c r="F341" s="153"/>
      <c r="G341" s="153"/>
      <c r="H341" s="153"/>
      <c r="I341" s="153"/>
      <c r="J341" s="153"/>
      <c r="K341" s="153"/>
    </row>
    <row r="342" spans="2:11">
      <c r="B342" s="152"/>
      <c r="C342" s="153"/>
      <c r="D342" s="153"/>
      <c r="E342" s="153"/>
      <c r="F342" s="153"/>
      <c r="G342" s="153"/>
      <c r="H342" s="153"/>
      <c r="I342" s="153"/>
      <c r="J342" s="153"/>
      <c r="K342" s="153"/>
    </row>
    <row r="343" spans="2:11">
      <c r="B343" s="152"/>
      <c r="C343" s="153"/>
      <c r="D343" s="153"/>
      <c r="E343" s="153"/>
      <c r="F343" s="153"/>
      <c r="G343" s="153"/>
      <c r="H343" s="153"/>
      <c r="I343" s="153"/>
      <c r="J343" s="153"/>
      <c r="K343" s="153"/>
    </row>
    <row r="344" spans="2:11">
      <c r="B344" s="152"/>
      <c r="C344" s="153"/>
      <c r="D344" s="153"/>
      <c r="E344" s="153"/>
      <c r="F344" s="153"/>
      <c r="G344" s="153"/>
      <c r="H344" s="153"/>
      <c r="I344" s="153"/>
      <c r="J344" s="153"/>
      <c r="K344" s="153"/>
    </row>
    <row r="345" spans="2:11">
      <c r="B345" s="152"/>
      <c r="C345" s="153"/>
      <c r="D345" s="153"/>
      <c r="E345" s="153"/>
      <c r="F345" s="153"/>
      <c r="G345" s="153"/>
      <c r="H345" s="153"/>
      <c r="I345" s="153"/>
      <c r="J345" s="153"/>
      <c r="K345" s="153"/>
    </row>
    <row r="346" spans="2:11">
      <c r="B346" s="152"/>
      <c r="C346" s="153"/>
      <c r="D346" s="153"/>
      <c r="E346" s="153"/>
      <c r="F346" s="153"/>
      <c r="G346" s="153"/>
      <c r="H346" s="153"/>
      <c r="I346" s="153"/>
      <c r="J346" s="153"/>
      <c r="K346" s="153"/>
    </row>
    <row r="347" spans="2:11">
      <c r="B347" s="152"/>
      <c r="C347" s="153"/>
      <c r="D347" s="153"/>
      <c r="E347" s="153"/>
      <c r="F347" s="153"/>
      <c r="G347" s="153"/>
      <c r="H347" s="153"/>
      <c r="I347" s="153"/>
      <c r="J347" s="153"/>
      <c r="K347" s="153"/>
    </row>
    <row r="348" spans="2:11">
      <c r="B348" s="152"/>
      <c r="C348" s="153"/>
      <c r="D348" s="153"/>
      <c r="E348" s="153"/>
      <c r="F348" s="153"/>
      <c r="G348" s="153"/>
      <c r="H348" s="153"/>
      <c r="I348" s="153"/>
      <c r="J348" s="153"/>
      <c r="K348" s="153"/>
    </row>
    <row r="349" spans="2:11">
      <c r="B349" s="152"/>
      <c r="C349" s="153"/>
      <c r="D349" s="153"/>
      <c r="E349" s="153"/>
      <c r="F349" s="153"/>
      <c r="G349" s="153"/>
      <c r="H349" s="153"/>
      <c r="I349" s="153"/>
      <c r="J349" s="153"/>
      <c r="K349" s="153"/>
    </row>
    <row r="350" spans="2:11">
      <c r="B350" s="152"/>
      <c r="C350" s="153"/>
      <c r="D350" s="153"/>
      <c r="E350" s="153"/>
      <c r="F350" s="153"/>
      <c r="G350" s="153"/>
      <c r="H350" s="153"/>
      <c r="I350" s="153"/>
      <c r="J350" s="153"/>
      <c r="K350" s="153"/>
    </row>
    <row r="351" spans="2:11">
      <c r="B351" s="152"/>
      <c r="C351" s="153"/>
      <c r="D351" s="153"/>
      <c r="E351" s="153"/>
      <c r="F351" s="153"/>
      <c r="G351" s="153"/>
      <c r="H351" s="153"/>
      <c r="I351" s="153"/>
      <c r="J351" s="153"/>
      <c r="K351" s="153"/>
    </row>
    <row r="352" spans="2:11">
      <c r="B352" s="152"/>
      <c r="C352" s="153"/>
      <c r="D352" s="153"/>
      <c r="E352" s="153"/>
      <c r="F352" s="153"/>
      <c r="G352" s="153"/>
      <c r="H352" s="153"/>
      <c r="I352" s="153"/>
      <c r="J352" s="153"/>
      <c r="K352" s="153"/>
    </row>
    <row r="353" spans="2:11">
      <c r="B353" s="152"/>
      <c r="C353" s="153"/>
      <c r="D353" s="153"/>
      <c r="E353" s="153"/>
      <c r="F353" s="153"/>
      <c r="G353" s="153"/>
      <c r="H353" s="153"/>
      <c r="I353" s="153"/>
      <c r="J353" s="153"/>
      <c r="K353" s="153"/>
    </row>
    <row r="354" spans="2:11">
      <c r="B354" s="152"/>
      <c r="C354" s="153"/>
      <c r="D354" s="153"/>
      <c r="E354" s="153"/>
      <c r="F354" s="153"/>
      <c r="G354" s="153"/>
      <c r="H354" s="153"/>
      <c r="I354" s="153"/>
      <c r="J354" s="153"/>
      <c r="K354" s="153"/>
    </row>
    <row r="355" spans="2:11">
      <c r="B355" s="152"/>
      <c r="C355" s="153"/>
      <c r="D355" s="153"/>
      <c r="E355" s="153"/>
      <c r="F355" s="153"/>
      <c r="G355" s="153"/>
      <c r="H355" s="153"/>
      <c r="I355" s="153"/>
      <c r="J355" s="153"/>
      <c r="K355" s="153"/>
    </row>
    <row r="356" spans="2:11">
      <c r="B356" s="152"/>
      <c r="C356" s="153"/>
      <c r="D356" s="153"/>
      <c r="E356" s="153"/>
      <c r="F356" s="153"/>
      <c r="G356" s="153"/>
      <c r="H356" s="153"/>
      <c r="I356" s="153"/>
      <c r="J356" s="153"/>
      <c r="K356" s="153"/>
    </row>
    <row r="357" spans="2:11">
      <c r="B357" s="152"/>
      <c r="C357" s="153"/>
      <c r="D357" s="153"/>
      <c r="E357" s="153"/>
      <c r="F357" s="153"/>
      <c r="G357" s="153"/>
      <c r="H357" s="153"/>
      <c r="I357" s="153"/>
      <c r="J357" s="153"/>
      <c r="K357" s="153"/>
    </row>
    <row r="358" spans="2:11">
      <c r="B358" s="152"/>
      <c r="C358" s="153"/>
      <c r="D358" s="153"/>
      <c r="E358" s="153"/>
      <c r="F358" s="153"/>
      <c r="G358" s="153"/>
      <c r="H358" s="153"/>
      <c r="I358" s="153"/>
      <c r="J358" s="153"/>
      <c r="K358" s="153"/>
    </row>
    <row r="359" spans="2:11">
      <c r="B359" s="152"/>
      <c r="C359" s="153"/>
      <c r="D359" s="153"/>
      <c r="E359" s="153"/>
      <c r="F359" s="153"/>
      <c r="G359" s="153"/>
      <c r="H359" s="153"/>
      <c r="I359" s="153"/>
      <c r="J359" s="153"/>
      <c r="K359" s="153"/>
    </row>
    <row r="360" spans="2:11">
      <c r="B360" s="152"/>
      <c r="C360" s="153"/>
      <c r="D360" s="153"/>
      <c r="E360" s="153"/>
      <c r="F360" s="153"/>
      <c r="G360" s="153"/>
      <c r="H360" s="153"/>
      <c r="I360" s="153"/>
      <c r="J360" s="153"/>
      <c r="K360" s="153"/>
    </row>
    <row r="361" spans="2:11">
      <c r="B361" s="152"/>
      <c r="C361" s="153"/>
      <c r="D361" s="153"/>
      <c r="E361" s="153"/>
      <c r="F361" s="153"/>
      <c r="G361" s="153"/>
      <c r="H361" s="153"/>
      <c r="I361" s="153"/>
      <c r="J361" s="153"/>
      <c r="K361" s="153"/>
    </row>
    <row r="362" spans="2:11">
      <c r="B362" s="152"/>
      <c r="C362" s="153"/>
      <c r="D362" s="153"/>
      <c r="E362" s="153"/>
      <c r="F362" s="153"/>
      <c r="G362" s="153"/>
      <c r="H362" s="153"/>
      <c r="I362" s="153"/>
      <c r="J362" s="153"/>
      <c r="K362" s="153"/>
    </row>
    <row r="363" spans="2:11">
      <c r="B363" s="152"/>
      <c r="C363" s="153"/>
      <c r="D363" s="153"/>
      <c r="E363" s="153"/>
      <c r="F363" s="153"/>
      <c r="G363" s="153"/>
      <c r="H363" s="153"/>
      <c r="I363" s="153"/>
      <c r="J363" s="153"/>
      <c r="K363" s="153"/>
    </row>
    <row r="364" spans="2:11">
      <c r="B364" s="152"/>
      <c r="C364" s="153"/>
      <c r="D364" s="153"/>
      <c r="E364" s="153"/>
      <c r="F364" s="153"/>
      <c r="G364" s="153"/>
      <c r="H364" s="153"/>
      <c r="I364" s="153"/>
      <c r="J364" s="153"/>
      <c r="K364" s="153"/>
    </row>
    <row r="365" spans="2:11">
      <c r="B365" s="152"/>
      <c r="C365" s="153"/>
      <c r="D365" s="153"/>
      <c r="E365" s="153"/>
      <c r="F365" s="153"/>
      <c r="G365" s="153"/>
      <c r="H365" s="153"/>
      <c r="I365" s="153"/>
      <c r="J365" s="153"/>
      <c r="K365" s="153"/>
    </row>
    <row r="366" spans="2:11">
      <c r="B366" s="152"/>
      <c r="C366" s="153"/>
      <c r="D366" s="153"/>
      <c r="E366" s="153"/>
      <c r="F366" s="153"/>
      <c r="G366" s="153"/>
      <c r="H366" s="153"/>
      <c r="I366" s="153"/>
      <c r="J366" s="153"/>
      <c r="K366" s="153"/>
    </row>
    <row r="367" spans="2:11">
      <c r="B367" s="152"/>
      <c r="C367" s="153"/>
      <c r="D367" s="153"/>
      <c r="E367" s="153"/>
      <c r="F367" s="153"/>
      <c r="G367" s="153"/>
      <c r="H367" s="153"/>
      <c r="I367" s="153"/>
      <c r="J367" s="153"/>
      <c r="K367" s="153"/>
    </row>
    <row r="368" spans="2:11">
      <c r="B368" s="152"/>
      <c r="C368" s="153"/>
      <c r="D368" s="153"/>
      <c r="E368" s="153"/>
      <c r="F368" s="153"/>
      <c r="G368" s="153"/>
      <c r="H368" s="153"/>
      <c r="I368" s="153"/>
      <c r="J368" s="153"/>
      <c r="K368" s="153"/>
    </row>
    <row r="369" spans="2:11">
      <c r="B369" s="152"/>
      <c r="C369" s="153"/>
      <c r="D369" s="153"/>
      <c r="E369" s="153"/>
      <c r="F369" s="153"/>
      <c r="G369" s="153"/>
      <c r="H369" s="153"/>
      <c r="I369" s="153"/>
      <c r="J369" s="153"/>
      <c r="K369" s="153"/>
    </row>
    <row r="370" spans="2:11">
      <c r="B370" s="152"/>
      <c r="C370" s="153"/>
      <c r="D370" s="153"/>
      <c r="E370" s="153"/>
      <c r="F370" s="153"/>
      <c r="G370" s="153"/>
      <c r="H370" s="153"/>
      <c r="I370" s="153"/>
      <c r="J370" s="153"/>
      <c r="K370" s="153"/>
    </row>
    <row r="371" spans="2:11">
      <c r="B371" s="152"/>
      <c r="C371" s="153"/>
      <c r="D371" s="153"/>
      <c r="E371" s="153"/>
      <c r="F371" s="153"/>
      <c r="G371" s="153"/>
      <c r="H371" s="153"/>
      <c r="I371" s="153"/>
      <c r="J371" s="153"/>
      <c r="K371" s="153"/>
    </row>
    <row r="372" spans="2:11">
      <c r="B372" s="152"/>
      <c r="C372" s="153"/>
      <c r="D372" s="153"/>
      <c r="E372" s="153"/>
      <c r="F372" s="153"/>
      <c r="G372" s="153"/>
      <c r="H372" s="153"/>
      <c r="I372" s="153"/>
      <c r="J372" s="153"/>
      <c r="K372" s="153"/>
    </row>
    <row r="373" spans="2:11">
      <c r="B373" s="152"/>
      <c r="C373" s="153"/>
      <c r="D373" s="153"/>
      <c r="E373" s="153"/>
      <c r="F373" s="153"/>
      <c r="G373" s="153"/>
      <c r="H373" s="153"/>
      <c r="I373" s="153"/>
      <c r="J373" s="153"/>
      <c r="K373" s="153"/>
    </row>
    <row r="374" spans="2:11">
      <c r="B374" s="152"/>
      <c r="C374" s="153"/>
      <c r="D374" s="153"/>
      <c r="E374" s="153"/>
      <c r="F374" s="153"/>
      <c r="G374" s="153"/>
      <c r="H374" s="153"/>
      <c r="I374" s="153"/>
      <c r="J374" s="153"/>
      <c r="K374" s="153"/>
    </row>
    <row r="375" spans="2:11">
      <c r="B375" s="152"/>
      <c r="C375" s="153"/>
      <c r="D375" s="153"/>
      <c r="E375" s="153"/>
      <c r="F375" s="153"/>
      <c r="G375" s="153"/>
      <c r="H375" s="153"/>
      <c r="I375" s="153"/>
      <c r="J375" s="153"/>
      <c r="K375" s="153"/>
    </row>
    <row r="376" spans="2:11">
      <c r="B376" s="152"/>
      <c r="C376" s="153"/>
      <c r="D376" s="153"/>
      <c r="E376" s="153"/>
      <c r="F376" s="153"/>
      <c r="G376" s="153"/>
      <c r="H376" s="153"/>
      <c r="I376" s="153"/>
      <c r="J376" s="153"/>
      <c r="K376" s="153"/>
    </row>
    <row r="377" spans="2:11">
      <c r="B377" s="152"/>
      <c r="C377" s="153"/>
      <c r="D377" s="153"/>
      <c r="E377" s="153"/>
      <c r="F377" s="153"/>
      <c r="G377" s="153"/>
      <c r="H377" s="153"/>
      <c r="I377" s="153"/>
      <c r="J377" s="153"/>
      <c r="K377" s="153"/>
    </row>
    <row r="378" spans="2:11">
      <c r="B378" s="152"/>
      <c r="C378" s="153"/>
      <c r="D378" s="153"/>
      <c r="E378" s="153"/>
      <c r="F378" s="153"/>
      <c r="G378" s="153"/>
      <c r="H378" s="153"/>
      <c r="I378" s="153"/>
      <c r="J378" s="153"/>
      <c r="K378" s="153"/>
    </row>
    <row r="379" spans="2:11">
      <c r="B379" s="152"/>
      <c r="C379" s="153"/>
      <c r="D379" s="153"/>
      <c r="E379" s="153"/>
      <c r="F379" s="153"/>
      <c r="G379" s="153"/>
      <c r="H379" s="153"/>
      <c r="I379" s="153"/>
      <c r="J379" s="153"/>
      <c r="K379" s="153"/>
    </row>
    <row r="380" spans="2:11">
      <c r="B380" s="152"/>
      <c r="C380" s="153"/>
      <c r="D380" s="153"/>
      <c r="E380" s="153"/>
      <c r="F380" s="153"/>
      <c r="G380" s="153"/>
      <c r="H380" s="153"/>
      <c r="I380" s="153"/>
      <c r="J380" s="153"/>
      <c r="K380" s="153"/>
    </row>
    <row r="381" spans="2:11">
      <c r="B381" s="152"/>
      <c r="C381" s="153"/>
      <c r="D381" s="153"/>
      <c r="E381" s="153"/>
      <c r="F381" s="153"/>
      <c r="G381" s="153"/>
      <c r="H381" s="153"/>
      <c r="I381" s="153"/>
      <c r="J381" s="153"/>
      <c r="K381" s="153"/>
    </row>
    <row r="382" spans="2:11">
      <c r="B382" s="152"/>
      <c r="C382" s="153"/>
      <c r="D382" s="153"/>
      <c r="E382" s="153"/>
      <c r="F382" s="153"/>
      <c r="G382" s="153"/>
      <c r="H382" s="153"/>
      <c r="I382" s="153"/>
      <c r="J382" s="153"/>
      <c r="K382" s="153"/>
    </row>
    <row r="383" spans="2:11">
      <c r="B383" s="152"/>
      <c r="C383" s="153"/>
      <c r="D383" s="153"/>
      <c r="E383" s="153"/>
      <c r="F383" s="153"/>
      <c r="G383" s="153"/>
      <c r="H383" s="153"/>
      <c r="I383" s="153"/>
      <c r="J383" s="153"/>
      <c r="K383" s="153"/>
    </row>
    <row r="384" spans="2:11">
      <c r="B384" s="152"/>
      <c r="C384" s="153"/>
      <c r="D384" s="153"/>
      <c r="E384" s="153"/>
      <c r="F384" s="153"/>
      <c r="G384" s="153"/>
      <c r="H384" s="153"/>
      <c r="I384" s="153"/>
      <c r="J384" s="153"/>
      <c r="K384" s="153"/>
    </row>
    <row r="385" spans="2:11">
      <c r="B385" s="152"/>
      <c r="C385" s="153"/>
      <c r="D385" s="153"/>
      <c r="E385" s="153"/>
      <c r="F385" s="153"/>
      <c r="G385" s="153"/>
      <c r="H385" s="153"/>
      <c r="I385" s="153"/>
      <c r="J385" s="153"/>
      <c r="K385" s="153"/>
    </row>
    <row r="386" spans="2:11">
      <c r="B386" s="152"/>
      <c r="C386" s="153"/>
      <c r="D386" s="153"/>
      <c r="E386" s="153"/>
      <c r="F386" s="153"/>
      <c r="G386" s="153"/>
      <c r="H386" s="153"/>
      <c r="I386" s="153"/>
      <c r="J386" s="153"/>
      <c r="K386" s="153"/>
    </row>
    <row r="387" spans="2:11">
      <c r="B387" s="152"/>
      <c r="C387" s="153"/>
      <c r="D387" s="153"/>
      <c r="E387" s="153"/>
      <c r="F387" s="153"/>
      <c r="G387" s="153"/>
      <c r="H387" s="153"/>
      <c r="I387" s="153"/>
      <c r="J387" s="153"/>
      <c r="K387" s="153"/>
    </row>
    <row r="388" spans="2:11">
      <c r="B388" s="152"/>
      <c r="C388" s="153"/>
      <c r="D388" s="153"/>
      <c r="E388" s="153"/>
      <c r="F388" s="153"/>
      <c r="G388" s="153"/>
      <c r="H388" s="153"/>
      <c r="I388" s="153"/>
      <c r="J388" s="153"/>
      <c r="K388" s="153"/>
    </row>
    <row r="389" spans="2:11">
      <c r="B389" s="152"/>
      <c r="C389" s="153"/>
      <c r="D389" s="153"/>
      <c r="E389" s="153"/>
      <c r="F389" s="153"/>
      <c r="G389" s="153"/>
      <c r="H389" s="153"/>
      <c r="I389" s="153"/>
      <c r="J389" s="153"/>
      <c r="K389" s="153"/>
    </row>
    <row r="390" spans="2:11">
      <c r="B390" s="152"/>
      <c r="C390" s="153"/>
      <c r="D390" s="153"/>
      <c r="E390" s="153"/>
      <c r="F390" s="153"/>
      <c r="G390" s="153"/>
      <c r="H390" s="153"/>
      <c r="I390" s="153"/>
      <c r="J390" s="153"/>
      <c r="K390" s="153"/>
    </row>
    <row r="391" spans="2:11">
      <c r="B391" s="152"/>
      <c r="C391" s="153"/>
      <c r="D391" s="153"/>
      <c r="E391" s="153"/>
      <c r="F391" s="153"/>
      <c r="G391" s="153"/>
      <c r="H391" s="153"/>
      <c r="I391" s="153"/>
      <c r="J391" s="153"/>
      <c r="K391" s="153"/>
    </row>
    <row r="392" spans="2:11">
      <c r="B392" s="152"/>
      <c r="C392" s="153"/>
      <c r="D392" s="153"/>
      <c r="E392" s="153"/>
      <c r="F392" s="153"/>
      <c r="G392" s="153"/>
      <c r="H392" s="153"/>
      <c r="I392" s="153"/>
      <c r="J392" s="153"/>
      <c r="K392" s="153"/>
    </row>
    <row r="393" spans="2:11">
      <c r="B393" s="152"/>
      <c r="C393" s="153"/>
      <c r="D393" s="153"/>
      <c r="E393" s="153"/>
      <c r="F393" s="153"/>
      <c r="G393" s="153"/>
      <c r="H393" s="153"/>
      <c r="I393" s="153"/>
      <c r="J393" s="153"/>
      <c r="K393" s="153"/>
    </row>
    <row r="394" spans="2:11">
      <c r="B394" s="152"/>
      <c r="C394" s="153"/>
      <c r="D394" s="153"/>
      <c r="E394" s="153"/>
      <c r="F394" s="153"/>
      <c r="G394" s="153"/>
      <c r="H394" s="153"/>
      <c r="I394" s="153"/>
      <c r="J394" s="153"/>
      <c r="K394" s="153"/>
    </row>
    <row r="395" spans="2:11">
      <c r="B395" s="152"/>
      <c r="C395" s="153"/>
      <c r="D395" s="153"/>
      <c r="E395" s="153"/>
      <c r="F395" s="153"/>
      <c r="G395" s="153"/>
      <c r="H395" s="153"/>
      <c r="I395" s="153"/>
      <c r="J395" s="153"/>
      <c r="K395" s="153"/>
    </row>
    <row r="396" spans="2:11">
      <c r="B396" s="152"/>
      <c r="C396" s="153"/>
      <c r="D396" s="153"/>
      <c r="E396" s="153"/>
      <c r="F396" s="153"/>
      <c r="G396" s="153"/>
      <c r="H396" s="153"/>
      <c r="I396" s="153"/>
      <c r="J396" s="153"/>
      <c r="K396" s="153"/>
    </row>
    <row r="397" spans="2:11">
      <c r="B397" s="152"/>
      <c r="C397" s="153"/>
      <c r="D397" s="153"/>
      <c r="E397" s="153"/>
      <c r="F397" s="153"/>
      <c r="G397" s="153"/>
      <c r="H397" s="153"/>
      <c r="I397" s="153"/>
      <c r="J397" s="153"/>
      <c r="K397" s="153"/>
    </row>
    <row r="398" spans="2:11">
      <c r="B398" s="152"/>
      <c r="C398" s="153"/>
      <c r="D398" s="153"/>
      <c r="E398" s="153"/>
      <c r="F398" s="153"/>
      <c r="G398" s="153"/>
      <c r="H398" s="153"/>
      <c r="I398" s="153"/>
      <c r="J398" s="153"/>
      <c r="K398" s="153"/>
    </row>
    <row r="399" spans="2:11">
      <c r="B399" s="152"/>
      <c r="C399" s="153"/>
      <c r="D399" s="153"/>
      <c r="E399" s="153"/>
      <c r="F399" s="153"/>
      <c r="G399" s="153"/>
      <c r="H399" s="153"/>
      <c r="I399" s="153"/>
      <c r="J399" s="153"/>
      <c r="K399" s="153"/>
    </row>
    <row r="400" spans="2:11">
      <c r="B400" s="152"/>
      <c r="C400" s="153"/>
      <c r="D400" s="153"/>
      <c r="E400" s="153"/>
      <c r="F400" s="153"/>
      <c r="G400" s="153"/>
      <c r="H400" s="153"/>
      <c r="I400" s="153"/>
      <c r="J400" s="153"/>
      <c r="K400" s="153"/>
    </row>
    <row r="401" spans="2:11">
      <c r="B401" s="152"/>
      <c r="C401" s="153"/>
      <c r="D401" s="153"/>
      <c r="E401" s="153"/>
      <c r="F401" s="153"/>
      <c r="G401" s="153"/>
      <c r="H401" s="153"/>
      <c r="I401" s="153"/>
      <c r="J401" s="153"/>
      <c r="K401" s="153"/>
    </row>
    <row r="402" spans="2:11">
      <c r="B402" s="152"/>
      <c r="C402" s="153"/>
      <c r="D402" s="153"/>
      <c r="E402" s="153"/>
      <c r="F402" s="153"/>
      <c r="G402" s="153"/>
      <c r="H402" s="153"/>
      <c r="I402" s="153"/>
      <c r="J402" s="153"/>
      <c r="K402" s="153"/>
    </row>
    <row r="403" spans="2:11">
      <c r="B403" s="152"/>
      <c r="C403" s="153"/>
      <c r="D403" s="153"/>
      <c r="E403" s="153"/>
      <c r="F403" s="153"/>
      <c r="G403" s="153"/>
      <c r="H403" s="153"/>
      <c r="I403" s="153"/>
      <c r="J403" s="153"/>
      <c r="K403" s="153"/>
    </row>
    <row r="404" spans="2:11">
      <c r="B404" s="152"/>
      <c r="C404" s="153"/>
      <c r="D404" s="153"/>
      <c r="E404" s="153"/>
      <c r="F404" s="153"/>
      <c r="G404" s="153"/>
      <c r="H404" s="153"/>
      <c r="I404" s="153"/>
      <c r="J404" s="153"/>
      <c r="K404" s="153"/>
    </row>
    <row r="405" spans="2:11">
      <c r="B405" s="152"/>
      <c r="C405" s="153"/>
      <c r="D405" s="153"/>
      <c r="E405" s="153"/>
      <c r="F405" s="153"/>
      <c r="G405" s="153"/>
      <c r="H405" s="153"/>
      <c r="I405" s="153"/>
      <c r="J405" s="153"/>
      <c r="K405" s="153"/>
    </row>
    <row r="406" spans="2:11">
      <c r="B406" s="152"/>
      <c r="C406" s="153"/>
      <c r="D406" s="153"/>
      <c r="E406" s="153"/>
      <c r="F406" s="153"/>
      <c r="G406" s="153"/>
      <c r="H406" s="153"/>
      <c r="I406" s="153"/>
      <c r="J406" s="153"/>
      <c r="K406" s="153"/>
    </row>
    <row r="407" spans="2:11">
      <c r="B407" s="152"/>
      <c r="C407" s="153"/>
      <c r="D407" s="153"/>
      <c r="E407" s="153"/>
      <c r="F407" s="153"/>
      <c r="G407" s="153"/>
      <c r="H407" s="153"/>
      <c r="I407" s="153"/>
      <c r="J407" s="153"/>
      <c r="K407" s="153"/>
    </row>
    <row r="408" spans="2:11">
      <c r="B408" s="152"/>
      <c r="C408" s="153"/>
      <c r="D408" s="153"/>
      <c r="E408" s="153"/>
      <c r="F408" s="153"/>
      <c r="G408" s="153"/>
      <c r="H408" s="153"/>
      <c r="I408" s="153"/>
      <c r="J408" s="153"/>
      <c r="K408" s="153"/>
    </row>
    <row r="409" spans="2:11">
      <c r="B409" s="152"/>
      <c r="C409" s="153"/>
      <c r="D409" s="153"/>
      <c r="E409" s="153"/>
      <c r="F409" s="153"/>
      <c r="G409" s="153"/>
      <c r="H409" s="153"/>
      <c r="I409" s="153"/>
      <c r="J409" s="153"/>
      <c r="K409" s="153"/>
    </row>
    <row r="410" spans="2:11">
      <c r="B410" s="152"/>
      <c r="C410" s="153"/>
      <c r="D410" s="153"/>
      <c r="E410" s="153"/>
      <c r="F410" s="153"/>
      <c r="G410" s="153"/>
      <c r="H410" s="153"/>
      <c r="I410" s="153"/>
      <c r="J410" s="153"/>
      <c r="K410" s="153"/>
    </row>
    <row r="411" spans="2:11">
      <c r="B411" s="152"/>
      <c r="C411" s="153"/>
      <c r="D411" s="153"/>
      <c r="E411" s="153"/>
      <c r="F411" s="153"/>
      <c r="G411" s="153"/>
      <c r="H411" s="153"/>
      <c r="I411" s="153"/>
      <c r="J411" s="153"/>
      <c r="K411" s="153"/>
    </row>
    <row r="412" spans="2:11">
      <c r="B412" s="152"/>
      <c r="C412" s="153"/>
      <c r="D412" s="153"/>
      <c r="E412" s="153"/>
      <c r="F412" s="153"/>
      <c r="G412" s="153"/>
      <c r="H412" s="153"/>
      <c r="I412" s="153"/>
      <c r="J412" s="153"/>
      <c r="K412" s="153"/>
    </row>
    <row r="413" spans="2:11">
      <c r="B413" s="152"/>
      <c r="C413" s="153"/>
      <c r="D413" s="153"/>
      <c r="E413" s="153"/>
      <c r="F413" s="153"/>
      <c r="G413" s="153"/>
      <c r="H413" s="153"/>
      <c r="I413" s="153"/>
      <c r="J413" s="153"/>
      <c r="K413" s="153"/>
    </row>
    <row r="414" spans="2:11">
      <c r="B414" s="152"/>
      <c r="C414" s="153"/>
      <c r="D414" s="153"/>
      <c r="E414" s="153"/>
      <c r="F414" s="153"/>
      <c r="G414" s="153"/>
      <c r="H414" s="153"/>
      <c r="I414" s="153"/>
      <c r="J414" s="153"/>
      <c r="K414" s="153"/>
    </row>
    <row r="415" spans="2:11">
      <c r="B415" s="152"/>
      <c r="C415" s="153"/>
      <c r="D415" s="153"/>
      <c r="E415" s="153"/>
      <c r="F415" s="153"/>
      <c r="G415" s="153"/>
      <c r="H415" s="153"/>
      <c r="I415" s="153"/>
      <c r="J415" s="153"/>
      <c r="K415" s="153"/>
    </row>
    <row r="416" spans="2:11">
      <c r="B416" s="152"/>
      <c r="C416" s="153"/>
      <c r="D416" s="153"/>
      <c r="E416" s="153"/>
      <c r="F416" s="153"/>
      <c r="G416" s="153"/>
      <c r="H416" s="153"/>
      <c r="I416" s="153"/>
      <c r="J416" s="153"/>
      <c r="K416" s="153"/>
    </row>
    <row r="417" spans="2:11">
      <c r="B417" s="152"/>
      <c r="C417" s="153"/>
      <c r="D417" s="153"/>
      <c r="E417" s="153"/>
      <c r="F417" s="153"/>
      <c r="G417" s="153"/>
      <c r="H417" s="153"/>
      <c r="I417" s="153"/>
      <c r="J417" s="153"/>
      <c r="K417" s="153"/>
    </row>
    <row r="418" spans="2:11">
      <c r="B418" s="152"/>
      <c r="C418" s="153"/>
      <c r="D418" s="153"/>
      <c r="E418" s="153"/>
      <c r="F418" s="153"/>
      <c r="G418" s="153"/>
      <c r="H418" s="153"/>
      <c r="I418" s="153"/>
      <c r="J418" s="153"/>
      <c r="K418" s="153"/>
    </row>
    <row r="419" spans="2:11">
      <c r="B419" s="152"/>
      <c r="C419" s="153"/>
      <c r="D419" s="153"/>
      <c r="E419" s="153"/>
      <c r="F419" s="153"/>
      <c r="G419" s="153"/>
      <c r="H419" s="153"/>
      <c r="I419" s="153"/>
      <c r="J419" s="153"/>
      <c r="K419" s="153"/>
    </row>
    <row r="420" spans="2:11">
      <c r="B420" s="152"/>
      <c r="C420" s="153"/>
      <c r="D420" s="153"/>
      <c r="E420" s="153"/>
      <c r="F420" s="153"/>
      <c r="G420" s="153"/>
      <c r="H420" s="153"/>
      <c r="I420" s="153"/>
      <c r="J420" s="153"/>
      <c r="K420" s="153"/>
    </row>
    <row r="421" spans="2:11">
      <c r="B421" s="152"/>
      <c r="C421" s="153"/>
      <c r="D421" s="153"/>
      <c r="E421" s="153"/>
      <c r="F421" s="153"/>
      <c r="G421" s="153"/>
      <c r="H421" s="153"/>
      <c r="I421" s="153"/>
      <c r="J421" s="153"/>
      <c r="K421" s="153"/>
    </row>
    <row r="422" spans="2:11">
      <c r="B422" s="152"/>
      <c r="C422" s="153"/>
      <c r="D422" s="153"/>
      <c r="E422" s="153"/>
      <c r="F422" s="153"/>
      <c r="G422" s="153"/>
      <c r="H422" s="153"/>
      <c r="I422" s="153"/>
      <c r="J422" s="153"/>
      <c r="K422" s="153"/>
    </row>
    <row r="423" spans="2:11">
      <c r="B423" s="152"/>
      <c r="C423" s="153"/>
      <c r="D423" s="153"/>
      <c r="E423" s="153"/>
      <c r="F423" s="153"/>
      <c r="G423" s="153"/>
      <c r="H423" s="153"/>
      <c r="I423" s="153"/>
      <c r="J423" s="153"/>
      <c r="K423" s="153"/>
    </row>
    <row r="424" spans="2:11">
      <c r="B424" s="152"/>
      <c r="C424" s="153"/>
      <c r="D424" s="153"/>
      <c r="E424" s="153"/>
      <c r="F424" s="153"/>
      <c r="G424" s="153"/>
      <c r="H424" s="153"/>
      <c r="I424" s="153"/>
      <c r="J424" s="153"/>
      <c r="K424" s="153"/>
    </row>
    <row r="425" spans="2:11">
      <c r="B425" s="152"/>
      <c r="C425" s="153"/>
      <c r="D425" s="153"/>
      <c r="E425" s="153"/>
      <c r="F425" s="153"/>
      <c r="G425" s="153"/>
      <c r="H425" s="153"/>
      <c r="I425" s="153"/>
      <c r="J425" s="153"/>
      <c r="K425" s="153"/>
    </row>
    <row r="426" spans="2:11">
      <c r="B426" s="152"/>
      <c r="C426" s="153"/>
      <c r="D426" s="153"/>
      <c r="E426" s="153"/>
      <c r="F426" s="153"/>
      <c r="G426" s="153"/>
      <c r="H426" s="153"/>
      <c r="I426" s="153"/>
      <c r="J426" s="153"/>
      <c r="K426" s="153"/>
    </row>
    <row r="427" spans="2:11">
      <c r="B427" s="152"/>
      <c r="C427" s="153"/>
      <c r="D427" s="153"/>
      <c r="E427" s="153"/>
      <c r="F427" s="153"/>
      <c r="G427" s="153"/>
      <c r="H427" s="153"/>
      <c r="I427" s="153"/>
      <c r="J427" s="153"/>
      <c r="K427" s="153"/>
    </row>
    <row r="428" spans="2:11">
      <c r="B428" s="152"/>
      <c r="C428" s="153"/>
      <c r="D428" s="153"/>
      <c r="E428" s="153"/>
      <c r="F428" s="153"/>
      <c r="G428" s="153"/>
      <c r="H428" s="153"/>
      <c r="I428" s="153"/>
      <c r="J428" s="153"/>
      <c r="K428" s="153"/>
    </row>
    <row r="429" spans="2:11">
      <c r="B429" s="152"/>
      <c r="C429" s="153"/>
      <c r="D429" s="153"/>
      <c r="E429" s="153"/>
      <c r="F429" s="153"/>
      <c r="G429" s="153"/>
      <c r="H429" s="153"/>
      <c r="I429" s="153"/>
      <c r="J429" s="153"/>
      <c r="K429" s="153"/>
    </row>
    <row r="430" spans="2:11">
      <c r="B430" s="152"/>
      <c r="C430" s="153"/>
      <c r="D430" s="153"/>
      <c r="E430" s="153"/>
      <c r="F430" s="153"/>
      <c r="G430" s="153"/>
      <c r="H430" s="153"/>
      <c r="I430" s="153"/>
      <c r="J430" s="153"/>
      <c r="K430" s="153"/>
    </row>
    <row r="431" spans="2:11">
      <c r="B431" s="152"/>
      <c r="C431" s="153"/>
      <c r="D431" s="153"/>
      <c r="E431" s="153"/>
      <c r="F431" s="153"/>
      <c r="G431" s="153"/>
      <c r="H431" s="153"/>
      <c r="I431" s="153"/>
      <c r="J431" s="153"/>
      <c r="K431" s="153"/>
    </row>
    <row r="432" spans="2:11">
      <c r="B432" s="152"/>
      <c r="C432" s="153"/>
      <c r="D432" s="153"/>
      <c r="E432" s="153"/>
      <c r="F432" s="153"/>
      <c r="G432" s="153"/>
      <c r="H432" s="153"/>
      <c r="I432" s="153"/>
      <c r="J432" s="153"/>
      <c r="K432" s="153"/>
    </row>
    <row r="433" spans="2:11">
      <c r="B433" s="152"/>
      <c r="C433" s="153"/>
      <c r="D433" s="153"/>
      <c r="E433" s="153"/>
      <c r="F433" s="153"/>
      <c r="G433" s="153"/>
      <c r="H433" s="153"/>
      <c r="I433" s="153"/>
      <c r="J433" s="153"/>
      <c r="K433" s="153"/>
    </row>
    <row r="434" spans="2:11">
      <c r="B434" s="152"/>
      <c r="C434" s="153"/>
      <c r="D434" s="153"/>
      <c r="E434" s="153"/>
      <c r="F434" s="153"/>
      <c r="G434" s="153"/>
      <c r="H434" s="153"/>
      <c r="I434" s="153"/>
      <c r="J434" s="153"/>
      <c r="K434" s="153"/>
    </row>
    <row r="435" spans="2:11">
      <c r="B435" s="152"/>
      <c r="C435" s="153"/>
      <c r="D435" s="153"/>
      <c r="E435" s="153"/>
      <c r="F435" s="153"/>
      <c r="G435" s="153"/>
      <c r="H435" s="153"/>
      <c r="I435" s="153"/>
      <c r="J435" s="153"/>
      <c r="K435" s="153"/>
    </row>
    <row r="436" spans="2:11">
      <c r="B436" s="152"/>
      <c r="C436" s="153"/>
      <c r="D436" s="153"/>
      <c r="E436" s="153"/>
      <c r="F436" s="153"/>
      <c r="G436" s="153"/>
      <c r="H436" s="153"/>
      <c r="I436" s="153"/>
      <c r="J436" s="153"/>
      <c r="K436" s="153"/>
    </row>
    <row r="437" spans="2:11">
      <c r="B437" s="152"/>
      <c r="C437" s="153"/>
      <c r="D437" s="153"/>
      <c r="E437" s="153"/>
      <c r="F437" s="153"/>
      <c r="G437" s="153"/>
      <c r="H437" s="153"/>
      <c r="I437" s="153"/>
      <c r="J437" s="153"/>
      <c r="K437" s="153"/>
    </row>
    <row r="438" spans="2:11">
      <c r="B438" s="152"/>
      <c r="C438" s="153"/>
      <c r="D438" s="153"/>
      <c r="E438" s="153"/>
      <c r="F438" s="153"/>
      <c r="G438" s="153"/>
      <c r="H438" s="153"/>
      <c r="I438" s="153"/>
      <c r="J438" s="153"/>
      <c r="K438" s="153"/>
    </row>
    <row r="439" spans="2:11">
      <c r="B439" s="152"/>
      <c r="C439" s="153"/>
      <c r="D439" s="153"/>
      <c r="E439" s="153"/>
      <c r="F439" s="153"/>
      <c r="G439" s="153"/>
      <c r="H439" s="153"/>
      <c r="I439" s="153"/>
      <c r="J439" s="153"/>
      <c r="K439" s="153"/>
    </row>
    <row r="440" spans="2:11">
      <c r="B440" s="152"/>
      <c r="C440" s="153"/>
      <c r="D440" s="153"/>
      <c r="E440" s="153"/>
      <c r="F440" s="153"/>
      <c r="G440" s="153"/>
      <c r="H440" s="153"/>
      <c r="I440" s="153"/>
      <c r="J440" s="153"/>
      <c r="K440" s="153"/>
    </row>
    <row r="441" spans="2:11">
      <c r="B441" s="152"/>
      <c r="C441" s="153"/>
      <c r="D441" s="153"/>
      <c r="E441" s="153"/>
      <c r="F441" s="153"/>
      <c r="G441" s="153"/>
      <c r="H441" s="153"/>
      <c r="I441" s="153"/>
      <c r="J441" s="153"/>
      <c r="K441" s="153"/>
    </row>
    <row r="442" spans="2:11">
      <c r="B442" s="152"/>
      <c r="C442" s="153"/>
      <c r="D442" s="153"/>
      <c r="E442" s="153"/>
      <c r="F442" s="153"/>
      <c r="G442" s="153"/>
      <c r="H442" s="153"/>
      <c r="I442" s="153"/>
      <c r="J442" s="153"/>
      <c r="K442" s="153"/>
    </row>
    <row r="443" spans="2:11">
      <c r="B443" s="152"/>
      <c r="C443" s="153"/>
      <c r="D443" s="153"/>
      <c r="E443" s="153"/>
      <c r="F443" s="153"/>
      <c r="G443" s="153"/>
      <c r="H443" s="153"/>
      <c r="I443" s="153"/>
      <c r="J443" s="153"/>
      <c r="K443" s="153"/>
    </row>
    <row r="444" spans="2:11">
      <c r="B444" s="152"/>
      <c r="C444" s="153"/>
      <c r="D444" s="153"/>
      <c r="E444" s="153"/>
      <c r="F444" s="153"/>
      <c r="G444" s="153"/>
      <c r="H444" s="153"/>
      <c r="I444" s="153"/>
      <c r="J444" s="153"/>
      <c r="K444" s="153"/>
    </row>
    <row r="445" spans="2:11">
      <c r="B445" s="152"/>
      <c r="C445" s="153"/>
      <c r="D445" s="153"/>
      <c r="E445" s="153"/>
      <c r="F445" s="153"/>
      <c r="G445" s="153"/>
      <c r="H445" s="153"/>
      <c r="I445" s="153"/>
      <c r="J445" s="153"/>
      <c r="K445" s="153"/>
    </row>
    <row r="446" spans="2:11">
      <c r="B446" s="152"/>
      <c r="C446" s="153"/>
      <c r="D446" s="153"/>
      <c r="E446" s="153"/>
      <c r="F446" s="153"/>
      <c r="G446" s="153"/>
      <c r="H446" s="153"/>
      <c r="I446" s="153"/>
      <c r="J446" s="153"/>
      <c r="K446" s="153"/>
    </row>
    <row r="447" spans="2:11">
      <c r="B447" s="152"/>
      <c r="C447" s="153"/>
      <c r="D447" s="153"/>
      <c r="E447" s="153"/>
      <c r="F447" s="153"/>
      <c r="G447" s="153"/>
      <c r="H447" s="153"/>
      <c r="I447" s="153"/>
      <c r="J447" s="153"/>
      <c r="K447" s="153"/>
    </row>
    <row r="448" spans="2:11">
      <c r="B448" s="152"/>
      <c r="C448" s="153"/>
      <c r="D448" s="153"/>
      <c r="E448" s="153"/>
      <c r="F448" s="153"/>
      <c r="G448" s="153"/>
      <c r="H448" s="153"/>
      <c r="I448" s="153"/>
      <c r="J448" s="153"/>
      <c r="K448" s="153"/>
    </row>
    <row r="449" spans="2:11">
      <c r="B449" s="152"/>
      <c r="C449" s="153"/>
      <c r="D449" s="153"/>
      <c r="E449" s="153"/>
      <c r="F449" s="153"/>
      <c r="G449" s="153"/>
      <c r="H449" s="153"/>
      <c r="I449" s="153"/>
      <c r="J449" s="153"/>
      <c r="K449" s="153"/>
    </row>
    <row r="450" spans="2:11">
      <c r="B450" s="152"/>
      <c r="C450" s="153"/>
      <c r="D450" s="153"/>
      <c r="E450" s="153"/>
      <c r="F450" s="153"/>
      <c r="G450" s="153"/>
      <c r="H450" s="153"/>
      <c r="I450" s="153"/>
      <c r="J450" s="153"/>
      <c r="K450" s="153"/>
    </row>
    <row r="451" spans="2:11">
      <c r="B451" s="152"/>
      <c r="C451" s="153"/>
      <c r="D451" s="153"/>
      <c r="E451" s="153"/>
      <c r="F451" s="153"/>
      <c r="G451" s="153"/>
      <c r="H451" s="153"/>
      <c r="I451" s="153"/>
      <c r="J451" s="153"/>
      <c r="K451" s="153"/>
    </row>
    <row r="452" spans="2:11">
      <c r="B452" s="152"/>
      <c r="C452" s="153"/>
      <c r="D452" s="153"/>
      <c r="E452" s="153"/>
      <c r="F452" s="153"/>
      <c r="G452" s="153"/>
      <c r="H452" s="153"/>
      <c r="I452" s="153"/>
      <c r="J452" s="153"/>
      <c r="K452" s="153"/>
    </row>
    <row r="453" spans="2:11">
      <c r="B453" s="152"/>
      <c r="C453" s="153"/>
      <c r="D453" s="153"/>
      <c r="E453" s="153"/>
      <c r="F453" s="153"/>
      <c r="G453" s="153"/>
      <c r="H453" s="153"/>
      <c r="I453" s="153"/>
      <c r="J453" s="153"/>
      <c r="K453" s="153"/>
    </row>
    <row r="454" spans="2:11">
      <c r="B454" s="152"/>
      <c r="C454" s="153"/>
      <c r="D454" s="153"/>
      <c r="E454" s="153"/>
      <c r="F454" s="153"/>
      <c r="G454" s="153"/>
      <c r="H454" s="153"/>
      <c r="I454" s="153"/>
      <c r="J454" s="153"/>
      <c r="K454" s="153"/>
    </row>
    <row r="455" spans="2:11">
      <c r="B455" s="152"/>
      <c r="C455" s="153"/>
      <c r="D455" s="153"/>
      <c r="E455" s="153"/>
      <c r="F455" s="153"/>
      <c r="G455" s="153"/>
      <c r="H455" s="153"/>
      <c r="I455" s="153"/>
      <c r="J455" s="153"/>
      <c r="K455" s="153"/>
    </row>
    <row r="456" spans="2:11">
      <c r="B456" s="152"/>
      <c r="C456" s="153"/>
      <c r="D456" s="153"/>
      <c r="E456" s="153"/>
      <c r="F456" s="153"/>
      <c r="G456" s="153"/>
      <c r="H456" s="153"/>
      <c r="I456" s="153"/>
      <c r="J456" s="153"/>
      <c r="K456" s="153"/>
    </row>
    <row r="457" spans="2:11">
      <c r="B457" s="152"/>
      <c r="C457" s="153"/>
      <c r="D457" s="153"/>
      <c r="E457" s="153"/>
      <c r="F457" s="153"/>
      <c r="G457" s="153"/>
      <c r="H457" s="153"/>
      <c r="I457" s="153"/>
      <c r="J457" s="153"/>
      <c r="K457" s="153"/>
    </row>
    <row r="458" spans="2:11">
      <c r="B458" s="152"/>
      <c r="C458" s="153"/>
      <c r="D458" s="153"/>
      <c r="E458" s="153"/>
      <c r="F458" s="153"/>
      <c r="G458" s="153"/>
      <c r="H458" s="153"/>
      <c r="I458" s="153"/>
      <c r="J458" s="153"/>
      <c r="K458" s="153"/>
    </row>
    <row r="459" spans="2:11">
      <c r="B459" s="152"/>
      <c r="C459" s="153"/>
      <c r="D459" s="153"/>
      <c r="E459" s="153"/>
      <c r="F459" s="153"/>
      <c r="G459" s="153"/>
      <c r="H459" s="153"/>
      <c r="I459" s="153"/>
      <c r="J459" s="153"/>
      <c r="K459" s="153"/>
    </row>
    <row r="460" spans="2:11">
      <c r="B460" s="152"/>
      <c r="C460" s="153"/>
      <c r="D460" s="153"/>
      <c r="E460" s="153"/>
      <c r="F460" s="153"/>
      <c r="G460" s="153"/>
      <c r="H460" s="153"/>
      <c r="I460" s="153"/>
      <c r="J460" s="153"/>
      <c r="K460" s="153"/>
    </row>
    <row r="461" spans="2:11">
      <c r="B461" s="152"/>
      <c r="C461" s="153"/>
      <c r="D461" s="153"/>
      <c r="E461" s="153"/>
      <c r="F461" s="153"/>
      <c r="G461" s="153"/>
      <c r="H461" s="153"/>
      <c r="I461" s="153"/>
      <c r="J461" s="153"/>
      <c r="K461" s="153"/>
    </row>
    <row r="462" spans="2:11">
      <c r="B462" s="152"/>
      <c r="C462" s="153"/>
      <c r="D462" s="153"/>
      <c r="E462" s="153"/>
      <c r="F462" s="153"/>
      <c r="G462" s="153"/>
      <c r="H462" s="153"/>
      <c r="I462" s="153"/>
      <c r="J462" s="153"/>
      <c r="K462" s="153"/>
    </row>
    <row r="463" spans="2:11">
      <c r="B463" s="152"/>
      <c r="C463" s="153"/>
      <c r="D463" s="153"/>
      <c r="E463" s="153"/>
      <c r="F463" s="153"/>
      <c r="G463" s="153"/>
      <c r="H463" s="153"/>
      <c r="I463" s="153"/>
      <c r="J463" s="153"/>
      <c r="K463" s="153"/>
    </row>
    <row r="464" spans="2:11">
      <c r="B464" s="152"/>
      <c r="C464" s="153"/>
      <c r="D464" s="153"/>
      <c r="E464" s="153"/>
      <c r="F464" s="153"/>
      <c r="G464" s="153"/>
      <c r="H464" s="153"/>
      <c r="I464" s="153"/>
      <c r="J464" s="153"/>
      <c r="K464" s="153"/>
    </row>
    <row r="465" spans="2:11">
      <c r="B465" s="152"/>
      <c r="C465" s="153"/>
      <c r="D465" s="153"/>
      <c r="E465" s="153"/>
      <c r="F465" s="153"/>
      <c r="G465" s="153"/>
      <c r="H465" s="153"/>
      <c r="I465" s="153"/>
      <c r="J465" s="153"/>
      <c r="K465" s="153"/>
    </row>
    <row r="466" spans="2:11">
      <c r="B466" s="152"/>
      <c r="C466" s="153"/>
      <c r="D466" s="153"/>
      <c r="E466" s="153"/>
      <c r="F466" s="153"/>
      <c r="G466" s="153"/>
      <c r="H466" s="153"/>
      <c r="I466" s="153"/>
      <c r="J466" s="153"/>
      <c r="K466" s="153"/>
    </row>
    <row r="467" spans="2:11">
      <c r="B467" s="152"/>
      <c r="C467" s="153"/>
      <c r="D467" s="153"/>
      <c r="E467" s="153"/>
      <c r="F467" s="153"/>
      <c r="G467" s="153"/>
      <c r="H467" s="153"/>
      <c r="I467" s="153"/>
      <c r="J467" s="153"/>
      <c r="K467" s="153"/>
    </row>
    <row r="468" spans="2:11">
      <c r="B468" s="152"/>
      <c r="C468" s="153"/>
      <c r="D468" s="153"/>
      <c r="E468" s="153"/>
      <c r="F468" s="153"/>
      <c r="G468" s="153"/>
      <c r="H468" s="153"/>
      <c r="I468" s="153"/>
      <c r="J468" s="153"/>
      <c r="K468" s="153"/>
    </row>
    <row r="469" spans="2:11">
      <c r="B469" s="152"/>
      <c r="C469" s="153"/>
      <c r="D469" s="153"/>
      <c r="E469" s="153"/>
      <c r="F469" s="153"/>
      <c r="G469" s="153"/>
      <c r="H469" s="153"/>
      <c r="I469" s="153"/>
      <c r="J469" s="153"/>
      <c r="K469" s="153"/>
    </row>
    <row r="470" spans="2:11">
      <c r="B470" s="152"/>
      <c r="C470" s="153"/>
      <c r="D470" s="153"/>
      <c r="E470" s="153"/>
      <c r="F470" s="153"/>
      <c r="G470" s="153"/>
      <c r="H470" s="153"/>
      <c r="I470" s="153"/>
      <c r="J470" s="153"/>
      <c r="K470" s="153"/>
    </row>
    <row r="471" spans="2:11">
      <c r="B471" s="152"/>
      <c r="C471" s="153"/>
      <c r="D471" s="153"/>
      <c r="E471" s="153"/>
      <c r="F471" s="153"/>
      <c r="G471" s="153"/>
      <c r="H471" s="153"/>
      <c r="I471" s="153"/>
      <c r="J471" s="153"/>
      <c r="K471" s="153"/>
    </row>
    <row r="472" spans="2:11">
      <c r="B472" s="152"/>
      <c r="C472" s="153"/>
      <c r="D472" s="153"/>
      <c r="E472" s="153"/>
      <c r="F472" s="153"/>
      <c r="G472" s="153"/>
      <c r="H472" s="153"/>
      <c r="I472" s="153"/>
      <c r="J472" s="153"/>
      <c r="K472" s="153"/>
    </row>
    <row r="473" spans="2:11">
      <c r="B473" s="152"/>
      <c r="C473" s="153"/>
      <c r="D473" s="153"/>
      <c r="E473" s="153"/>
      <c r="F473" s="153"/>
      <c r="G473" s="153"/>
      <c r="H473" s="153"/>
      <c r="I473" s="153"/>
      <c r="J473" s="153"/>
      <c r="K473" s="153"/>
    </row>
    <row r="474" spans="2:11">
      <c r="B474" s="152"/>
      <c r="C474" s="153"/>
      <c r="D474" s="153"/>
      <c r="E474" s="153"/>
      <c r="F474" s="153"/>
      <c r="G474" s="153"/>
      <c r="H474" s="153"/>
      <c r="I474" s="153"/>
      <c r="J474" s="153"/>
      <c r="K474" s="153"/>
    </row>
    <row r="475" spans="2:11">
      <c r="B475" s="152"/>
      <c r="C475" s="153"/>
      <c r="D475" s="153"/>
      <c r="E475" s="153"/>
      <c r="F475" s="153"/>
      <c r="G475" s="153"/>
      <c r="H475" s="153"/>
      <c r="I475" s="153"/>
      <c r="J475" s="153"/>
      <c r="K475" s="153"/>
    </row>
    <row r="476" spans="2:11">
      <c r="B476" s="152"/>
      <c r="C476" s="153"/>
      <c r="D476" s="153"/>
      <c r="E476" s="153"/>
      <c r="F476" s="153"/>
      <c r="G476" s="153"/>
      <c r="H476" s="153"/>
      <c r="I476" s="153"/>
      <c r="J476" s="153"/>
      <c r="K476" s="153"/>
    </row>
    <row r="477" spans="2:11">
      <c r="B477" s="152"/>
      <c r="C477" s="153"/>
      <c r="D477" s="153"/>
      <c r="E477" s="153"/>
      <c r="F477" s="153"/>
      <c r="G477" s="153"/>
      <c r="H477" s="153"/>
      <c r="I477" s="153"/>
      <c r="J477" s="153"/>
      <c r="K477" s="153"/>
    </row>
    <row r="478" spans="2:11">
      <c r="B478" s="152"/>
      <c r="C478" s="153"/>
      <c r="D478" s="153"/>
      <c r="E478" s="153"/>
      <c r="F478" s="153"/>
      <c r="G478" s="153"/>
      <c r="H478" s="153"/>
      <c r="I478" s="153"/>
      <c r="J478" s="153"/>
      <c r="K478" s="153"/>
    </row>
    <row r="479" spans="2:11">
      <c r="B479" s="152"/>
      <c r="C479" s="153"/>
      <c r="D479" s="153"/>
      <c r="E479" s="153"/>
      <c r="F479" s="153"/>
      <c r="G479" s="153"/>
      <c r="H479" s="153"/>
      <c r="I479" s="153"/>
      <c r="J479" s="153"/>
      <c r="K479" s="153"/>
    </row>
    <row r="480" spans="2:11">
      <c r="B480" s="152"/>
      <c r="C480" s="153"/>
      <c r="D480" s="153"/>
      <c r="E480" s="153"/>
      <c r="F480" s="153"/>
      <c r="G480" s="153"/>
      <c r="H480" s="153"/>
      <c r="I480" s="153"/>
      <c r="J480" s="153"/>
      <c r="K480" s="153"/>
    </row>
    <row r="481" spans="2:11">
      <c r="B481" s="152"/>
      <c r="C481" s="153"/>
      <c r="D481" s="153"/>
      <c r="E481" s="153"/>
      <c r="F481" s="153"/>
      <c r="G481" s="153"/>
      <c r="H481" s="153"/>
      <c r="I481" s="153"/>
      <c r="J481" s="153"/>
      <c r="K481" s="153"/>
    </row>
    <row r="482" spans="2:11">
      <c r="B482" s="152"/>
      <c r="C482" s="153"/>
      <c r="D482" s="153"/>
      <c r="E482" s="153"/>
      <c r="F482" s="153"/>
      <c r="G482" s="153"/>
      <c r="H482" s="153"/>
      <c r="I482" s="153"/>
      <c r="J482" s="153"/>
      <c r="K482" s="153"/>
    </row>
    <row r="483" spans="2:11">
      <c r="B483" s="152"/>
      <c r="C483" s="153"/>
      <c r="D483" s="153"/>
      <c r="E483" s="153"/>
      <c r="F483" s="153"/>
      <c r="G483" s="153"/>
      <c r="H483" s="153"/>
      <c r="I483" s="153"/>
      <c r="J483" s="153"/>
      <c r="K483" s="153"/>
    </row>
    <row r="484" spans="2:11">
      <c r="B484" s="152"/>
      <c r="C484" s="153"/>
      <c r="D484" s="153"/>
      <c r="E484" s="153"/>
      <c r="F484" s="153"/>
      <c r="G484" s="153"/>
      <c r="H484" s="153"/>
      <c r="I484" s="153"/>
      <c r="J484" s="153"/>
      <c r="K484" s="153"/>
    </row>
    <row r="485" spans="2:11">
      <c r="B485" s="152"/>
      <c r="C485" s="153"/>
      <c r="D485" s="153"/>
      <c r="E485" s="153"/>
      <c r="F485" s="153"/>
      <c r="G485" s="153"/>
      <c r="H485" s="153"/>
      <c r="I485" s="153"/>
      <c r="J485" s="153"/>
      <c r="K485" s="153"/>
    </row>
    <row r="486" spans="2:11">
      <c r="B486" s="152"/>
      <c r="C486" s="153"/>
      <c r="D486" s="153"/>
      <c r="E486" s="153"/>
      <c r="F486" s="153"/>
      <c r="G486" s="153"/>
      <c r="H486" s="153"/>
      <c r="I486" s="153"/>
      <c r="J486" s="153"/>
      <c r="K486" s="153"/>
    </row>
    <row r="487" spans="2:11">
      <c r="B487" s="152"/>
      <c r="C487" s="153"/>
      <c r="D487" s="153"/>
      <c r="E487" s="153"/>
      <c r="F487" s="153"/>
      <c r="G487" s="153"/>
      <c r="H487" s="153"/>
      <c r="I487" s="153"/>
      <c r="J487" s="153"/>
      <c r="K487" s="153"/>
    </row>
    <row r="488" spans="2:11">
      <c r="B488" s="152"/>
      <c r="C488" s="153"/>
      <c r="D488" s="153"/>
      <c r="E488" s="153"/>
      <c r="F488" s="153"/>
      <c r="G488" s="153"/>
      <c r="H488" s="153"/>
      <c r="I488" s="153"/>
      <c r="J488" s="153"/>
      <c r="K488" s="153"/>
    </row>
    <row r="489" spans="2:11">
      <c r="B489" s="152"/>
      <c r="C489" s="153"/>
      <c r="D489" s="153"/>
      <c r="E489" s="153"/>
      <c r="F489" s="153"/>
      <c r="G489" s="153"/>
      <c r="H489" s="153"/>
      <c r="I489" s="153"/>
      <c r="J489" s="153"/>
      <c r="K489" s="153"/>
    </row>
    <row r="490" spans="2:11">
      <c r="B490" s="152"/>
      <c r="C490" s="153"/>
      <c r="D490" s="153"/>
      <c r="E490" s="153"/>
      <c r="F490" s="153"/>
      <c r="G490" s="153"/>
      <c r="H490" s="153"/>
      <c r="I490" s="153"/>
      <c r="J490" s="153"/>
      <c r="K490" s="153"/>
    </row>
    <row r="491" spans="2:11">
      <c r="B491" s="152"/>
      <c r="C491" s="153"/>
      <c r="D491" s="153"/>
      <c r="E491" s="153"/>
      <c r="F491" s="153"/>
      <c r="G491" s="153"/>
      <c r="H491" s="153"/>
      <c r="I491" s="153"/>
      <c r="J491" s="153"/>
      <c r="K491" s="153"/>
    </row>
    <row r="492" spans="2:11">
      <c r="B492" s="152"/>
      <c r="C492" s="153"/>
      <c r="D492" s="153"/>
      <c r="E492" s="153"/>
      <c r="F492" s="153"/>
      <c r="G492" s="153"/>
      <c r="H492" s="153"/>
      <c r="I492" s="153"/>
      <c r="J492" s="153"/>
      <c r="K492" s="153"/>
    </row>
    <row r="493" spans="2:11">
      <c r="B493" s="152"/>
      <c r="C493" s="153"/>
      <c r="D493" s="153"/>
      <c r="E493" s="153"/>
      <c r="F493" s="153"/>
      <c r="G493" s="153"/>
      <c r="H493" s="153"/>
      <c r="I493" s="153"/>
      <c r="J493" s="153"/>
      <c r="K493" s="153"/>
    </row>
    <row r="494" spans="2:11">
      <c r="B494" s="152"/>
      <c r="C494" s="153"/>
      <c r="D494" s="153"/>
      <c r="E494" s="153"/>
      <c r="F494" s="153"/>
      <c r="G494" s="153"/>
      <c r="H494" s="153"/>
      <c r="I494" s="153"/>
      <c r="J494" s="153"/>
      <c r="K494" s="153"/>
    </row>
    <row r="495" spans="2:11">
      <c r="B495" s="152"/>
      <c r="C495" s="153"/>
      <c r="D495" s="153"/>
      <c r="E495" s="153"/>
      <c r="F495" s="153"/>
      <c r="G495" s="153"/>
      <c r="H495" s="153"/>
      <c r="I495" s="153"/>
      <c r="J495" s="153"/>
      <c r="K495" s="153"/>
    </row>
    <row r="496" spans="2:11">
      <c r="B496" s="152"/>
      <c r="C496" s="153"/>
      <c r="D496" s="153"/>
      <c r="E496" s="153"/>
      <c r="F496" s="153"/>
      <c r="G496" s="153"/>
      <c r="H496" s="153"/>
      <c r="I496" s="153"/>
      <c r="J496" s="153"/>
      <c r="K496" s="153"/>
    </row>
    <row r="497" spans="2:11">
      <c r="B497" s="152"/>
      <c r="C497" s="153"/>
      <c r="D497" s="153"/>
      <c r="E497" s="153"/>
      <c r="F497" s="153"/>
      <c r="G497" s="153"/>
      <c r="H497" s="153"/>
      <c r="I497" s="153"/>
      <c r="J497" s="153"/>
      <c r="K497" s="153"/>
    </row>
    <row r="498" spans="2:11">
      <c r="B498" s="152"/>
      <c r="C498" s="153"/>
      <c r="D498" s="153"/>
      <c r="E498" s="153"/>
      <c r="F498" s="153"/>
      <c r="G498" s="153"/>
      <c r="H498" s="153"/>
      <c r="I498" s="153"/>
      <c r="J498" s="153"/>
      <c r="K498" s="153"/>
    </row>
    <row r="499" spans="2:11">
      <c r="B499" s="152"/>
      <c r="C499" s="153"/>
      <c r="D499" s="153"/>
      <c r="E499" s="153"/>
      <c r="F499" s="153"/>
      <c r="G499" s="153"/>
      <c r="H499" s="153"/>
      <c r="I499" s="153"/>
      <c r="J499" s="153"/>
      <c r="K499" s="153"/>
    </row>
    <row r="500" spans="2:11">
      <c r="B500" s="152"/>
      <c r="C500" s="153"/>
      <c r="D500" s="153"/>
      <c r="E500" s="153"/>
      <c r="F500" s="153"/>
      <c r="G500" s="153"/>
      <c r="H500" s="153"/>
      <c r="I500" s="153"/>
      <c r="J500" s="153"/>
      <c r="K500" s="153"/>
    </row>
    <row r="501" spans="2:11">
      <c r="B501" s="152"/>
      <c r="C501" s="153"/>
      <c r="D501" s="153"/>
      <c r="E501" s="153"/>
      <c r="F501" s="153"/>
      <c r="G501" s="153"/>
      <c r="H501" s="153"/>
      <c r="I501" s="153"/>
      <c r="J501" s="153"/>
      <c r="K501" s="153"/>
    </row>
    <row r="502" spans="2:11">
      <c r="B502" s="152"/>
      <c r="C502" s="153"/>
      <c r="D502" s="153"/>
      <c r="E502" s="153"/>
      <c r="F502" s="153"/>
      <c r="G502" s="153"/>
      <c r="H502" s="153"/>
      <c r="I502" s="153"/>
      <c r="J502" s="153"/>
      <c r="K502" s="153"/>
    </row>
    <row r="503" spans="2:11">
      <c r="B503" s="152"/>
      <c r="C503" s="153"/>
      <c r="D503" s="153"/>
      <c r="E503" s="153"/>
      <c r="F503" s="153"/>
      <c r="G503" s="153"/>
      <c r="H503" s="153"/>
      <c r="I503" s="153"/>
      <c r="J503" s="153"/>
      <c r="K503" s="153"/>
    </row>
    <row r="504" spans="2:11">
      <c r="B504" s="152"/>
      <c r="C504" s="153"/>
      <c r="D504" s="153"/>
      <c r="E504" s="153"/>
      <c r="F504" s="153"/>
      <c r="G504" s="153"/>
      <c r="H504" s="153"/>
      <c r="I504" s="153"/>
      <c r="J504" s="153"/>
      <c r="K504" s="153"/>
    </row>
    <row r="505" spans="2:11">
      <c r="B505" s="152"/>
      <c r="C505" s="153"/>
      <c r="D505" s="153"/>
      <c r="E505" s="153"/>
      <c r="F505" s="153"/>
      <c r="G505" s="153"/>
      <c r="H505" s="153"/>
      <c r="I505" s="153"/>
      <c r="J505" s="153"/>
      <c r="K505" s="153"/>
    </row>
    <row r="506" spans="2:11">
      <c r="B506" s="152"/>
      <c r="C506" s="153"/>
      <c r="D506" s="153"/>
      <c r="E506" s="153"/>
      <c r="F506" s="153"/>
      <c r="G506" s="153"/>
      <c r="H506" s="153"/>
      <c r="I506" s="153"/>
      <c r="J506" s="153"/>
      <c r="K506" s="153"/>
    </row>
    <row r="507" spans="2:11">
      <c r="B507" s="152"/>
      <c r="C507" s="153"/>
      <c r="D507" s="153"/>
      <c r="E507" s="153"/>
      <c r="F507" s="153"/>
      <c r="G507" s="153"/>
      <c r="H507" s="153"/>
      <c r="I507" s="153"/>
      <c r="J507" s="153"/>
      <c r="K507" s="153"/>
    </row>
    <row r="508" spans="2:11">
      <c r="B508" s="152"/>
      <c r="C508" s="153"/>
      <c r="D508" s="153"/>
      <c r="E508" s="153"/>
      <c r="F508" s="153"/>
      <c r="G508" s="153"/>
      <c r="H508" s="153"/>
      <c r="I508" s="153"/>
      <c r="J508" s="153"/>
      <c r="K508" s="153"/>
    </row>
    <row r="509" spans="2:11">
      <c r="B509" s="152"/>
      <c r="C509" s="153"/>
      <c r="D509" s="153"/>
      <c r="E509" s="153"/>
      <c r="F509" s="153"/>
      <c r="G509" s="153"/>
      <c r="H509" s="153"/>
      <c r="I509" s="153"/>
      <c r="J509" s="153"/>
      <c r="K509" s="153"/>
    </row>
    <row r="510" spans="2:11">
      <c r="B510" s="152"/>
      <c r="C510" s="153"/>
      <c r="D510" s="153"/>
      <c r="E510" s="153"/>
      <c r="F510" s="153"/>
      <c r="G510" s="153"/>
      <c r="H510" s="153"/>
      <c r="I510" s="153"/>
      <c r="J510" s="153"/>
      <c r="K510" s="153"/>
    </row>
    <row r="511" spans="2:11">
      <c r="B511" s="152"/>
      <c r="C511" s="153"/>
      <c r="D511" s="153"/>
      <c r="E511" s="153"/>
      <c r="F511" s="153"/>
      <c r="G511" s="153"/>
      <c r="H511" s="153"/>
      <c r="I511" s="153"/>
      <c r="J511" s="153"/>
      <c r="K511" s="153"/>
    </row>
    <row r="512" spans="2:11">
      <c r="B512" s="152"/>
      <c r="C512" s="153"/>
      <c r="D512" s="153"/>
      <c r="E512" s="153"/>
      <c r="F512" s="153"/>
      <c r="G512" s="153"/>
      <c r="H512" s="153"/>
      <c r="I512" s="153"/>
      <c r="J512" s="153"/>
      <c r="K512" s="153"/>
    </row>
    <row r="513" spans="2:11">
      <c r="B513" s="152"/>
      <c r="C513" s="153"/>
      <c r="D513" s="153"/>
      <c r="E513" s="153"/>
      <c r="F513" s="153"/>
      <c r="G513" s="153"/>
      <c r="H513" s="153"/>
      <c r="I513" s="153"/>
      <c r="J513" s="153"/>
      <c r="K513" s="153"/>
    </row>
    <row r="514" spans="2:11">
      <c r="B514" s="152"/>
      <c r="C514" s="153"/>
      <c r="D514" s="153"/>
      <c r="E514" s="153"/>
      <c r="F514" s="153"/>
      <c r="G514" s="153"/>
      <c r="H514" s="153"/>
      <c r="I514" s="153"/>
      <c r="J514" s="153"/>
      <c r="K514" s="153"/>
    </row>
    <row r="515" spans="2:11">
      <c r="B515" s="152"/>
      <c r="C515" s="153"/>
      <c r="D515" s="153"/>
      <c r="E515" s="153"/>
      <c r="F515" s="153"/>
      <c r="G515" s="153"/>
      <c r="H515" s="153"/>
      <c r="I515" s="153"/>
      <c r="J515" s="153"/>
      <c r="K515" s="153"/>
    </row>
    <row r="516" spans="2:11">
      <c r="B516" s="152"/>
      <c r="C516" s="153"/>
      <c r="D516" s="153"/>
      <c r="E516" s="153"/>
      <c r="F516" s="153"/>
      <c r="G516" s="153"/>
      <c r="H516" s="153"/>
      <c r="I516" s="153"/>
      <c r="J516" s="153"/>
      <c r="K516" s="153"/>
    </row>
    <row r="517" spans="2:11">
      <c r="B517" s="152"/>
      <c r="C517" s="153"/>
      <c r="D517" s="153"/>
      <c r="E517" s="153"/>
      <c r="F517" s="153"/>
      <c r="G517" s="153"/>
      <c r="H517" s="153"/>
      <c r="I517" s="153"/>
      <c r="J517" s="153"/>
      <c r="K517" s="153"/>
    </row>
    <row r="518" spans="2:11">
      <c r="B518" s="152"/>
      <c r="C518" s="153"/>
      <c r="D518" s="153"/>
      <c r="E518" s="153"/>
      <c r="F518" s="153"/>
      <c r="G518" s="153"/>
      <c r="H518" s="153"/>
      <c r="I518" s="153"/>
      <c r="J518" s="153"/>
      <c r="K518" s="153"/>
    </row>
    <row r="519" spans="2:11">
      <c r="B519" s="152"/>
      <c r="C519" s="153"/>
      <c r="D519" s="153"/>
      <c r="E519" s="153"/>
      <c r="F519" s="153"/>
      <c r="G519" s="153"/>
      <c r="H519" s="153"/>
      <c r="I519" s="153"/>
      <c r="J519" s="153"/>
      <c r="K519" s="153"/>
    </row>
    <row r="520" spans="2:11">
      <c r="B520" s="152"/>
      <c r="C520" s="153"/>
      <c r="D520" s="153"/>
      <c r="E520" s="153"/>
      <c r="F520" s="153"/>
      <c r="G520" s="153"/>
      <c r="H520" s="153"/>
      <c r="I520" s="153"/>
      <c r="J520" s="153"/>
      <c r="K520" s="153"/>
    </row>
    <row r="521" spans="2:11">
      <c r="B521" s="152"/>
      <c r="C521" s="153"/>
      <c r="D521" s="153"/>
      <c r="E521" s="153"/>
      <c r="F521" s="153"/>
      <c r="G521" s="153"/>
      <c r="H521" s="153"/>
      <c r="I521" s="153"/>
      <c r="J521" s="153"/>
      <c r="K521" s="153"/>
    </row>
    <row r="522" spans="2:11">
      <c r="B522" s="152"/>
      <c r="C522" s="153"/>
      <c r="D522" s="153"/>
      <c r="E522" s="153"/>
      <c r="F522" s="153"/>
      <c r="G522" s="153"/>
      <c r="H522" s="153"/>
      <c r="I522" s="153"/>
      <c r="J522" s="153"/>
      <c r="K522" s="153"/>
    </row>
    <row r="523" spans="2:11">
      <c r="B523" s="152"/>
      <c r="C523" s="153"/>
      <c r="D523" s="153"/>
      <c r="E523" s="153"/>
      <c r="F523" s="153"/>
      <c r="G523" s="153"/>
      <c r="H523" s="153"/>
      <c r="I523" s="153"/>
      <c r="J523" s="153"/>
      <c r="K523" s="153"/>
    </row>
    <row r="524" spans="2:11">
      <c r="B524" s="152"/>
      <c r="C524" s="153"/>
      <c r="D524" s="153"/>
      <c r="E524" s="153"/>
      <c r="F524" s="153"/>
      <c r="G524" s="153"/>
      <c r="H524" s="153"/>
      <c r="I524" s="153"/>
      <c r="J524" s="153"/>
      <c r="K524" s="153"/>
    </row>
    <row r="525" spans="2:11">
      <c r="B525" s="152"/>
      <c r="C525" s="153"/>
      <c r="D525" s="153"/>
      <c r="E525" s="153"/>
      <c r="F525" s="153"/>
      <c r="G525" s="153"/>
      <c r="H525" s="153"/>
      <c r="I525" s="153"/>
      <c r="J525" s="153"/>
      <c r="K525" s="153"/>
    </row>
    <row r="526" spans="2:11">
      <c r="B526" s="152"/>
      <c r="C526" s="153"/>
      <c r="D526" s="153"/>
      <c r="E526" s="153"/>
      <c r="F526" s="153"/>
      <c r="G526" s="153"/>
      <c r="H526" s="153"/>
      <c r="I526" s="153"/>
      <c r="J526" s="153"/>
      <c r="K526" s="153"/>
    </row>
    <row r="527" spans="2:11">
      <c r="B527" s="152"/>
      <c r="C527" s="153"/>
      <c r="D527" s="153"/>
      <c r="E527" s="153"/>
      <c r="F527" s="153"/>
      <c r="G527" s="153"/>
      <c r="H527" s="153"/>
      <c r="I527" s="153"/>
      <c r="J527" s="153"/>
      <c r="K527" s="153"/>
    </row>
    <row r="528" spans="2:11">
      <c r="B528" s="152"/>
      <c r="C528" s="153"/>
      <c r="D528" s="153"/>
      <c r="E528" s="153"/>
      <c r="F528" s="153"/>
      <c r="G528" s="153"/>
      <c r="H528" s="153"/>
      <c r="I528" s="153"/>
      <c r="J528" s="153"/>
      <c r="K528" s="153"/>
    </row>
    <row r="529" spans="2:11">
      <c r="B529" s="152"/>
      <c r="C529" s="153"/>
      <c r="D529" s="153"/>
      <c r="E529" s="153"/>
      <c r="F529" s="153"/>
      <c r="G529" s="153"/>
      <c r="H529" s="153"/>
      <c r="I529" s="153"/>
      <c r="J529" s="153"/>
      <c r="K529" s="153"/>
    </row>
    <row r="530" spans="2:11">
      <c r="B530" s="152"/>
      <c r="C530" s="153"/>
      <c r="D530" s="153"/>
      <c r="E530" s="153"/>
      <c r="F530" s="153"/>
      <c r="G530" s="153"/>
      <c r="H530" s="153"/>
      <c r="I530" s="153"/>
      <c r="J530" s="153"/>
      <c r="K530" s="153"/>
    </row>
    <row r="531" spans="2:11">
      <c r="B531" s="152"/>
      <c r="C531" s="153"/>
      <c r="D531" s="153"/>
      <c r="E531" s="153"/>
      <c r="F531" s="153"/>
      <c r="G531" s="153"/>
      <c r="H531" s="153"/>
      <c r="I531" s="153"/>
      <c r="J531" s="153"/>
      <c r="K531" s="153"/>
    </row>
    <row r="532" spans="2:11">
      <c r="B532" s="152"/>
      <c r="C532" s="153"/>
      <c r="D532" s="153"/>
      <c r="E532" s="153"/>
      <c r="F532" s="153"/>
      <c r="G532" s="153"/>
      <c r="H532" s="153"/>
      <c r="I532" s="153"/>
      <c r="J532" s="153"/>
      <c r="K532" s="153"/>
    </row>
    <row r="533" spans="2:11">
      <c r="B533" s="152"/>
      <c r="C533" s="153"/>
      <c r="D533" s="153"/>
      <c r="E533" s="153"/>
      <c r="F533" s="153"/>
      <c r="G533" s="153"/>
      <c r="H533" s="153"/>
      <c r="I533" s="153"/>
      <c r="J533" s="153"/>
      <c r="K533" s="153"/>
    </row>
    <row r="534" spans="2:11">
      <c r="B534" s="152"/>
      <c r="C534" s="153"/>
      <c r="D534" s="153"/>
      <c r="E534" s="153"/>
      <c r="F534" s="153"/>
      <c r="G534" s="153"/>
      <c r="H534" s="153"/>
      <c r="I534" s="153"/>
      <c r="J534" s="153"/>
      <c r="K534" s="153"/>
    </row>
    <row r="535" spans="2:11">
      <c r="B535" s="152"/>
      <c r="C535" s="153"/>
      <c r="D535" s="153"/>
      <c r="E535" s="153"/>
      <c r="F535" s="153"/>
      <c r="G535" s="153"/>
      <c r="H535" s="153"/>
      <c r="I535" s="153"/>
      <c r="J535" s="153"/>
      <c r="K535" s="153"/>
    </row>
    <row r="536" spans="2:11">
      <c r="B536" s="152"/>
      <c r="C536" s="153"/>
      <c r="D536" s="153"/>
      <c r="E536" s="153"/>
      <c r="F536" s="153"/>
      <c r="G536" s="153"/>
      <c r="H536" s="153"/>
      <c r="I536" s="153"/>
      <c r="J536" s="153"/>
      <c r="K536" s="153"/>
    </row>
    <row r="537" spans="2:11">
      <c r="B537" s="152"/>
      <c r="C537" s="153"/>
      <c r="D537" s="153"/>
      <c r="E537" s="153"/>
      <c r="F537" s="153"/>
      <c r="G537" s="153"/>
      <c r="H537" s="153"/>
      <c r="I537" s="153"/>
      <c r="J537" s="153"/>
      <c r="K537" s="153"/>
    </row>
    <row r="538" spans="2:11">
      <c r="B538" s="152"/>
      <c r="C538" s="153"/>
      <c r="D538" s="153"/>
      <c r="E538" s="153"/>
      <c r="F538" s="153"/>
      <c r="G538" s="153"/>
      <c r="H538" s="153"/>
      <c r="I538" s="153"/>
      <c r="J538" s="153"/>
      <c r="K538" s="153"/>
    </row>
    <row r="539" spans="2:11">
      <c r="B539" s="152"/>
      <c r="C539" s="153"/>
      <c r="D539" s="153"/>
      <c r="E539" s="153"/>
      <c r="F539" s="153"/>
      <c r="G539" s="153"/>
      <c r="H539" s="153"/>
      <c r="I539" s="153"/>
      <c r="J539" s="153"/>
      <c r="K539" s="153"/>
    </row>
    <row r="540" spans="2:11">
      <c r="B540" s="152"/>
      <c r="C540" s="153"/>
      <c r="D540" s="153"/>
      <c r="E540" s="153"/>
      <c r="F540" s="153"/>
      <c r="G540" s="153"/>
      <c r="H540" s="153"/>
      <c r="I540" s="153"/>
      <c r="J540" s="153"/>
      <c r="K540" s="153"/>
    </row>
    <row r="541" spans="2:11">
      <c r="B541" s="152"/>
      <c r="C541" s="153"/>
      <c r="D541" s="153"/>
      <c r="E541" s="153"/>
      <c r="F541" s="153"/>
      <c r="G541" s="153"/>
      <c r="H541" s="153"/>
      <c r="I541" s="153"/>
      <c r="J541" s="153"/>
      <c r="K541" s="153"/>
    </row>
    <row r="542" spans="2:11">
      <c r="B542" s="152"/>
      <c r="C542" s="153"/>
      <c r="D542" s="153"/>
      <c r="E542" s="153"/>
      <c r="F542" s="153"/>
      <c r="G542" s="153"/>
      <c r="H542" s="153"/>
      <c r="I542" s="153"/>
      <c r="J542" s="153"/>
      <c r="K542" s="153"/>
    </row>
    <row r="543" spans="2:11">
      <c r="B543" s="152"/>
      <c r="C543" s="153"/>
      <c r="D543" s="153"/>
      <c r="E543" s="153"/>
      <c r="F543" s="153"/>
      <c r="G543" s="153"/>
      <c r="H543" s="153"/>
      <c r="I543" s="153"/>
      <c r="J543" s="153"/>
      <c r="K543" s="153"/>
    </row>
    <row r="544" spans="2:11">
      <c r="B544" s="152"/>
      <c r="C544" s="153"/>
      <c r="D544" s="153"/>
      <c r="E544" s="153"/>
      <c r="F544" s="153"/>
      <c r="G544" s="153"/>
      <c r="H544" s="153"/>
      <c r="I544" s="153"/>
      <c r="J544" s="153"/>
      <c r="K544" s="153"/>
    </row>
    <row r="545" spans="2:11">
      <c r="B545" s="152"/>
      <c r="C545" s="153"/>
      <c r="D545" s="153"/>
      <c r="E545" s="153"/>
      <c r="F545" s="153"/>
      <c r="G545" s="153"/>
      <c r="H545" s="153"/>
      <c r="I545" s="153"/>
      <c r="J545" s="153"/>
      <c r="K545" s="153"/>
    </row>
    <row r="546" spans="2:11">
      <c r="B546" s="152"/>
      <c r="C546" s="153"/>
      <c r="D546" s="153"/>
      <c r="E546" s="153"/>
      <c r="F546" s="153"/>
      <c r="G546" s="153"/>
      <c r="H546" s="153"/>
      <c r="I546" s="153"/>
      <c r="J546" s="153"/>
      <c r="K546" s="153"/>
    </row>
    <row r="547" spans="2:11">
      <c r="B547" s="152"/>
      <c r="C547" s="153"/>
      <c r="D547" s="153"/>
      <c r="E547" s="153"/>
      <c r="F547" s="153"/>
      <c r="G547" s="153"/>
      <c r="H547" s="153"/>
      <c r="I547" s="153"/>
      <c r="J547" s="153"/>
      <c r="K547" s="153"/>
    </row>
    <row r="548" spans="2:11">
      <c r="B548" s="152"/>
      <c r="C548" s="153"/>
      <c r="D548" s="153"/>
      <c r="E548" s="153"/>
      <c r="F548" s="153"/>
      <c r="G548" s="153"/>
      <c r="H548" s="153"/>
      <c r="I548" s="153"/>
      <c r="J548" s="153"/>
      <c r="K548" s="153"/>
    </row>
    <row r="549" spans="2:11">
      <c r="B549" s="152"/>
      <c r="C549" s="153"/>
      <c r="D549" s="153"/>
      <c r="E549" s="153"/>
      <c r="F549" s="153"/>
      <c r="G549" s="153"/>
      <c r="H549" s="153"/>
      <c r="I549" s="153"/>
      <c r="J549" s="153"/>
      <c r="K549" s="153"/>
    </row>
    <row r="550" spans="2:11">
      <c r="B550" s="152"/>
      <c r="C550" s="153"/>
      <c r="D550" s="153"/>
      <c r="E550" s="153"/>
      <c r="F550" s="153"/>
      <c r="G550" s="153"/>
      <c r="H550" s="153"/>
      <c r="I550" s="153"/>
      <c r="J550" s="153"/>
      <c r="K550" s="153"/>
    </row>
    <row r="551" spans="2:11">
      <c r="B551" s="152"/>
      <c r="C551" s="153"/>
      <c r="D551" s="153"/>
      <c r="E551" s="153"/>
      <c r="F551" s="153"/>
      <c r="G551" s="153"/>
      <c r="H551" s="153"/>
      <c r="I551" s="153"/>
      <c r="J551" s="153"/>
      <c r="K551" s="153"/>
    </row>
    <row r="552" spans="2:11">
      <c r="B552" s="152"/>
      <c r="C552" s="153"/>
      <c r="D552" s="153"/>
      <c r="E552" s="153"/>
      <c r="F552" s="153"/>
      <c r="G552" s="153"/>
      <c r="H552" s="153"/>
      <c r="I552" s="153"/>
      <c r="J552" s="153"/>
      <c r="K552" s="153"/>
    </row>
    <row r="553" spans="2:11">
      <c r="B553" s="152"/>
      <c r="C553" s="153"/>
      <c r="D553" s="153"/>
      <c r="E553" s="153"/>
      <c r="F553" s="153"/>
      <c r="G553" s="153"/>
      <c r="H553" s="153"/>
      <c r="I553" s="153"/>
      <c r="J553" s="153"/>
      <c r="K553" s="153"/>
    </row>
    <row r="554" spans="2:11">
      <c r="B554" s="152"/>
      <c r="C554" s="153"/>
      <c r="D554" s="153"/>
      <c r="E554" s="153"/>
      <c r="F554" s="153"/>
      <c r="G554" s="153"/>
      <c r="H554" s="153"/>
      <c r="I554" s="153"/>
      <c r="J554" s="153"/>
      <c r="K554" s="153"/>
    </row>
    <row r="555" spans="2:11">
      <c r="B555" s="152"/>
      <c r="C555" s="153"/>
      <c r="D555" s="153"/>
      <c r="E555" s="153"/>
      <c r="F555" s="153"/>
      <c r="G555" s="153"/>
      <c r="H555" s="153"/>
      <c r="I555" s="153"/>
      <c r="J555" s="153"/>
      <c r="K555" s="153"/>
    </row>
    <row r="556" spans="2:11">
      <c r="B556" s="152"/>
      <c r="C556" s="153"/>
      <c r="D556" s="153"/>
      <c r="E556" s="153"/>
      <c r="F556" s="153"/>
      <c r="G556" s="153"/>
      <c r="H556" s="153"/>
      <c r="I556" s="153"/>
      <c r="J556" s="153"/>
      <c r="K556" s="153"/>
    </row>
    <row r="557" spans="2:11">
      <c r="B557" s="152"/>
      <c r="C557" s="153"/>
      <c r="D557" s="153"/>
      <c r="E557" s="153"/>
      <c r="F557" s="153"/>
      <c r="G557" s="153"/>
      <c r="H557" s="153"/>
      <c r="I557" s="153"/>
      <c r="J557" s="153"/>
      <c r="K557" s="153"/>
    </row>
    <row r="558" spans="2:11">
      <c r="B558" s="152"/>
      <c r="C558" s="153"/>
      <c r="D558" s="153"/>
      <c r="E558" s="153"/>
      <c r="F558" s="153"/>
      <c r="G558" s="153"/>
      <c r="H558" s="153"/>
      <c r="I558" s="153"/>
      <c r="J558" s="153"/>
      <c r="K558" s="153"/>
    </row>
    <row r="559" spans="2:11">
      <c r="B559" s="152"/>
      <c r="C559" s="153"/>
      <c r="D559" s="153"/>
      <c r="E559" s="153"/>
      <c r="F559" s="153"/>
      <c r="G559" s="153"/>
      <c r="H559" s="153"/>
      <c r="I559" s="153"/>
      <c r="J559" s="153"/>
      <c r="K559" s="153"/>
    </row>
    <row r="560" spans="2:11">
      <c r="B560" s="152"/>
      <c r="C560" s="153"/>
      <c r="D560" s="153"/>
      <c r="E560" s="153"/>
      <c r="F560" s="153"/>
      <c r="G560" s="153"/>
      <c r="H560" s="153"/>
      <c r="I560" s="153"/>
      <c r="J560" s="153"/>
      <c r="K560" s="153"/>
    </row>
    <row r="561" spans="2:11">
      <c r="B561" s="152"/>
      <c r="C561" s="153"/>
      <c r="D561" s="153"/>
      <c r="E561" s="153"/>
      <c r="F561" s="153"/>
      <c r="G561" s="153"/>
      <c r="H561" s="153"/>
      <c r="I561" s="153"/>
      <c r="J561" s="153"/>
      <c r="K561" s="153"/>
    </row>
    <row r="562" spans="2:11">
      <c r="B562" s="152"/>
      <c r="C562" s="153"/>
      <c r="D562" s="153"/>
      <c r="E562" s="153"/>
      <c r="F562" s="153"/>
      <c r="G562" s="153"/>
      <c r="H562" s="153"/>
      <c r="I562" s="153"/>
      <c r="J562" s="153"/>
      <c r="K562" s="153"/>
    </row>
    <row r="563" spans="2:11">
      <c r="B563" s="152"/>
      <c r="C563" s="153"/>
      <c r="D563" s="153"/>
      <c r="E563" s="153"/>
      <c r="F563" s="153"/>
      <c r="G563" s="153"/>
      <c r="H563" s="153"/>
      <c r="I563" s="153"/>
      <c r="J563" s="153"/>
      <c r="K563" s="153"/>
    </row>
    <row r="564" spans="2:11">
      <c r="B564" s="152"/>
      <c r="C564" s="153"/>
      <c r="D564" s="153"/>
      <c r="E564" s="153"/>
      <c r="F564" s="153"/>
      <c r="G564" s="153"/>
      <c r="H564" s="153"/>
      <c r="I564" s="153"/>
      <c r="J564" s="153"/>
      <c r="K564" s="153"/>
    </row>
    <row r="565" spans="2:11">
      <c r="B565" s="152"/>
      <c r="C565" s="152"/>
      <c r="D565" s="152"/>
      <c r="E565" s="153"/>
      <c r="F565" s="153"/>
      <c r="G565" s="153"/>
      <c r="H565" s="153"/>
      <c r="I565" s="153"/>
      <c r="J565" s="153"/>
      <c r="K565" s="153"/>
    </row>
    <row r="566" spans="2:11">
      <c r="B566" s="152"/>
      <c r="C566" s="152"/>
      <c r="D566" s="152"/>
      <c r="E566" s="153"/>
      <c r="F566" s="153"/>
      <c r="G566" s="153"/>
      <c r="H566" s="153"/>
      <c r="I566" s="153"/>
      <c r="J566" s="153"/>
      <c r="K566" s="153"/>
    </row>
    <row r="567" spans="2:11">
      <c r="B567" s="152"/>
      <c r="C567" s="152"/>
      <c r="D567" s="152"/>
      <c r="E567" s="153"/>
      <c r="F567" s="153"/>
      <c r="G567" s="153"/>
      <c r="H567" s="153"/>
      <c r="I567" s="153"/>
      <c r="J567" s="153"/>
      <c r="K567" s="153"/>
    </row>
    <row r="568" spans="2:11">
      <c r="B568" s="152"/>
      <c r="C568" s="152"/>
      <c r="D568" s="152"/>
      <c r="E568" s="153"/>
      <c r="F568" s="153"/>
      <c r="G568" s="153"/>
      <c r="H568" s="153"/>
      <c r="I568" s="153"/>
      <c r="J568" s="153"/>
      <c r="K568" s="153"/>
    </row>
    <row r="569" spans="2:11">
      <c r="B569" s="152"/>
      <c r="C569" s="152"/>
      <c r="D569" s="152"/>
      <c r="E569" s="153"/>
      <c r="F569" s="153"/>
      <c r="G569" s="153"/>
      <c r="H569" s="153"/>
      <c r="I569" s="153"/>
      <c r="J569" s="153"/>
      <c r="K569" s="153"/>
    </row>
    <row r="570" spans="2:11">
      <c r="B570" s="152"/>
      <c r="C570" s="152"/>
      <c r="D570" s="152"/>
      <c r="E570" s="153"/>
      <c r="F570" s="153"/>
      <c r="G570" s="153"/>
      <c r="H570" s="153"/>
      <c r="I570" s="153"/>
      <c r="J570" s="153"/>
      <c r="K570" s="153"/>
    </row>
    <row r="571" spans="2:11">
      <c r="B571" s="152"/>
      <c r="C571" s="152"/>
      <c r="D571" s="152"/>
      <c r="E571" s="153"/>
      <c r="F571" s="153"/>
      <c r="G571" s="153"/>
      <c r="H571" s="153"/>
      <c r="I571" s="153"/>
      <c r="J571" s="153"/>
      <c r="K571" s="153"/>
    </row>
    <row r="572" spans="2:11">
      <c r="B572" s="152"/>
      <c r="C572" s="152"/>
      <c r="D572" s="152"/>
      <c r="E572" s="153"/>
      <c r="F572" s="153"/>
      <c r="G572" s="153"/>
      <c r="H572" s="153"/>
      <c r="I572" s="153"/>
      <c r="J572" s="153"/>
      <c r="K572" s="153"/>
    </row>
    <row r="573" spans="2:11">
      <c r="B573" s="152"/>
      <c r="C573" s="152"/>
      <c r="D573" s="152"/>
      <c r="E573" s="153"/>
      <c r="F573" s="153"/>
      <c r="G573" s="153"/>
      <c r="H573" s="153"/>
      <c r="I573" s="153"/>
      <c r="J573" s="153"/>
      <c r="K573" s="153"/>
    </row>
    <row r="574" spans="2:11">
      <c r="B574" s="152"/>
      <c r="C574" s="152"/>
      <c r="D574" s="152"/>
      <c r="E574" s="153"/>
      <c r="F574" s="153"/>
      <c r="G574" s="153"/>
      <c r="H574" s="153"/>
      <c r="I574" s="153"/>
      <c r="J574" s="153"/>
      <c r="K574" s="153"/>
    </row>
    <row r="575" spans="2:11">
      <c r="B575" s="152"/>
      <c r="C575" s="152"/>
      <c r="D575" s="152"/>
      <c r="E575" s="153"/>
      <c r="F575" s="153"/>
      <c r="G575" s="153"/>
      <c r="H575" s="153"/>
      <c r="I575" s="153"/>
      <c r="J575" s="153"/>
      <c r="K575" s="153"/>
    </row>
    <row r="576" spans="2:11">
      <c r="B576" s="152"/>
      <c r="C576" s="152"/>
      <c r="D576" s="152"/>
      <c r="E576" s="153"/>
      <c r="F576" s="153"/>
      <c r="G576" s="153"/>
      <c r="H576" s="153"/>
      <c r="I576" s="153"/>
      <c r="J576" s="153"/>
      <c r="K576" s="153"/>
    </row>
    <row r="577" spans="2:11">
      <c r="B577" s="152"/>
      <c r="C577" s="152"/>
      <c r="D577" s="152"/>
      <c r="E577" s="153"/>
      <c r="F577" s="153"/>
      <c r="G577" s="153"/>
      <c r="H577" s="153"/>
      <c r="I577" s="153"/>
      <c r="J577" s="153"/>
      <c r="K577" s="153"/>
    </row>
    <row r="578" spans="2:11">
      <c r="B578" s="152"/>
      <c r="C578" s="152"/>
      <c r="D578" s="152"/>
      <c r="E578" s="153"/>
      <c r="F578" s="153"/>
      <c r="G578" s="153"/>
      <c r="H578" s="153"/>
      <c r="I578" s="153"/>
      <c r="J578" s="153"/>
      <c r="K578" s="153"/>
    </row>
    <row r="579" spans="2:11">
      <c r="B579" s="152"/>
      <c r="C579" s="152"/>
      <c r="D579" s="152"/>
      <c r="E579" s="153"/>
      <c r="F579" s="153"/>
      <c r="G579" s="153"/>
      <c r="H579" s="153"/>
      <c r="I579" s="153"/>
      <c r="J579" s="153"/>
      <c r="K579" s="153"/>
    </row>
    <row r="580" spans="2:11">
      <c r="B580" s="152"/>
      <c r="C580" s="152"/>
      <c r="D580" s="152"/>
      <c r="E580" s="153"/>
      <c r="F580" s="153"/>
      <c r="G580" s="153"/>
      <c r="H580" s="153"/>
      <c r="I580" s="153"/>
      <c r="J580" s="153"/>
      <c r="K580" s="153"/>
    </row>
    <row r="581" spans="2:11">
      <c r="B581" s="152"/>
      <c r="C581" s="152"/>
      <c r="D581" s="152"/>
      <c r="E581" s="153"/>
      <c r="F581" s="153"/>
      <c r="G581" s="153"/>
      <c r="H581" s="153"/>
      <c r="I581" s="153"/>
      <c r="J581" s="153"/>
      <c r="K581" s="153"/>
    </row>
    <row r="582" spans="2:11">
      <c r="B582" s="152"/>
      <c r="C582" s="152"/>
      <c r="D582" s="152"/>
      <c r="E582" s="153"/>
      <c r="F582" s="153"/>
      <c r="G582" s="153"/>
      <c r="H582" s="153"/>
      <c r="I582" s="153"/>
      <c r="J582" s="153"/>
      <c r="K582" s="153"/>
    </row>
    <row r="583" spans="2:11">
      <c r="B583" s="152"/>
      <c r="C583" s="152"/>
      <c r="D583" s="152"/>
      <c r="E583" s="153"/>
      <c r="F583" s="153"/>
      <c r="G583" s="153"/>
      <c r="H583" s="153"/>
      <c r="I583" s="153"/>
      <c r="J583" s="153"/>
      <c r="K583" s="153"/>
    </row>
    <row r="584" spans="2:11">
      <c r="B584" s="152"/>
      <c r="C584" s="152"/>
      <c r="D584" s="152"/>
      <c r="E584" s="153"/>
      <c r="F584" s="153"/>
      <c r="G584" s="153"/>
      <c r="H584" s="153"/>
      <c r="I584" s="153"/>
      <c r="J584" s="153"/>
      <c r="K584" s="153"/>
    </row>
    <row r="585" spans="2:11">
      <c r="B585" s="152"/>
      <c r="C585" s="152"/>
      <c r="D585" s="152"/>
      <c r="E585" s="153"/>
      <c r="F585" s="153"/>
      <c r="G585" s="153"/>
      <c r="H585" s="153"/>
      <c r="I585" s="153"/>
      <c r="J585" s="153"/>
      <c r="K585" s="153"/>
    </row>
    <row r="586" spans="2:11">
      <c r="B586" s="152"/>
      <c r="C586" s="152"/>
      <c r="D586" s="152"/>
      <c r="E586" s="153"/>
      <c r="F586" s="153"/>
      <c r="G586" s="153"/>
      <c r="H586" s="153"/>
      <c r="I586" s="153"/>
      <c r="J586" s="153"/>
      <c r="K586" s="153"/>
    </row>
    <row r="587" spans="2:11">
      <c r="B587" s="152"/>
      <c r="C587" s="152"/>
      <c r="D587" s="152"/>
      <c r="E587" s="153"/>
      <c r="F587" s="153"/>
      <c r="G587" s="153"/>
      <c r="H587" s="153"/>
      <c r="I587" s="153"/>
      <c r="J587" s="153"/>
      <c r="K587" s="153"/>
    </row>
    <row r="588" spans="2:11">
      <c r="B588" s="152"/>
      <c r="C588" s="152"/>
      <c r="D588" s="152"/>
      <c r="E588" s="153"/>
      <c r="F588" s="153"/>
      <c r="G588" s="153"/>
      <c r="H588" s="153"/>
      <c r="I588" s="153"/>
      <c r="J588" s="153"/>
      <c r="K588" s="153"/>
    </row>
    <row r="589" spans="2:11">
      <c r="B589" s="152"/>
      <c r="C589" s="152"/>
      <c r="D589" s="152"/>
      <c r="E589" s="153"/>
      <c r="F589" s="153"/>
      <c r="G589" s="153"/>
      <c r="H589" s="153"/>
      <c r="I589" s="153"/>
      <c r="J589" s="153"/>
      <c r="K589" s="153"/>
    </row>
    <row r="590" spans="2:11">
      <c r="B590" s="152"/>
      <c r="C590" s="152"/>
      <c r="D590" s="152"/>
      <c r="E590" s="153"/>
      <c r="F590" s="153"/>
      <c r="G590" s="153"/>
      <c r="H590" s="153"/>
      <c r="I590" s="153"/>
      <c r="J590" s="153"/>
      <c r="K590" s="153"/>
    </row>
    <row r="591" spans="2:11">
      <c r="B591" s="152"/>
      <c r="C591" s="152"/>
      <c r="D591" s="152"/>
      <c r="E591" s="153"/>
      <c r="F591" s="153"/>
      <c r="G591" s="153"/>
      <c r="H591" s="153"/>
      <c r="I591" s="153"/>
      <c r="J591" s="153"/>
      <c r="K591" s="153"/>
    </row>
    <row r="592" spans="2:11">
      <c r="B592" s="152"/>
      <c r="C592" s="152"/>
      <c r="D592" s="152"/>
      <c r="E592" s="153"/>
      <c r="F592" s="153"/>
      <c r="G592" s="153"/>
      <c r="H592" s="153"/>
      <c r="I592" s="153"/>
      <c r="J592" s="153"/>
      <c r="K592" s="153"/>
    </row>
    <row r="593" spans="2:11">
      <c r="B593" s="152"/>
      <c r="C593" s="152"/>
      <c r="D593" s="152"/>
      <c r="E593" s="153"/>
      <c r="F593" s="153"/>
      <c r="G593" s="153"/>
      <c r="H593" s="153"/>
      <c r="I593" s="153"/>
      <c r="J593" s="153"/>
      <c r="K593" s="153"/>
    </row>
    <row r="594" spans="2:11">
      <c r="B594" s="152"/>
      <c r="C594" s="152"/>
      <c r="D594" s="152"/>
      <c r="E594" s="153"/>
      <c r="F594" s="153"/>
      <c r="G594" s="153"/>
      <c r="H594" s="153"/>
      <c r="I594" s="153"/>
      <c r="J594" s="153"/>
      <c r="K594" s="153"/>
    </row>
    <row r="595" spans="2:11">
      <c r="B595" s="152"/>
      <c r="C595" s="152"/>
      <c r="D595" s="152"/>
      <c r="E595" s="153"/>
      <c r="F595" s="153"/>
      <c r="G595" s="153"/>
      <c r="H595" s="153"/>
      <c r="I595" s="153"/>
      <c r="J595" s="153"/>
      <c r="K595" s="153"/>
    </row>
    <row r="596" spans="2:11">
      <c r="B596" s="152"/>
      <c r="C596" s="152"/>
      <c r="D596" s="152"/>
      <c r="E596" s="153"/>
      <c r="F596" s="153"/>
      <c r="G596" s="153"/>
      <c r="H596" s="153"/>
      <c r="I596" s="153"/>
      <c r="J596" s="153"/>
      <c r="K596" s="153"/>
    </row>
    <row r="597" spans="2:11">
      <c r="B597" s="152"/>
      <c r="C597" s="152"/>
      <c r="D597" s="152"/>
      <c r="E597" s="153"/>
      <c r="F597" s="153"/>
      <c r="G597" s="153"/>
      <c r="H597" s="153"/>
      <c r="I597" s="153"/>
      <c r="J597" s="153"/>
      <c r="K597" s="153"/>
    </row>
    <row r="598" spans="2:11">
      <c r="B598" s="152"/>
      <c r="C598" s="152"/>
      <c r="D598" s="152"/>
      <c r="E598" s="153"/>
      <c r="F598" s="153"/>
      <c r="G598" s="153"/>
      <c r="H598" s="153"/>
      <c r="I598" s="153"/>
      <c r="J598" s="153"/>
      <c r="K598" s="153"/>
    </row>
    <row r="599" spans="2:11">
      <c r="B599" s="152"/>
      <c r="C599" s="152"/>
      <c r="D599" s="152"/>
      <c r="E599" s="153"/>
      <c r="F599" s="153"/>
      <c r="G599" s="153"/>
      <c r="H599" s="153"/>
      <c r="I599" s="153"/>
      <c r="J599" s="153"/>
      <c r="K599" s="153"/>
    </row>
    <row r="600" spans="2:11">
      <c r="B600" s="152"/>
      <c r="C600" s="152"/>
      <c r="D600" s="152"/>
      <c r="E600" s="153"/>
      <c r="F600" s="153"/>
      <c r="G600" s="153"/>
      <c r="H600" s="153"/>
      <c r="I600" s="153"/>
      <c r="J600" s="153"/>
      <c r="K600" s="153"/>
    </row>
    <row r="601" spans="2:11">
      <c r="B601" s="152"/>
      <c r="C601" s="152"/>
      <c r="D601" s="152"/>
      <c r="E601" s="153"/>
      <c r="F601" s="153"/>
      <c r="G601" s="153"/>
      <c r="H601" s="153"/>
      <c r="I601" s="153"/>
      <c r="J601" s="153"/>
      <c r="K601" s="153"/>
    </row>
    <row r="602" spans="2:11">
      <c r="B602" s="152"/>
      <c r="C602" s="152"/>
      <c r="D602" s="152"/>
      <c r="E602" s="153"/>
      <c r="F602" s="153"/>
      <c r="G602" s="153"/>
      <c r="H602" s="153"/>
      <c r="I602" s="153"/>
      <c r="J602" s="153"/>
      <c r="K602" s="153"/>
    </row>
    <row r="603" spans="2:11">
      <c r="B603" s="152"/>
      <c r="C603" s="152"/>
      <c r="D603" s="152"/>
      <c r="E603" s="153"/>
      <c r="F603" s="153"/>
      <c r="G603" s="153"/>
      <c r="H603" s="153"/>
      <c r="I603" s="153"/>
      <c r="J603" s="153"/>
      <c r="K603" s="153"/>
    </row>
    <row r="604" spans="2:11">
      <c r="B604" s="152"/>
      <c r="C604" s="152"/>
      <c r="D604" s="152"/>
      <c r="E604" s="153"/>
      <c r="F604" s="153"/>
      <c r="G604" s="153"/>
      <c r="H604" s="153"/>
      <c r="I604" s="153"/>
      <c r="J604" s="153"/>
      <c r="K604" s="153"/>
    </row>
    <row r="605" spans="2:11">
      <c r="B605" s="152"/>
      <c r="C605" s="152"/>
      <c r="D605" s="152"/>
      <c r="E605" s="153"/>
      <c r="F605" s="153"/>
      <c r="G605" s="153"/>
      <c r="H605" s="153"/>
      <c r="I605" s="153"/>
      <c r="J605" s="153"/>
      <c r="K605" s="153"/>
    </row>
    <row r="606" spans="2:11">
      <c r="B606" s="152"/>
      <c r="C606" s="152"/>
      <c r="D606" s="152"/>
      <c r="E606" s="153"/>
      <c r="F606" s="153"/>
      <c r="G606" s="153"/>
      <c r="H606" s="153"/>
      <c r="I606" s="153"/>
      <c r="J606" s="153"/>
      <c r="K606" s="153"/>
    </row>
    <row r="607" spans="2:11">
      <c r="B607" s="152"/>
      <c r="C607" s="152"/>
      <c r="D607" s="152"/>
      <c r="E607" s="153"/>
      <c r="F607" s="153"/>
      <c r="G607" s="153"/>
      <c r="H607" s="153"/>
      <c r="I607" s="153"/>
      <c r="J607" s="153"/>
      <c r="K607" s="153"/>
    </row>
    <row r="608" spans="2:11">
      <c r="B608" s="152"/>
      <c r="C608" s="152"/>
      <c r="D608" s="152"/>
      <c r="E608" s="153"/>
      <c r="F608" s="153"/>
      <c r="G608" s="153"/>
      <c r="H608" s="153"/>
      <c r="I608" s="153"/>
      <c r="J608" s="153"/>
      <c r="K608" s="153"/>
    </row>
    <row r="609" spans="2:11">
      <c r="B609" s="152"/>
      <c r="C609" s="152"/>
      <c r="D609" s="152"/>
      <c r="E609" s="153"/>
      <c r="F609" s="153"/>
      <c r="G609" s="153"/>
      <c r="H609" s="153"/>
      <c r="I609" s="153"/>
      <c r="J609" s="153"/>
      <c r="K609" s="153"/>
    </row>
    <row r="610" spans="2:11">
      <c r="B610" s="152"/>
      <c r="C610" s="152"/>
      <c r="D610" s="152"/>
      <c r="E610" s="153"/>
      <c r="F610" s="153"/>
      <c r="G610" s="153"/>
      <c r="H610" s="153"/>
      <c r="I610" s="153"/>
      <c r="J610" s="153"/>
      <c r="K610" s="153"/>
    </row>
    <row r="611" spans="2:11">
      <c r="B611" s="152"/>
      <c r="C611" s="152"/>
      <c r="D611" s="152"/>
      <c r="E611" s="153"/>
      <c r="F611" s="153"/>
      <c r="G611" s="153"/>
      <c r="H611" s="153"/>
      <c r="I611" s="153"/>
      <c r="J611" s="153"/>
      <c r="K611" s="153"/>
    </row>
    <row r="612" spans="2:11">
      <c r="B612" s="152"/>
      <c r="C612" s="152"/>
      <c r="D612" s="152"/>
      <c r="E612" s="153"/>
      <c r="F612" s="153"/>
      <c r="G612" s="153"/>
      <c r="H612" s="153"/>
      <c r="I612" s="153"/>
      <c r="J612" s="153"/>
      <c r="K612" s="153"/>
    </row>
    <row r="613" spans="2:11">
      <c r="B613" s="152"/>
      <c r="C613" s="152"/>
      <c r="D613" s="152"/>
      <c r="E613" s="153"/>
      <c r="F613" s="153"/>
      <c r="G613" s="153"/>
      <c r="H613" s="153"/>
      <c r="I613" s="153"/>
      <c r="J613" s="153"/>
      <c r="K613" s="153"/>
    </row>
    <row r="614" spans="2:11">
      <c r="B614" s="152"/>
      <c r="C614" s="152"/>
      <c r="D614" s="152"/>
      <c r="E614" s="153"/>
      <c r="F614" s="153"/>
      <c r="G614" s="153"/>
      <c r="H614" s="153"/>
      <c r="I614" s="153"/>
      <c r="J614" s="153"/>
      <c r="K614" s="153"/>
    </row>
    <row r="615" spans="2:11">
      <c r="B615" s="152"/>
      <c r="C615" s="152"/>
      <c r="D615" s="152"/>
      <c r="E615" s="153"/>
      <c r="F615" s="153"/>
      <c r="G615" s="153"/>
      <c r="H615" s="153"/>
      <c r="I615" s="153"/>
      <c r="J615" s="153"/>
      <c r="K615" s="153"/>
    </row>
    <row r="616" spans="2:11">
      <c r="B616" s="152"/>
      <c r="C616" s="152"/>
      <c r="D616" s="152"/>
      <c r="E616" s="153"/>
      <c r="F616" s="153"/>
      <c r="G616" s="153"/>
      <c r="H616" s="153"/>
      <c r="I616" s="153"/>
      <c r="J616" s="153"/>
      <c r="K616" s="153"/>
    </row>
    <row r="617" spans="2:11">
      <c r="B617" s="152"/>
      <c r="C617" s="152"/>
      <c r="D617" s="152"/>
      <c r="E617" s="153"/>
      <c r="F617" s="153"/>
      <c r="G617" s="153"/>
      <c r="H617" s="153"/>
      <c r="I617" s="153"/>
      <c r="J617" s="153"/>
      <c r="K617" s="153"/>
    </row>
    <row r="618" spans="2:11">
      <c r="B618" s="152"/>
      <c r="C618" s="152"/>
      <c r="D618" s="152"/>
      <c r="E618" s="153"/>
      <c r="F618" s="153"/>
      <c r="G618" s="153"/>
      <c r="H618" s="153"/>
      <c r="I618" s="153"/>
      <c r="J618" s="153"/>
      <c r="K618" s="153"/>
    </row>
    <row r="619" spans="2:11">
      <c r="B619" s="152"/>
      <c r="C619" s="152"/>
      <c r="D619" s="152"/>
      <c r="E619" s="153"/>
      <c r="F619" s="153"/>
      <c r="G619" s="153"/>
      <c r="H619" s="153"/>
      <c r="I619" s="153"/>
      <c r="J619" s="153"/>
      <c r="K619" s="153"/>
    </row>
    <row r="620" spans="2:11">
      <c r="B620" s="152"/>
      <c r="C620" s="152"/>
      <c r="D620" s="152"/>
      <c r="E620" s="153"/>
      <c r="F620" s="153"/>
      <c r="G620" s="153"/>
      <c r="H620" s="153"/>
      <c r="I620" s="153"/>
      <c r="J620" s="153"/>
      <c r="K620" s="153"/>
    </row>
    <row r="621" spans="2:11">
      <c r="B621" s="152"/>
      <c r="C621" s="152"/>
      <c r="D621" s="152"/>
      <c r="E621" s="153"/>
      <c r="F621" s="153"/>
      <c r="G621" s="153"/>
      <c r="H621" s="153"/>
      <c r="I621" s="153"/>
      <c r="J621" s="153"/>
      <c r="K621" s="153"/>
    </row>
    <row r="622" spans="2:11">
      <c r="B622" s="152"/>
      <c r="C622" s="152"/>
      <c r="D622" s="152"/>
      <c r="E622" s="153"/>
      <c r="F622" s="153"/>
      <c r="G622" s="153"/>
      <c r="H622" s="153"/>
      <c r="I622" s="153"/>
      <c r="J622" s="153"/>
      <c r="K622" s="153"/>
    </row>
    <row r="623" spans="2:11">
      <c r="B623" s="152"/>
      <c r="C623" s="152"/>
      <c r="D623" s="152"/>
      <c r="E623" s="153"/>
      <c r="F623" s="153"/>
      <c r="G623" s="153"/>
      <c r="H623" s="153"/>
      <c r="I623" s="153"/>
      <c r="J623" s="153"/>
      <c r="K623" s="153"/>
    </row>
    <row r="624" spans="2:11">
      <c r="B624" s="152"/>
      <c r="C624" s="152"/>
      <c r="D624" s="152"/>
      <c r="E624" s="153"/>
      <c r="F624" s="153"/>
      <c r="G624" s="153"/>
      <c r="H624" s="153"/>
      <c r="I624" s="153"/>
      <c r="J624" s="153"/>
      <c r="K624" s="153"/>
    </row>
    <row r="625" spans="2:11">
      <c r="B625" s="152"/>
      <c r="C625" s="152"/>
      <c r="D625" s="152"/>
      <c r="E625" s="153"/>
      <c r="F625" s="153"/>
      <c r="G625" s="153"/>
      <c r="H625" s="153"/>
      <c r="I625" s="153"/>
      <c r="J625" s="153"/>
      <c r="K625" s="153"/>
    </row>
    <row r="626" spans="2:11">
      <c r="B626" s="152"/>
      <c r="C626" s="152"/>
      <c r="D626" s="152"/>
      <c r="E626" s="153"/>
      <c r="F626" s="153"/>
      <c r="G626" s="153"/>
      <c r="H626" s="153"/>
      <c r="I626" s="153"/>
      <c r="J626" s="153"/>
      <c r="K626" s="153"/>
    </row>
    <row r="627" spans="2:11">
      <c r="B627" s="152"/>
      <c r="C627" s="152"/>
      <c r="D627" s="152"/>
      <c r="E627" s="153"/>
      <c r="F627" s="153"/>
      <c r="G627" s="153"/>
      <c r="H627" s="153"/>
      <c r="I627" s="153"/>
      <c r="J627" s="153"/>
      <c r="K627" s="153"/>
    </row>
    <row r="628" spans="2:11">
      <c r="B628" s="152"/>
      <c r="C628" s="152"/>
      <c r="D628" s="152"/>
      <c r="E628" s="153"/>
      <c r="F628" s="153"/>
      <c r="G628" s="153"/>
      <c r="H628" s="153"/>
      <c r="I628" s="153"/>
      <c r="J628" s="153"/>
      <c r="K628" s="153"/>
    </row>
    <row r="629" spans="2:11">
      <c r="B629" s="152"/>
      <c r="C629" s="152"/>
      <c r="D629" s="152"/>
      <c r="E629" s="153"/>
      <c r="F629" s="153"/>
      <c r="G629" s="153"/>
      <c r="H629" s="153"/>
      <c r="I629" s="153"/>
      <c r="J629" s="153"/>
      <c r="K629" s="153"/>
    </row>
    <row r="630" spans="2:11">
      <c r="B630" s="152"/>
      <c r="C630" s="152"/>
      <c r="D630" s="152"/>
      <c r="E630" s="153"/>
      <c r="F630" s="153"/>
      <c r="G630" s="153"/>
      <c r="H630" s="153"/>
      <c r="I630" s="153"/>
      <c r="J630" s="153"/>
      <c r="K630" s="153"/>
    </row>
    <row r="631" spans="2:11">
      <c r="B631" s="152"/>
      <c r="C631" s="152"/>
      <c r="D631" s="152"/>
      <c r="E631" s="153"/>
      <c r="F631" s="153"/>
      <c r="G631" s="153"/>
      <c r="H631" s="153"/>
      <c r="I631" s="153"/>
      <c r="J631" s="153"/>
      <c r="K631" s="153"/>
    </row>
    <row r="632" spans="2:11">
      <c r="B632" s="152"/>
      <c r="C632" s="152"/>
      <c r="D632" s="152"/>
      <c r="E632" s="153"/>
      <c r="F632" s="153"/>
      <c r="G632" s="153"/>
      <c r="H632" s="153"/>
      <c r="I632" s="153"/>
      <c r="J632" s="153"/>
      <c r="K632" s="153"/>
    </row>
    <row r="633" spans="2:11">
      <c r="B633" s="152"/>
      <c r="C633" s="152"/>
      <c r="D633" s="152"/>
      <c r="E633" s="153"/>
      <c r="F633" s="153"/>
      <c r="G633" s="153"/>
      <c r="H633" s="153"/>
      <c r="I633" s="153"/>
      <c r="J633" s="153"/>
      <c r="K633" s="153"/>
    </row>
    <row r="634" spans="2:11">
      <c r="B634" s="152"/>
      <c r="C634" s="152"/>
      <c r="D634" s="152"/>
      <c r="E634" s="153"/>
      <c r="F634" s="153"/>
      <c r="G634" s="153"/>
      <c r="H634" s="153"/>
      <c r="I634" s="153"/>
      <c r="J634" s="153"/>
      <c r="K634" s="153"/>
    </row>
    <row r="635" spans="2:11">
      <c r="B635" s="152"/>
      <c r="C635" s="152"/>
      <c r="D635" s="152"/>
      <c r="E635" s="153"/>
      <c r="F635" s="153"/>
      <c r="G635" s="153"/>
      <c r="H635" s="153"/>
      <c r="I635" s="153"/>
      <c r="J635" s="153"/>
      <c r="K635" s="153"/>
    </row>
    <row r="636" spans="2:11">
      <c r="B636" s="152"/>
      <c r="C636" s="152"/>
      <c r="D636" s="152"/>
      <c r="E636" s="153"/>
      <c r="F636" s="153"/>
      <c r="G636" s="153"/>
      <c r="H636" s="153"/>
      <c r="I636" s="153"/>
      <c r="J636" s="153"/>
      <c r="K636" s="153"/>
    </row>
    <row r="637" spans="2:11">
      <c r="B637" s="152"/>
      <c r="C637" s="152"/>
      <c r="D637" s="152"/>
      <c r="E637" s="153"/>
      <c r="F637" s="153"/>
      <c r="G637" s="153"/>
      <c r="H637" s="153"/>
      <c r="I637" s="153"/>
      <c r="J637" s="153"/>
      <c r="K637" s="153"/>
    </row>
    <row r="638" spans="2:11">
      <c r="B638" s="152"/>
      <c r="C638" s="152"/>
      <c r="D638" s="152"/>
      <c r="E638" s="153"/>
      <c r="F638" s="153"/>
      <c r="G638" s="153"/>
      <c r="H638" s="153"/>
      <c r="I638" s="153"/>
      <c r="J638" s="153"/>
      <c r="K638" s="153"/>
    </row>
    <row r="639" spans="2:11">
      <c r="B639" s="152"/>
      <c r="C639" s="152"/>
      <c r="D639" s="152"/>
      <c r="E639" s="153"/>
      <c r="F639" s="153"/>
      <c r="G639" s="153"/>
      <c r="H639" s="153"/>
      <c r="I639" s="153"/>
      <c r="J639" s="153"/>
      <c r="K639" s="153"/>
    </row>
    <row r="640" spans="2:11">
      <c r="B640" s="152"/>
      <c r="C640" s="152"/>
      <c r="D640" s="152"/>
      <c r="E640" s="153"/>
      <c r="F640" s="153"/>
      <c r="G640" s="153"/>
      <c r="H640" s="153"/>
      <c r="I640" s="153"/>
      <c r="J640" s="153"/>
      <c r="K640" s="153"/>
    </row>
    <row r="641" spans="2:11">
      <c r="B641" s="152"/>
      <c r="C641" s="152"/>
      <c r="D641" s="152"/>
      <c r="E641" s="153"/>
      <c r="F641" s="153"/>
      <c r="G641" s="153"/>
      <c r="H641" s="153"/>
      <c r="I641" s="153"/>
      <c r="J641" s="153"/>
      <c r="K641" s="153"/>
    </row>
    <row r="642" spans="2:11">
      <c r="B642" s="152"/>
      <c r="C642" s="152"/>
      <c r="D642" s="152"/>
      <c r="E642" s="153"/>
      <c r="F642" s="153"/>
      <c r="G642" s="153"/>
      <c r="H642" s="153"/>
      <c r="I642" s="153"/>
      <c r="J642" s="153"/>
      <c r="K642" s="153"/>
    </row>
    <row r="643" spans="2:11">
      <c r="B643" s="152"/>
      <c r="C643" s="152"/>
      <c r="D643" s="152"/>
      <c r="E643" s="153"/>
      <c r="F643" s="153"/>
      <c r="G643" s="153"/>
      <c r="H643" s="153"/>
      <c r="I643" s="153"/>
      <c r="J643" s="153"/>
      <c r="K643" s="153"/>
    </row>
    <row r="644" spans="2:11">
      <c r="B644" s="152"/>
      <c r="C644" s="152"/>
      <c r="D644" s="152"/>
      <c r="E644" s="153"/>
      <c r="F644" s="153"/>
      <c r="G644" s="153"/>
      <c r="H644" s="153"/>
      <c r="I644" s="153"/>
      <c r="J644" s="153"/>
      <c r="K644" s="153"/>
    </row>
    <row r="645" spans="2:11">
      <c r="B645" s="152"/>
      <c r="C645" s="152"/>
      <c r="D645" s="152"/>
      <c r="E645" s="153"/>
      <c r="F645" s="153"/>
      <c r="G645" s="153"/>
      <c r="H645" s="153"/>
      <c r="I645" s="153"/>
      <c r="J645" s="153"/>
      <c r="K645" s="153"/>
    </row>
    <row r="646" spans="2:11">
      <c r="B646" s="152"/>
      <c r="C646" s="152"/>
      <c r="D646" s="152"/>
      <c r="E646" s="153"/>
      <c r="F646" s="153"/>
      <c r="G646" s="153"/>
      <c r="H646" s="153"/>
      <c r="I646" s="153"/>
      <c r="J646" s="153"/>
      <c r="K646" s="153"/>
    </row>
    <row r="647" spans="2:11">
      <c r="B647" s="152"/>
      <c r="C647" s="152"/>
      <c r="D647" s="152"/>
      <c r="E647" s="153"/>
      <c r="F647" s="153"/>
      <c r="G647" s="153"/>
      <c r="H647" s="153"/>
      <c r="I647" s="153"/>
      <c r="J647" s="153"/>
      <c r="K647" s="153"/>
    </row>
    <row r="648" spans="2:11">
      <c r="B648" s="152"/>
      <c r="C648" s="152"/>
      <c r="D648" s="152"/>
      <c r="E648" s="153"/>
      <c r="F648" s="153"/>
      <c r="G648" s="153"/>
      <c r="H648" s="153"/>
      <c r="I648" s="153"/>
      <c r="J648" s="153"/>
      <c r="K648" s="153"/>
    </row>
    <row r="649" spans="2:11">
      <c r="B649" s="152"/>
      <c r="C649" s="152"/>
      <c r="D649" s="152"/>
      <c r="E649" s="153"/>
      <c r="F649" s="153"/>
      <c r="G649" s="153"/>
      <c r="H649" s="153"/>
      <c r="I649" s="153"/>
      <c r="J649" s="153"/>
      <c r="K649" s="153"/>
    </row>
    <row r="650" spans="2:11">
      <c r="B650" s="152"/>
      <c r="C650" s="152"/>
      <c r="D650" s="152"/>
      <c r="E650" s="153"/>
      <c r="F650" s="153"/>
      <c r="G650" s="153"/>
      <c r="H650" s="153"/>
      <c r="I650" s="153"/>
      <c r="J650" s="153"/>
      <c r="K650" s="153"/>
    </row>
    <row r="651" spans="2:11">
      <c r="B651" s="152"/>
      <c r="C651" s="152"/>
      <c r="D651" s="152"/>
      <c r="E651" s="153"/>
      <c r="F651" s="153"/>
      <c r="G651" s="153"/>
      <c r="H651" s="153"/>
      <c r="I651" s="153"/>
      <c r="J651" s="153"/>
      <c r="K651" s="153"/>
    </row>
    <row r="652" spans="2:11">
      <c r="B652" s="152"/>
      <c r="C652" s="152"/>
      <c r="D652" s="152"/>
      <c r="E652" s="153"/>
      <c r="F652" s="153"/>
      <c r="G652" s="153"/>
      <c r="H652" s="153"/>
      <c r="I652" s="153"/>
      <c r="J652" s="153"/>
      <c r="K652" s="153"/>
    </row>
    <row r="653" spans="2:11">
      <c r="B653" s="152"/>
      <c r="C653" s="152"/>
      <c r="D653" s="152"/>
      <c r="E653" s="153"/>
      <c r="F653" s="153"/>
      <c r="G653" s="153"/>
      <c r="H653" s="153"/>
      <c r="I653" s="153"/>
      <c r="J653" s="153"/>
      <c r="K653" s="153"/>
    </row>
    <row r="654" spans="2:11">
      <c r="B654" s="152"/>
      <c r="C654" s="152"/>
      <c r="D654" s="152"/>
      <c r="E654" s="153"/>
      <c r="F654" s="153"/>
      <c r="G654" s="153"/>
      <c r="H654" s="153"/>
      <c r="I654" s="153"/>
      <c r="J654" s="153"/>
      <c r="K654" s="153"/>
    </row>
    <row r="655" spans="2:11">
      <c r="B655" s="152"/>
      <c r="C655" s="152"/>
      <c r="D655" s="152"/>
      <c r="E655" s="153"/>
      <c r="F655" s="153"/>
      <c r="G655" s="153"/>
      <c r="H655" s="153"/>
      <c r="I655" s="153"/>
      <c r="J655" s="153"/>
      <c r="K655" s="153"/>
    </row>
    <row r="656" spans="2:11">
      <c r="B656" s="152"/>
      <c r="C656" s="152"/>
      <c r="D656" s="152"/>
      <c r="E656" s="153"/>
      <c r="F656" s="153"/>
      <c r="G656" s="153"/>
      <c r="H656" s="153"/>
      <c r="I656" s="153"/>
      <c r="J656" s="153"/>
      <c r="K656" s="153"/>
    </row>
    <row r="657" spans="2:11">
      <c r="B657" s="152"/>
      <c r="C657" s="152"/>
      <c r="D657" s="152"/>
      <c r="E657" s="153"/>
      <c r="F657" s="153"/>
      <c r="G657" s="153"/>
      <c r="H657" s="153"/>
      <c r="I657" s="153"/>
      <c r="J657" s="153"/>
      <c r="K657" s="153"/>
    </row>
    <row r="658" spans="2:11">
      <c r="B658" s="152"/>
      <c r="C658" s="152"/>
      <c r="D658" s="152"/>
      <c r="E658" s="153"/>
      <c r="F658" s="153"/>
      <c r="G658" s="153"/>
      <c r="H658" s="153"/>
      <c r="I658" s="153"/>
      <c r="J658" s="153"/>
      <c r="K658" s="153"/>
    </row>
    <row r="659" spans="2:11">
      <c r="B659" s="152"/>
      <c r="C659" s="152"/>
      <c r="D659" s="152"/>
      <c r="E659" s="153"/>
      <c r="F659" s="153"/>
      <c r="G659" s="153"/>
      <c r="H659" s="153"/>
      <c r="I659" s="153"/>
      <c r="J659" s="153"/>
      <c r="K659" s="153"/>
    </row>
    <row r="660" spans="2:11">
      <c r="B660" s="152"/>
      <c r="C660" s="152"/>
      <c r="D660" s="152"/>
      <c r="E660" s="153"/>
      <c r="F660" s="153"/>
      <c r="G660" s="153"/>
      <c r="H660" s="153"/>
      <c r="I660" s="153"/>
      <c r="J660" s="153"/>
      <c r="K660" s="153"/>
    </row>
    <row r="661" spans="2:11">
      <c r="B661" s="152"/>
      <c r="C661" s="152"/>
      <c r="D661" s="152"/>
      <c r="E661" s="153"/>
      <c r="F661" s="153"/>
      <c r="G661" s="153"/>
      <c r="H661" s="153"/>
      <c r="I661" s="153"/>
      <c r="J661" s="153"/>
      <c r="K661" s="153"/>
    </row>
    <row r="662" spans="2:11">
      <c r="B662" s="152"/>
      <c r="C662" s="152"/>
      <c r="D662" s="152"/>
      <c r="E662" s="153"/>
      <c r="F662" s="153"/>
      <c r="G662" s="153"/>
      <c r="H662" s="153"/>
      <c r="I662" s="153"/>
      <c r="J662" s="153"/>
      <c r="K662" s="153"/>
    </row>
    <row r="663" spans="2:11">
      <c r="B663" s="152"/>
      <c r="C663" s="152"/>
      <c r="D663" s="152"/>
      <c r="E663" s="153"/>
      <c r="F663" s="153"/>
      <c r="G663" s="153"/>
      <c r="H663" s="153"/>
      <c r="I663" s="153"/>
      <c r="J663" s="153"/>
      <c r="K663" s="153"/>
    </row>
    <row r="664" spans="2:11">
      <c r="B664" s="152"/>
      <c r="C664" s="152"/>
      <c r="D664" s="152"/>
      <c r="E664" s="153"/>
      <c r="F664" s="153"/>
      <c r="G664" s="153"/>
      <c r="H664" s="153"/>
      <c r="I664" s="153"/>
      <c r="J664" s="153"/>
      <c r="K664" s="153"/>
    </row>
    <row r="665" spans="2:11">
      <c r="B665" s="152"/>
      <c r="C665" s="152"/>
      <c r="D665" s="152"/>
      <c r="E665" s="153"/>
      <c r="F665" s="153"/>
      <c r="G665" s="153"/>
      <c r="H665" s="153"/>
      <c r="I665" s="153"/>
      <c r="J665" s="153"/>
      <c r="K665" s="153"/>
    </row>
    <row r="666" spans="2:11">
      <c r="B666" s="152"/>
      <c r="C666" s="152"/>
      <c r="D666" s="152"/>
      <c r="E666" s="153"/>
      <c r="F666" s="153"/>
      <c r="G666" s="153"/>
      <c r="H666" s="153"/>
      <c r="I666" s="153"/>
      <c r="J666" s="153"/>
      <c r="K666" s="153"/>
    </row>
    <row r="667" spans="2:11">
      <c r="B667" s="152"/>
      <c r="C667" s="152"/>
      <c r="D667" s="152"/>
      <c r="E667" s="153"/>
      <c r="F667" s="153"/>
      <c r="G667" s="153"/>
      <c r="H667" s="153"/>
      <c r="I667" s="153"/>
      <c r="J667" s="153"/>
      <c r="K667" s="153"/>
    </row>
    <row r="668" spans="2:11">
      <c r="B668" s="152"/>
      <c r="C668" s="152"/>
      <c r="D668" s="152"/>
      <c r="E668" s="153"/>
      <c r="F668" s="153"/>
      <c r="G668" s="153"/>
      <c r="H668" s="153"/>
      <c r="I668" s="153"/>
      <c r="J668" s="153"/>
      <c r="K668" s="153"/>
    </row>
    <row r="669" spans="2:11">
      <c r="B669" s="152"/>
      <c r="C669" s="152"/>
      <c r="D669" s="152"/>
      <c r="E669" s="153"/>
      <c r="F669" s="153"/>
      <c r="G669" s="153"/>
      <c r="H669" s="153"/>
      <c r="I669" s="153"/>
      <c r="J669" s="153"/>
      <c r="K669" s="153"/>
    </row>
    <row r="670" spans="2:11">
      <c r="B670" s="152"/>
      <c r="C670" s="152"/>
      <c r="D670" s="152"/>
      <c r="E670" s="153"/>
      <c r="F670" s="153"/>
      <c r="G670" s="153"/>
      <c r="H670" s="153"/>
      <c r="I670" s="153"/>
      <c r="J670" s="153"/>
      <c r="K670" s="153"/>
    </row>
    <row r="671" spans="2:11">
      <c r="B671" s="152"/>
      <c r="C671" s="152"/>
      <c r="D671" s="152"/>
      <c r="E671" s="153"/>
      <c r="F671" s="153"/>
      <c r="G671" s="153"/>
      <c r="H671" s="153"/>
      <c r="I671" s="153"/>
      <c r="J671" s="153"/>
      <c r="K671" s="153"/>
    </row>
    <row r="672" spans="2:11">
      <c r="B672" s="152"/>
      <c r="C672" s="152"/>
      <c r="D672" s="152"/>
      <c r="E672" s="153"/>
      <c r="F672" s="153"/>
      <c r="G672" s="153"/>
      <c r="H672" s="153"/>
      <c r="I672" s="153"/>
      <c r="J672" s="153"/>
      <c r="K672" s="153"/>
    </row>
    <row r="673" spans="2:11">
      <c r="B673" s="152"/>
      <c r="C673" s="152"/>
      <c r="D673" s="152"/>
      <c r="E673" s="153"/>
      <c r="F673" s="153"/>
      <c r="G673" s="153"/>
      <c r="H673" s="153"/>
      <c r="I673" s="153"/>
      <c r="J673" s="153"/>
      <c r="K673" s="153"/>
    </row>
    <row r="674" spans="2:11">
      <c r="B674" s="152"/>
      <c r="C674" s="152"/>
      <c r="D674" s="152"/>
      <c r="E674" s="153"/>
      <c r="F674" s="153"/>
      <c r="G674" s="153"/>
      <c r="H674" s="153"/>
      <c r="I674" s="153"/>
      <c r="J674" s="153"/>
      <c r="K674" s="153"/>
    </row>
    <row r="675" spans="2:11">
      <c r="B675" s="152"/>
      <c r="C675" s="152"/>
      <c r="D675" s="152"/>
      <c r="E675" s="153"/>
      <c r="F675" s="153"/>
      <c r="G675" s="153"/>
      <c r="H675" s="153"/>
      <c r="I675" s="153"/>
      <c r="J675" s="153"/>
      <c r="K675" s="153"/>
    </row>
    <row r="676" spans="2:11">
      <c r="B676" s="152"/>
      <c r="C676" s="152"/>
      <c r="D676" s="152"/>
      <c r="E676" s="153"/>
      <c r="F676" s="153"/>
      <c r="G676" s="153"/>
      <c r="H676" s="153"/>
      <c r="I676" s="153"/>
      <c r="J676" s="153"/>
      <c r="K676" s="153"/>
    </row>
    <row r="677" spans="2:11">
      <c r="B677" s="152"/>
      <c r="C677" s="152"/>
      <c r="D677" s="152"/>
      <c r="E677" s="153"/>
      <c r="F677" s="153"/>
      <c r="G677" s="153"/>
      <c r="H677" s="153"/>
      <c r="I677" s="153"/>
      <c r="J677" s="153"/>
      <c r="K677" s="153"/>
    </row>
    <row r="678" spans="2:11">
      <c r="B678" s="152"/>
      <c r="C678" s="152"/>
      <c r="D678" s="152"/>
      <c r="E678" s="153"/>
      <c r="F678" s="153"/>
      <c r="G678" s="153"/>
      <c r="H678" s="153"/>
      <c r="I678" s="153"/>
      <c r="J678" s="153"/>
      <c r="K678" s="153"/>
    </row>
    <row r="679" spans="2:11">
      <c r="B679" s="152"/>
      <c r="C679" s="152"/>
      <c r="D679" s="152"/>
      <c r="E679" s="153"/>
      <c r="F679" s="153"/>
      <c r="G679" s="153"/>
      <c r="H679" s="153"/>
      <c r="I679" s="153"/>
      <c r="J679" s="153"/>
      <c r="K679" s="153"/>
    </row>
    <row r="680" spans="2:11">
      <c r="B680" s="152"/>
      <c r="C680" s="152"/>
      <c r="D680" s="152"/>
      <c r="E680" s="153"/>
      <c r="F680" s="153"/>
      <c r="G680" s="153"/>
      <c r="H680" s="153"/>
      <c r="I680" s="153"/>
      <c r="J680" s="153"/>
      <c r="K680" s="153"/>
    </row>
    <row r="681" spans="2:11">
      <c r="B681" s="152"/>
      <c r="C681" s="152"/>
      <c r="D681" s="152"/>
      <c r="E681" s="153"/>
      <c r="F681" s="153"/>
      <c r="G681" s="153"/>
      <c r="H681" s="153"/>
      <c r="I681" s="153"/>
      <c r="J681" s="153"/>
      <c r="K681" s="153"/>
    </row>
    <row r="682" spans="2:11">
      <c r="B682" s="152"/>
      <c r="C682" s="152"/>
      <c r="D682" s="152"/>
      <c r="E682" s="153"/>
      <c r="F682" s="153"/>
      <c r="G682" s="153"/>
      <c r="H682" s="153"/>
      <c r="I682" s="153"/>
      <c r="J682" s="153"/>
      <c r="K682" s="153"/>
    </row>
    <row r="683" spans="2:11">
      <c r="B683" s="152"/>
      <c r="C683" s="152"/>
      <c r="D683" s="152"/>
      <c r="E683" s="153"/>
      <c r="F683" s="153"/>
      <c r="G683" s="153"/>
      <c r="H683" s="153"/>
      <c r="I683" s="153"/>
      <c r="J683" s="153"/>
      <c r="K683" s="153"/>
    </row>
    <row r="684" spans="2:11">
      <c r="B684" s="152"/>
      <c r="C684" s="152"/>
      <c r="D684" s="152"/>
      <c r="E684" s="153"/>
      <c r="F684" s="153"/>
      <c r="G684" s="153"/>
      <c r="H684" s="153"/>
      <c r="I684" s="153"/>
      <c r="J684" s="153"/>
      <c r="K684" s="153"/>
    </row>
    <row r="685" spans="2:11">
      <c r="B685" s="152"/>
      <c r="C685" s="152"/>
      <c r="D685" s="152"/>
      <c r="E685" s="153"/>
      <c r="F685" s="153"/>
      <c r="G685" s="153"/>
      <c r="H685" s="153"/>
      <c r="I685" s="153"/>
      <c r="J685" s="153"/>
      <c r="K685" s="153"/>
    </row>
    <row r="686" spans="2:11">
      <c r="B686" s="152"/>
      <c r="C686" s="152"/>
      <c r="D686" s="152"/>
      <c r="E686" s="153"/>
      <c r="F686" s="153"/>
      <c r="G686" s="153"/>
      <c r="H686" s="153"/>
      <c r="I686" s="153"/>
      <c r="J686" s="153"/>
      <c r="K686" s="153"/>
    </row>
    <row r="687" spans="2:11">
      <c r="B687" s="152"/>
      <c r="C687" s="152"/>
      <c r="D687" s="152"/>
      <c r="E687" s="153"/>
      <c r="F687" s="153"/>
      <c r="G687" s="153"/>
      <c r="H687" s="153"/>
      <c r="I687" s="153"/>
      <c r="J687" s="153"/>
      <c r="K687" s="153"/>
    </row>
    <row r="688" spans="2:11">
      <c r="B688" s="152"/>
      <c r="C688" s="152"/>
      <c r="D688" s="152"/>
      <c r="E688" s="153"/>
      <c r="F688" s="153"/>
      <c r="G688" s="153"/>
      <c r="H688" s="153"/>
      <c r="I688" s="153"/>
      <c r="J688" s="153"/>
      <c r="K688" s="153"/>
    </row>
    <row r="689" spans="2:11">
      <c r="B689" s="152"/>
      <c r="C689" s="152"/>
      <c r="D689" s="152"/>
      <c r="E689" s="153"/>
      <c r="F689" s="153"/>
      <c r="G689" s="153"/>
      <c r="H689" s="153"/>
      <c r="I689" s="153"/>
      <c r="J689" s="153"/>
      <c r="K689" s="153"/>
    </row>
    <row r="690" spans="2:11">
      <c r="B690" s="152"/>
      <c r="C690" s="152"/>
      <c r="D690" s="152"/>
      <c r="E690" s="153"/>
      <c r="F690" s="153"/>
      <c r="G690" s="153"/>
      <c r="H690" s="153"/>
      <c r="I690" s="153"/>
      <c r="J690" s="153"/>
      <c r="K690" s="153"/>
    </row>
    <row r="691" spans="2:11">
      <c r="B691" s="152"/>
      <c r="C691" s="152"/>
      <c r="D691" s="152"/>
      <c r="E691" s="153"/>
      <c r="F691" s="153"/>
      <c r="G691" s="153"/>
      <c r="H691" s="153"/>
      <c r="I691" s="153"/>
      <c r="J691" s="153"/>
      <c r="K691" s="153"/>
    </row>
    <row r="692" spans="2:11">
      <c r="B692" s="152"/>
      <c r="C692" s="152"/>
      <c r="D692" s="152"/>
      <c r="E692" s="153"/>
      <c r="F692" s="153"/>
      <c r="G692" s="153"/>
      <c r="H692" s="153"/>
      <c r="I692" s="153"/>
      <c r="J692" s="153"/>
      <c r="K692" s="153"/>
    </row>
    <row r="693" spans="2:11">
      <c r="B693" s="152"/>
      <c r="C693" s="152"/>
      <c r="D693" s="152"/>
      <c r="E693" s="153"/>
      <c r="F693" s="153"/>
      <c r="G693" s="153"/>
      <c r="H693" s="153"/>
      <c r="I693" s="153"/>
      <c r="J693" s="153"/>
      <c r="K693" s="153"/>
    </row>
    <row r="694" spans="2:11">
      <c r="B694" s="152"/>
      <c r="C694" s="152"/>
      <c r="D694" s="152"/>
      <c r="E694" s="153"/>
      <c r="F694" s="153"/>
      <c r="G694" s="153"/>
      <c r="H694" s="153"/>
      <c r="I694" s="153"/>
      <c r="J694" s="153"/>
      <c r="K694" s="153"/>
    </row>
    <row r="695" spans="2:11">
      <c r="B695" s="152"/>
      <c r="C695" s="152"/>
      <c r="D695" s="152"/>
      <c r="E695" s="153"/>
      <c r="F695" s="153"/>
      <c r="G695" s="153"/>
      <c r="H695" s="153"/>
      <c r="I695" s="153"/>
      <c r="J695" s="153"/>
      <c r="K695" s="153"/>
    </row>
    <row r="696" spans="2:11">
      <c r="B696" s="152"/>
      <c r="C696" s="152"/>
      <c r="D696" s="152"/>
      <c r="E696" s="153"/>
      <c r="F696" s="153"/>
      <c r="G696" s="153"/>
      <c r="H696" s="153"/>
      <c r="I696" s="153"/>
      <c r="J696" s="153"/>
      <c r="K696" s="153"/>
    </row>
    <row r="697" spans="2:11">
      <c r="B697" s="152"/>
      <c r="C697" s="152"/>
      <c r="D697" s="152"/>
      <c r="E697" s="153"/>
      <c r="F697" s="153"/>
      <c r="G697" s="153"/>
      <c r="H697" s="153"/>
      <c r="I697" s="153"/>
      <c r="J697" s="153"/>
      <c r="K697" s="153"/>
    </row>
    <row r="698" spans="2:11">
      <c r="B698" s="152"/>
      <c r="C698" s="152"/>
      <c r="D698" s="152"/>
      <c r="E698" s="153"/>
      <c r="F698" s="153"/>
      <c r="G698" s="153"/>
      <c r="H698" s="153"/>
      <c r="I698" s="153"/>
      <c r="J698" s="153"/>
      <c r="K698" s="153"/>
    </row>
    <row r="699" spans="2:11">
      <c r="B699" s="152"/>
      <c r="C699" s="152"/>
      <c r="D699" s="152"/>
      <c r="E699" s="153"/>
      <c r="F699" s="153"/>
      <c r="G699" s="153"/>
      <c r="H699" s="153"/>
      <c r="I699" s="153"/>
      <c r="J699" s="153"/>
      <c r="K699" s="153"/>
    </row>
    <row r="700" spans="2:11">
      <c r="B700" s="152"/>
      <c r="C700" s="152"/>
      <c r="D700" s="152"/>
      <c r="E700" s="153"/>
      <c r="F700" s="153"/>
      <c r="G700" s="153"/>
      <c r="H700" s="153"/>
      <c r="I700" s="153"/>
      <c r="J700" s="153"/>
      <c r="K700" s="153"/>
    </row>
    <row r="701" spans="2:11">
      <c r="B701" s="152"/>
      <c r="C701" s="152"/>
      <c r="D701" s="152"/>
      <c r="E701" s="153"/>
      <c r="F701" s="153"/>
      <c r="G701" s="153"/>
      <c r="H701" s="153"/>
      <c r="I701" s="153"/>
      <c r="J701" s="153"/>
      <c r="K701" s="153"/>
    </row>
    <row r="702" spans="2:11">
      <c r="B702" s="152"/>
      <c r="C702" s="152"/>
      <c r="D702" s="152"/>
      <c r="E702" s="153"/>
      <c r="F702" s="153"/>
      <c r="G702" s="153"/>
      <c r="H702" s="153"/>
      <c r="I702" s="153"/>
      <c r="J702" s="153"/>
      <c r="K702" s="153"/>
    </row>
    <row r="703" spans="2:11">
      <c r="B703" s="152"/>
      <c r="C703" s="152"/>
      <c r="D703" s="152"/>
      <c r="E703" s="153"/>
      <c r="F703" s="153"/>
      <c r="G703" s="153"/>
      <c r="H703" s="153"/>
      <c r="I703" s="153"/>
      <c r="J703" s="153"/>
      <c r="K703" s="153"/>
    </row>
    <row r="704" spans="2:11">
      <c r="B704" s="152"/>
      <c r="C704" s="152"/>
      <c r="D704" s="152"/>
      <c r="E704" s="153"/>
      <c r="F704" s="153"/>
      <c r="G704" s="153"/>
      <c r="H704" s="153"/>
      <c r="I704" s="153"/>
      <c r="J704" s="153"/>
      <c r="K704" s="153"/>
    </row>
    <row r="705" spans="2:11">
      <c r="B705" s="152"/>
      <c r="C705" s="152"/>
      <c r="D705" s="152"/>
      <c r="E705" s="153"/>
      <c r="F705" s="153"/>
      <c r="G705" s="153"/>
      <c r="H705" s="153"/>
      <c r="I705" s="153"/>
      <c r="J705" s="153"/>
      <c r="K705" s="153"/>
    </row>
    <row r="706" spans="2:11">
      <c r="B706" s="152"/>
      <c r="C706" s="152"/>
      <c r="D706" s="152"/>
      <c r="E706" s="153"/>
      <c r="F706" s="153"/>
      <c r="G706" s="153"/>
      <c r="H706" s="153"/>
      <c r="I706" s="153"/>
      <c r="J706" s="153"/>
      <c r="K706" s="153"/>
    </row>
    <row r="707" spans="2:11">
      <c r="B707" s="152"/>
      <c r="C707" s="152"/>
      <c r="D707" s="152"/>
      <c r="E707" s="153"/>
      <c r="F707" s="153"/>
      <c r="G707" s="153"/>
      <c r="H707" s="153"/>
      <c r="I707" s="153"/>
      <c r="J707" s="153"/>
      <c r="K707" s="153"/>
    </row>
    <row r="708" spans="2:11">
      <c r="B708" s="152"/>
      <c r="C708" s="152"/>
      <c r="D708" s="152"/>
      <c r="E708" s="153"/>
      <c r="F708" s="153"/>
      <c r="G708" s="153"/>
      <c r="H708" s="153"/>
      <c r="I708" s="153"/>
      <c r="J708" s="153"/>
      <c r="K708" s="153"/>
    </row>
    <row r="709" spans="2:11">
      <c r="B709" s="152"/>
      <c r="C709" s="152"/>
      <c r="D709" s="152"/>
      <c r="E709" s="153"/>
      <c r="F709" s="153"/>
      <c r="G709" s="153"/>
      <c r="H709" s="153"/>
      <c r="I709" s="153"/>
      <c r="J709" s="153"/>
      <c r="K709" s="153"/>
    </row>
    <row r="710" spans="2:11">
      <c r="B710" s="152"/>
      <c r="C710" s="152"/>
      <c r="D710" s="152"/>
      <c r="E710" s="153"/>
      <c r="F710" s="153"/>
      <c r="G710" s="153"/>
      <c r="H710" s="153"/>
      <c r="I710" s="153"/>
      <c r="J710" s="153"/>
      <c r="K710" s="153"/>
    </row>
    <row r="711" spans="2:11">
      <c r="B711" s="152"/>
      <c r="C711" s="152"/>
      <c r="D711" s="152"/>
      <c r="E711" s="153"/>
      <c r="F711" s="153"/>
      <c r="G711" s="153"/>
      <c r="H711" s="153"/>
      <c r="I711" s="153"/>
      <c r="J711" s="153"/>
      <c r="K711" s="153"/>
    </row>
    <row r="712" spans="2:11">
      <c r="B712" s="152"/>
      <c r="C712" s="152"/>
      <c r="D712" s="152"/>
      <c r="E712" s="153"/>
      <c r="F712" s="153"/>
      <c r="G712" s="153"/>
      <c r="H712" s="153"/>
      <c r="I712" s="153"/>
      <c r="J712" s="153"/>
      <c r="K712" s="153"/>
    </row>
    <row r="713" spans="2:11">
      <c r="B713" s="152"/>
      <c r="C713" s="152"/>
      <c r="D713" s="152"/>
      <c r="E713" s="153"/>
      <c r="F713" s="153"/>
      <c r="G713" s="153"/>
      <c r="H713" s="153"/>
      <c r="I713" s="153"/>
      <c r="J713" s="153"/>
      <c r="K713" s="153"/>
    </row>
    <row r="714" spans="2:11">
      <c r="B714" s="152"/>
      <c r="C714" s="152"/>
      <c r="D714" s="152"/>
      <c r="E714" s="153"/>
      <c r="F714" s="153"/>
      <c r="G714" s="153"/>
      <c r="H714" s="153"/>
      <c r="I714" s="153"/>
      <c r="J714" s="153"/>
      <c r="K714" s="153"/>
    </row>
    <row r="715" spans="2:11">
      <c r="B715" s="152"/>
      <c r="C715" s="152"/>
      <c r="D715" s="152"/>
      <c r="E715" s="153"/>
      <c r="F715" s="153"/>
      <c r="G715" s="153"/>
      <c r="H715" s="153"/>
      <c r="I715" s="153"/>
      <c r="J715" s="153"/>
      <c r="K715" s="153"/>
    </row>
    <row r="716" spans="2:11">
      <c r="B716" s="152"/>
      <c r="C716" s="152"/>
      <c r="D716" s="152"/>
      <c r="E716" s="153"/>
      <c r="F716" s="153"/>
      <c r="G716" s="153"/>
      <c r="H716" s="153"/>
      <c r="I716" s="153"/>
      <c r="J716" s="153"/>
      <c r="K716" s="153"/>
    </row>
    <row r="717" spans="2:11">
      <c r="B717" s="152"/>
      <c r="C717" s="152"/>
      <c r="D717" s="152"/>
      <c r="E717" s="153"/>
      <c r="F717" s="153"/>
      <c r="G717" s="153"/>
      <c r="H717" s="153"/>
      <c r="I717" s="153"/>
      <c r="J717" s="153"/>
      <c r="K717" s="153"/>
    </row>
    <row r="718" spans="2:11">
      <c r="B718" s="152"/>
      <c r="C718" s="152"/>
      <c r="D718" s="152"/>
      <c r="E718" s="153"/>
      <c r="F718" s="153"/>
      <c r="G718" s="153"/>
      <c r="H718" s="153"/>
      <c r="I718" s="153"/>
      <c r="J718" s="153"/>
      <c r="K718" s="153"/>
    </row>
    <row r="719" spans="2:11">
      <c r="B719" s="152"/>
      <c r="C719" s="152"/>
      <c r="D719" s="152"/>
      <c r="E719" s="153"/>
      <c r="F719" s="153"/>
      <c r="G719" s="153"/>
      <c r="H719" s="153"/>
      <c r="I719" s="153"/>
      <c r="J719" s="153"/>
      <c r="K719" s="153"/>
    </row>
    <row r="720" spans="2:11">
      <c r="B720" s="152"/>
      <c r="C720" s="152"/>
      <c r="D720" s="152"/>
      <c r="E720" s="153"/>
      <c r="F720" s="153"/>
      <c r="G720" s="153"/>
      <c r="H720" s="153"/>
      <c r="I720" s="153"/>
      <c r="J720" s="153"/>
      <c r="K720" s="153"/>
    </row>
    <row r="721" spans="2:11">
      <c r="B721" s="152"/>
      <c r="C721" s="152"/>
      <c r="D721" s="152"/>
      <c r="E721" s="153"/>
      <c r="F721" s="153"/>
      <c r="G721" s="153"/>
      <c r="H721" s="153"/>
      <c r="I721" s="153"/>
      <c r="J721" s="153"/>
      <c r="K721" s="153"/>
    </row>
    <row r="722" spans="2:11">
      <c r="B722" s="152"/>
      <c r="C722" s="152"/>
      <c r="D722" s="152"/>
      <c r="E722" s="153"/>
      <c r="F722" s="153"/>
      <c r="G722" s="153"/>
      <c r="H722" s="153"/>
      <c r="I722" s="153"/>
      <c r="J722" s="153"/>
      <c r="K722" s="153"/>
    </row>
    <row r="723" spans="2:11">
      <c r="B723" s="152"/>
      <c r="C723" s="152"/>
      <c r="D723" s="152"/>
      <c r="E723" s="153"/>
      <c r="F723" s="153"/>
      <c r="G723" s="153"/>
      <c r="H723" s="153"/>
      <c r="I723" s="153"/>
      <c r="J723" s="153"/>
      <c r="K723" s="153"/>
    </row>
    <row r="724" spans="2:11">
      <c r="B724" s="152"/>
      <c r="C724" s="152"/>
      <c r="D724" s="152"/>
      <c r="E724" s="153"/>
      <c r="F724" s="153"/>
      <c r="G724" s="153"/>
      <c r="H724" s="153"/>
      <c r="I724" s="153"/>
      <c r="J724" s="153"/>
      <c r="K724" s="153"/>
    </row>
    <row r="725" spans="2:11">
      <c r="B725" s="152"/>
      <c r="C725" s="152"/>
      <c r="D725" s="152"/>
      <c r="E725" s="153"/>
      <c r="F725" s="153"/>
      <c r="G725" s="153"/>
      <c r="H725" s="153"/>
      <c r="I725" s="153"/>
      <c r="J725" s="153"/>
      <c r="K725" s="153"/>
    </row>
    <row r="726" spans="2:11">
      <c r="B726" s="152"/>
      <c r="C726" s="152"/>
      <c r="D726" s="152"/>
      <c r="E726" s="153"/>
      <c r="F726" s="153"/>
      <c r="G726" s="153"/>
      <c r="H726" s="153"/>
      <c r="I726" s="153"/>
      <c r="J726" s="153"/>
      <c r="K726" s="153"/>
    </row>
    <row r="727" spans="2:11">
      <c r="B727" s="152"/>
      <c r="C727" s="152"/>
      <c r="D727" s="152"/>
      <c r="E727" s="153"/>
      <c r="F727" s="153"/>
      <c r="G727" s="153"/>
      <c r="H727" s="153"/>
      <c r="I727" s="153"/>
      <c r="J727" s="153"/>
      <c r="K727" s="153"/>
    </row>
    <row r="728" spans="2:11">
      <c r="B728" s="152"/>
      <c r="C728" s="152"/>
      <c r="D728" s="152"/>
      <c r="E728" s="153"/>
      <c r="F728" s="153"/>
      <c r="G728" s="153"/>
      <c r="H728" s="153"/>
      <c r="I728" s="153"/>
      <c r="J728" s="153"/>
      <c r="K728" s="153"/>
    </row>
    <row r="729" spans="2:11">
      <c r="B729" s="152"/>
      <c r="C729" s="152"/>
      <c r="D729" s="152"/>
      <c r="E729" s="153"/>
      <c r="F729" s="153"/>
      <c r="G729" s="153"/>
      <c r="H729" s="153"/>
      <c r="I729" s="153"/>
      <c r="J729" s="153"/>
      <c r="K729" s="153"/>
    </row>
    <row r="730" spans="2:11">
      <c r="B730" s="152"/>
      <c r="C730" s="152"/>
      <c r="D730" s="152"/>
      <c r="E730" s="153"/>
      <c r="F730" s="153"/>
      <c r="G730" s="153"/>
      <c r="H730" s="153"/>
      <c r="I730" s="153"/>
      <c r="J730" s="153"/>
      <c r="K730" s="153"/>
    </row>
    <row r="731" spans="2:11">
      <c r="B731" s="152"/>
      <c r="C731" s="152"/>
      <c r="D731" s="152"/>
      <c r="E731" s="153"/>
      <c r="F731" s="153"/>
      <c r="G731" s="153"/>
      <c r="H731" s="153"/>
      <c r="I731" s="153"/>
      <c r="J731" s="153"/>
      <c r="K731" s="153"/>
    </row>
    <row r="732" spans="2:11">
      <c r="B732" s="152"/>
      <c r="C732" s="152"/>
      <c r="D732" s="152"/>
      <c r="E732" s="153"/>
      <c r="F732" s="153"/>
      <c r="G732" s="153"/>
      <c r="H732" s="153"/>
      <c r="I732" s="153"/>
      <c r="J732" s="153"/>
      <c r="K732" s="153"/>
    </row>
    <row r="733" spans="2:11">
      <c r="B733" s="152"/>
      <c r="C733" s="152"/>
      <c r="D733" s="152"/>
      <c r="E733" s="153"/>
      <c r="F733" s="153"/>
      <c r="G733" s="153"/>
      <c r="H733" s="153"/>
      <c r="I733" s="153"/>
      <c r="J733" s="153"/>
      <c r="K733" s="153"/>
    </row>
    <row r="734" spans="2:11">
      <c r="B734" s="152"/>
      <c r="C734" s="152"/>
      <c r="D734" s="152"/>
      <c r="E734" s="153"/>
      <c r="F734" s="153"/>
      <c r="G734" s="153"/>
      <c r="H734" s="153"/>
      <c r="I734" s="153"/>
      <c r="J734" s="153"/>
      <c r="K734" s="153"/>
    </row>
    <row r="735" spans="2:11">
      <c r="B735" s="152"/>
      <c r="C735" s="152"/>
      <c r="D735" s="152"/>
      <c r="E735" s="153"/>
      <c r="F735" s="153"/>
      <c r="G735" s="153"/>
      <c r="H735" s="153"/>
      <c r="I735" s="153"/>
      <c r="J735" s="153"/>
      <c r="K735" s="153"/>
    </row>
    <row r="736" spans="2:11">
      <c r="B736" s="152"/>
      <c r="C736" s="152"/>
      <c r="D736" s="152"/>
      <c r="E736" s="153"/>
      <c r="F736" s="153"/>
      <c r="G736" s="153"/>
      <c r="H736" s="153"/>
      <c r="I736" s="153"/>
      <c r="J736" s="153"/>
      <c r="K736" s="153"/>
    </row>
    <row r="737" spans="2:11">
      <c r="B737" s="152"/>
      <c r="C737" s="152"/>
      <c r="D737" s="152"/>
      <c r="E737" s="153"/>
      <c r="F737" s="153"/>
      <c r="G737" s="153"/>
      <c r="H737" s="153"/>
      <c r="I737" s="153"/>
      <c r="J737" s="153"/>
      <c r="K737" s="153"/>
    </row>
    <row r="738" spans="2:11">
      <c r="B738" s="152"/>
      <c r="C738" s="152"/>
      <c r="D738" s="152"/>
      <c r="E738" s="153"/>
      <c r="F738" s="153"/>
      <c r="G738" s="153"/>
      <c r="H738" s="153"/>
      <c r="I738" s="153"/>
      <c r="J738" s="153"/>
      <c r="K738" s="153"/>
    </row>
    <row r="739" spans="2:11">
      <c r="B739" s="152"/>
      <c r="C739" s="152"/>
      <c r="D739" s="152"/>
      <c r="E739" s="153"/>
      <c r="F739" s="153"/>
      <c r="G739" s="153"/>
      <c r="H739" s="153"/>
      <c r="I739" s="153"/>
      <c r="J739" s="153"/>
      <c r="K739" s="153"/>
    </row>
    <row r="740" spans="2:11">
      <c r="B740" s="152"/>
      <c r="C740" s="152"/>
      <c r="D740" s="152"/>
      <c r="E740" s="153"/>
      <c r="F740" s="153"/>
      <c r="G740" s="153"/>
      <c r="H740" s="153"/>
      <c r="I740" s="153"/>
      <c r="J740" s="153"/>
      <c r="K740" s="153"/>
    </row>
    <row r="741" spans="2:11">
      <c r="B741" s="152"/>
      <c r="C741" s="152"/>
      <c r="D741" s="152"/>
      <c r="E741" s="153"/>
      <c r="F741" s="153"/>
      <c r="G741" s="153"/>
      <c r="H741" s="153"/>
      <c r="I741" s="153"/>
      <c r="J741" s="153"/>
      <c r="K741" s="153"/>
    </row>
    <row r="742" spans="2:11">
      <c r="B742" s="152"/>
      <c r="C742" s="152"/>
      <c r="D742" s="152"/>
      <c r="E742" s="153"/>
      <c r="F742" s="153"/>
      <c r="G742" s="153"/>
      <c r="H742" s="153"/>
      <c r="I742" s="153"/>
      <c r="J742" s="153"/>
      <c r="K742" s="153"/>
    </row>
    <row r="743" spans="2:11">
      <c r="B743" s="152"/>
      <c r="C743" s="152"/>
      <c r="D743" s="152"/>
      <c r="E743" s="153"/>
      <c r="F743" s="153"/>
      <c r="G743" s="153"/>
      <c r="H743" s="153"/>
      <c r="I743" s="153"/>
      <c r="J743" s="153"/>
      <c r="K743" s="153"/>
    </row>
    <row r="744" spans="2:11">
      <c r="B744" s="152"/>
      <c r="C744" s="152"/>
      <c r="D744" s="152"/>
      <c r="E744" s="153"/>
      <c r="F744" s="153"/>
      <c r="G744" s="153"/>
      <c r="H744" s="153"/>
      <c r="I744" s="153"/>
      <c r="J744" s="153"/>
      <c r="K744" s="153"/>
    </row>
    <row r="745" spans="2:11">
      <c r="B745" s="152"/>
      <c r="C745" s="152"/>
      <c r="D745" s="152"/>
      <c r="E745" s="153"/>
      <c r="F745" s="153"/>
      <c r="G745" s="153"/>
      <c r="H745" s="153"/>
      <c r="I745" s="153"/>
      <c r="J745" s="153"/>
      <c r="K745" s="153"/>
    </row>
    <row r="746" spans="2:11">
      <c r="B746" s="152"/>
      <c r="C746" s="152"/>
      <c r="D746" s="152"/>
      <c r="E746" s="153"/>
      <c r="F746" s="153"/>
      <c r="G746" s="153"/>
      <c r="H746" s="153"/>
      <c r="I746" s="153"/>
      <c r="J746" s="153"/>
      <c r="K746" s="153"/>
    </row>
    <row r="747" spans="2:11">
      <c r="B747" s="152"/>
      <c r="C747" s="152"/>
      <c r="D747" s="152"/>
      <c r="E747" s="153"/>
      <c r="F747" s="153"/>
      <c r="G747" s="153"/>
      <c r="H747" s="153"/>
      <c r="I747" s="153"/>
      <c r="J747" s="153"/>
      <c r="K747" s="153"/>
    </row>
    <row r="748" spans="2:11">
      <c r="B748" s="152"/>
      <c r="C748" s="152"/>
      <c r="D748" s="152"/>
      <c r="E748" s="153"/>
      <c r="F748" s="153"/>
      <c r="G748" s="153"/>
      <c r="H748" s="153"/>
      <c r="I748" s="153"/>
      <c r="J748" s="153"/>
      <c r="K748" s="153"/>
    </row>
    <row r="749" spans="2:11">
      <c r="B749" s="152"/>
      <c r="C749" s="152"/>
      <c r="D749" s="152"/>
      <c r="E749" s="153"/>
      <c r="F749" s="153"/>
      <c r="G749" s="153"/>
      <c r="H749" s="153"/>
      <c r="I749" s="153"/>
      <c r="J749" s="153"/>
      <c r="K749" s="153"/>
    </row>
    <row r="750" spans="2:11">
      <c r="B750" s="152"/>
      <c r="C750" s="152"/>
      <c r="D750" s="152"/>
      <c r="E750" s="153"/>
      <c r="F750" s="153"/>
      <c r="G750" s="153"/>
      <c r="H750" s="153"/>
      <c r="I750" s="153"/>
      <c r="J750" s="153"/>
      <c r="K750" s="153"/>
    </row>
    <row r="751" spans="2:11">
      <c r="B751" s="152"/>
      <c r="C751" s="152"/>
      <c r="D751" s="152"/>
      <c r="E751" s="153"/>
      <c r="F751" s="153"/>
      <c r="G751" s="153"/>
      <c r="H751" s="153"/>
      <c r="I751" s="153"/>
      <c r="J751" s="153"/>
      <c r="K751" s="153"/>
    </row>
    <row r="752" spans="2:11">
      <c r="B752" s="152"/>
      <c r="C752" s="152"/>
      <c r="D752" s="152"/>
      <c r="E752" s="153"/>
      <c r="F752" s="153"/>
      <c r="G752" s="153"/>
      <c r="H752" s="153"/>
      <c r="I752" s="153"/>
      <c r="J752" s="153"/>
      <c r="K752" s="153"/>
    </row>
    <row r="753" spans="2:11">
      <c r="B753" s="152"/>
      <c r="C753" s="152"/>
      <c r="D753" s="152"/>
      <c r="E753" s="153"/>
      <c r="F753" s="153"/>
      <c r="G753" s="153"/>
      <c r="H753" s="153"/>
      <c r="I753" s="153"/>
      <c r="J753" s="153"/>
      <c r="K753" s="153"/>
    </row>
    <row r="754" spans="2:11">
      <c r="B754" s="152"/>
      <c r="C754" s="152"/>
      <c r="D754" s="152"/>
      <c r="E754" s="153"/>
      <c r="F754" s="153"/>
      <c r="G754" s="153"/>
      <c r="H754" s="153"/>
      <c r="I754" s="153"/>
      <c r="J754" s="153"/>
      <c r="K754" s="153"/>
    </row>
    <row r="755" spans="2:11">
      <c r="B755" s="152"/>
      <c r="C755" s="152"/>
      <c r="D755" s="152"/>
      <c r="E755" s="153"/>
      <c r="F755" s="153"/>
      <c r="G755" s="153"/>
      <c r="H755" s="153"/>
      <c r="I755" s="153"/>
      <c r="J755" s="153"/>
      <c r="K755" s="153"/>
    </row>
    <row r="756" spans="2:11">
      <c r="B756" s="152"/>
      <c r="C756" s="152"/>
      <c r="D756" s="152"/>
      <c r="E756" s="153"/>
      <c r="F756" s="153"/>
      <c r="G756" s="153"/>
      <c r="H756" s="153"/>
      <c r="I756" s="153"/>
      <c r="J756" s="153"/>
      <c r="K756" s="153"/>
    </row>
    <row r="757" spans="2:11">
      <c r="B757" s="152"/>
      <c r="C757" s="152"/>
      <c r="D757" s="152"/>
      <c r="E757" s="153"/>
      <c r="F757" s="153"/>
      <c r="G757" s="153"/>
      <c r="H757" s="153"/>
      <c r="I757" s="153"/>
      <c r="J757" s="153"/>
      <c r="K757" s="153"/>
    </row>
    <row r="758" spans="2:11">
      <c r="B758" s="152"/>
      <c r="C758" s="152"/>
      <c r="D758" s="152"/>
      <c r="E758" s="153"/>
      <c r="F758" s="153"/>
      <c r="G758" s="153"/>
      <c r="H758" s="153"/>
      <c r="I758" s="153"/>
      <c r="J758" s="153"/>
      <c r="K758" s="153"/>
    </row>
    <row r="759" spans="2:11">
      <c r="B759" s="152"/>
      <c r="C759" s="152"/>
      <c r="D759" s="152"/>
      <c r="E759" s="153"/>
      <c r="F759" s="153"/>
      <c r="G759" s="153"/>
      <c r="H759" s="153"/>
      <c r="I759" s="153"/>
      <c r="J759" s="153"/>
      <c r="K759" s="153"/>
    </row>
    <row r="760" spans="2:11">
      <c r="B760" s="152"/>
      <c r="C760" s="152"/>
      <c r="D760" s="152"/>
      <c r="E760" s="153"/>
      <c r="F760" s="153"/>
      <c r="G760" s="153"/>
      <c r="H760" s="153"/>
      <c r="I760" s="153"/>
      <c r="J760" s="153"/>
      <c r="K760" s="153"/>
    </row>
    <row r="761" spans="2:11">
      <c r="B761" s="152"/>
      <c r="C761" s="152"/>
      <c r="D761" s="152"/>
      <c r="E761" s="153"/>
      <c r="F761" s="153"/>
      <c r="G761" s="153"/>
      <c r="H761" s="153"/>
      <c r="I761" s="153"/>
      <c r="J761" s="153"/>
      <c r="K761" s="153"/>
    </row>
    <row r="762" spans="2:11">
      <c r="B762" s="152"/>
      <c r="C762" s="152"/>
      <c r="D762" s="152"/>
      <c r="E762" s="153"/>
      <c r="F762" s="153"/>
      <c r="G762" s="153"/>
      <c r="H762" s="153"/>
      <c r="I762" s="153"/>
      <c r="J762" s="153"/>
      <c r="K762" s="153"/>
    </row>
    <row r="763" spans="2:11">
      <c r="B763" s="152"/>
      <c r="C763" s="152"/>
      <c r="D763" s="152"/>
      <c r="E763" s="153"/>
      <c r="F763" s="153"/>
      <c r="G763" s="153"/>
      <c r="H763" s="153"/>
      <c r="I763" s="153"/>
      <c r="J763" s="153"/>
      <c r="K763" s="153"/>
    </row>
    <row r="764" spans="2:11">
      <c r="B764" s="152"/>
      <c r="C764" s="152"/>
      <c r="D764" s="152"/>
      <c r="E764" s="153"/>
      <c r="F764" s="153"/>
      <c r="G764" s="153"/>
      <c r="H764" s="153"/>
      <c r="I764" s="153"/>
      <c r="J764" s="153"/>
      <c r="K764" s="153"/>
    </row>
    <row r="765" spans="2:11">
      <c r="B765" s="152"/>
      <c r="C765" s="152"/>
      <c r="D765" s="152"/>
      <c r="E765" s="153"/>
      <c r="F765" s="153"/>
      <c r="G765" s="153"/>
      <c r="H765" s="153"/>
      <c r="I765" s="153"/>
      <c r="J765" s="153"/>
      <c r="K765" s="153"/>
    </row>
    <row r="766" spans="2:11">
      <c r="B766" s="152"/>
      <c r="C766" s="152"/>
      <c r="D766" s="152"/>
      <c r="E766" s="153"/>
      <c r="F766" s="153"/>
      <c r="G766" s="153"/>
      <c r="H766" s="153"/>
      <c r="I766" s="153"/>
      <c r="J766" s="153"/>
      <c r="K766" s="153"/>
    </row>
    <row r="767" spans="2:11">
      <c r="B767" s="152"/>
      <c r="C767" s="152"/>
      <c r="D767" s="152"/>
      <c r="E767" s="153"/>
      <c r="F767" s="153"/>
      <c r="G767" s="153"/>
      <c r="H767" s="153"/>
      <c r="I767" s="153"/>
      <c r="J767" s="153"/>
      <c r="K767" s="153"/>
    </row>
    <row r="768" spans="2:11">
      <c r="B768" s="152"/>
      <c r="C768" s="152"/>
      <c r="D768" s="152"/>
      <c r="E768" s="153"/>
      <c r="F768" s="153"/>
      <c r="G768" s="153"/>
      <c r="H768" s="153"/>
      <c r="I768" s="153"/>
      <c r="J768" s="153"/>
      <c r="K768" s="153"/>
    </row>
    <row r="769" spans="2:11">
      <c r="B769" s="152"/>
      <c r="C769" s="152"/>
      <c r="D769" s="152"/>
      <c r="E769" s="153"/>
      <c r="F769" s="153"/>
      <c r="G769" s="153"/>
      <c r="H769" s="153"/>
      <c r="I769" s="153"/>
      <c r="J769" s="153"/>
      <c r="K769" s="153"/>
    </row>
    <row r="770" spans="2:11">
      <c r="B770" s="152"/>
      <c r="C770" s="152"/>
      <c r="D770" s="152"/>
      <c r="E770" s="153"/>
      <c r="F770" s="153"/>
      <c r="G770" s="153"/>
      <c r="H770" s="153"/>
      <c r="I770" s="153"/>
      <c r="J770" s="153"/>
      <c r="K770" s="153"/>
    </row>
    <row r="771" spans="2:11">
      <c r="B771" s="152"/>
      <c r="C771" s="152"/>
      <c r="D771" s="152"/>
      <c r="E771" s="153"/>
      <c r="F771" s="153"/>
      <c r="G771" s="153"/>
      <c r="H771" s="153"/>
      <c r="I771" s="153"/>
      <c r="J771" s="153"/>
      <c r="K771" s="153"/>
    </row>
    <row r="772" spans="2:11">
      <c r="B772" s="152"/>
      <c r="C772" s="152"/>
      <c r="D772" s="152"/>
      <c r="E772" s="153"/>
      <c r="F772" s="153"/>
      <c r="G772" s="153"/>
      <c r="H772" s="153"/>
      <c r="I772" s="153"/>
      <c r="J772" s="153"/>
      <c r="K772" s="153"/>
    </row>
    <row r="773" spans="2:11">
      <c r="B773" s="152"/>
      <c r="C773" s="152"/>
      <c r="D773" s="152"/>
      <c r="E773" s="153"/>
      <c r="F773" s="153"/>
      <c r="G773" s="153"/>
      <c r="H773" s="153"/>
      <c r="I773" s="153"/>
      <c r="J773" s="153"/>
      <c r="K773" s="153"/>
    </row>
    <row r="774" spans="2:11">
      <c r="B774" s="152"/>
      <c r="C774" s="152"/>
      <c r="D774" s="152"/>
      <c r="E774" s="153"/>
      <c r="F774" s="153"/>
      <c r="G774" s="153"/>
      <c r="H774" s="153"/>
      <c r="I774" s="153"/>
      <c r="J774" s="153"/>
      <c r="K774" s="153"/>
    </row>
    <row r="775" spans="2:11">
      <c r="B775" s="152"/>
      <c r="C775" s="152"/>
      <c r="D775" s="152"/>
      <c r="E775" s="153"/>
      <c r="F775" s="153"/>
      <c r="G775" s="153"/>
      <c r="H775" s="153"/>
      <c r="I775" s="153"/>
      <c r="J775" s="153"/>
      <c r="K775" s="153"/>
    </row>
    <row r="776" spans="2:11">
      <c r="B776" s="152"/>
      <c r="C776" s="152"/>
      <c r="D776" s="152"/>
      <c r="E776" s="153"/>
      <c r="F776" s="153"/>
      <c r="G776" s="153"/>
      <c r="H776" s="153"/>
      <c r="I776" s="153"/>
      <c r="J776" s="153"/>
      <c r="K776" s="153"/>
    </row>
    <row r="777" spans="2:11">
      <c r="B777" s="152"/>
      <c r="C777" s="152"/>
      <c r="D777" s="152"/>
      <c r="E777" s="153"/>
      <c r="F777" s="153"/>
      <c r="G777" s="153"/>
      <c r="H777" s="153"/>
      <c r="I777" s="153"/>
      <c r="J777" s="153"/>
      <c r="K777" s="153"/>
    </row>
    <row r="778" spans="2:11">
      <c r="B778" s="152"/>
      <c r="C778" s="152"/>
      <c r="D778" s="152"/>
      <c r="E778" s="153"/>
      <c r="F778" s="153"/>
      <c r="G778" s="153"/>
      <c r="H778" s="153"/>
      <c r="I778" s="153"/>
      <c r="J778" s="153"/>
      <c r="K778" s="153"/>
    </row>
    <row r="779" spans="2:11">
      <c r="B779" s="152"/>
      <c r="C779" s="152"/>
      <c r="D779" s="152"/>
      <c r="E779" s="153"/>
      <c r="F779" s="153"/>
      <c r="G779" s="153"/>
      <c r="H779" s="153"/>
      <c r="I779" s="153"/>
      <c r="J779" s="153"/>
      <c r="K779" s="153"/>
    </row>
    <row r="780" spans="2:11">
      <c r="B780" s="152"/>
      <c r="C780" s="152"/>
      <c r="D780" s="152"/>
      <c r="E780" s="153"/>
      <c r="F780" s="153"/>
      <c r="G780" s="153"/>
      <c r="H780" s="153"/>
      <c r="I780" s="153"/>
      <c r="J780" s="153"/>
      <c r="K780" s="153"/>
    </row>
    <row r="781" spans="2:11">
      <c r="B781" s="152"/>
      <c r="C781" s="152"/>
      <c r="D781" s="152"/>
      <c r="E781" s="153"/>
      <c r="F781" s="153"/>
      <c r="G781" s="153"/>
      <c r="H781" s="153"/>
      <c r="I781" s="153"/>
      <c r="J781" s="153"/>
      <c r="K781" s="153"/>
    </row>
    <row r="782" spans="2:11">
      <c r="B782" s="152"/>
      <c r="C782" s="152"/>
      <c r="D782" s="152"/>
      <c r="E782" s="153"/>
      <c r="F782" s="153"/>
      <c r="G782" s="153"/>
      <c r="H782" s="153"/>
      <c r="I782" s="153"/>
      <c r="J782" s="153"/>
      <c r="K782" s="153"/>
    </row>
    <row r="783" spans="2:11">
      <c r="B783" s="152"/>
      <c r="C783" s="152"/>
      <c r="D783" s="152"/>
      <c r="E783" s="153"/>
      <c r="F783" s="153"/>
      <c r="G783" s="153"/>
      <c r="H783" s="153"/>
      <c r="I783" s="153"/>
      <c r="J783" s="153"/>
      <c r="K783" s="153"/>
    </row>
    <row r="784" spans="2:11">
      <c r="B784" s="152"/>
      <c r="C784" s="152"/>
      <c r="D784" s="152"/>
      <c r="E784" s="153"/>
      <c r="F784" s="153"/>
      <c r="G784" s="153"/>
      <c r="H784" s="153"/>
      <c r="I784" s="153"/>
      <c r="J784" s="153"/>
      <c r="K784" s="153"/>
    </row>
    <row r="785" spans="2:11">
      <c r="B785" s="152"/>
      <c r="C785" s="152"/>
      <c r="D785" s="152"/>
      <c r="E785" s="153"/>
      <c r="F785" s="153"/>
      <c r="G785" s="153"/>
      <c r="H785" s="153"/>
      <c r="I785" s="153"/>
      <c r="J785" s="153"/>
      <c r="K785" s="153"/>
    </row>
    <row r="786" spans="2:11">
      <c r="B786" s="152"/>
      <c r="C786" s="152"/>
      <c r="D786" s="152"/>
      <c r="E786" s="153"/>
      <c r="F786" s="153"/>
      <c r="G786" s="153"/>
      <c r="H786" s="153"/>
      <c r="I786" s="153"/>
      <c r="J786" s="153"/>
      <c r="K786" s="153"/>
    </row>
    <row r="787" spans="2:11">
      <c r="B787" s="152"/>
      <c r="C787" s="152"/>
      <c r="D787" s="152"/>
      <c r="E787" s="153"/>
      <c r="F787" s="153"/>
      <c r="G787" s="153"/>
      <c r="H787" s="153"/>
      <c r="I787" s="153"/>
      <c r="J787" s="153"/>
      <c r="K787" s="153"/>
    </row>
    <row r="788" spans="2:11">
      <c r="B788" s="152"/>
      <c r="C788" s="152"/>
      <c r="D788" s="152"/>
      <c r="E788" s="153"/>
      <c r="F788" s="153"/>
      <c r="G788" s="153"/>
      <c r="H788" s="153"/>
      <c r="I788" s="153"/>
      <c r="J788" s="153"/>
      <c r="K788" s="153"/>
    </row>
    <row r="789" spans="2:11">
      <c r="B789" s="152"/>
      <c r="C789" s="152"/>
      <c r="D789" s="152"/>
      <c r="E789" s="153"/>
      <c r="F789" s="153"/>
      <c r="G789" s="153"/>
      <c r="H789" s="153"/>
      <c r="I789" s="153"/>
      <c r="J789" s="153"/>
      <c r="K789" s="153"/>
    </row>
    <row r="790" spans="2:11">
      <c r="B790" s="152"/>
      <c r="C790" s="152"/>
      <c r="D790" s="152"/>
      <c r="E790" s="153"/>
      <c r="F790" s="153"/>
      <c r="G790" s="153"/>
      <c r="H790" s="153"/>
      <c r="I790" s="153"/>
      <c r="J790" s="153"/>
      <c r="K790" s="153"/>
    </row>
    <row r="791" spans="2:11">
      <c r="B791" s="152"/>
      <c r="C791" s="152"/>
      <c r="D791" s="152"/>
      <c r="E791" s="153"/>
      <c r="F791" s="153"/>
      <c r="G791" s="153"/>
      <c r="H791" s="153"/>
      <c r="I791" s="153"/>
      <c r="J791" s="153"/>
      <c r="K791" s="153"/>
    </row>
    <row r="792" spans="2:11">
      <c r="B792" s="152"/>
      <c r="C792" s="152"/>
      <c r="D792" s="152"/>
      <c r="E792" s="153"/>
      <c r="F792" s="153"/>
      <c r="G792" s="153"/>
      <c r="H792" s="153"/>
      <c r="I792" s="153"/>
      <c r="J792" s="153"/>
      <c r="K792" s="153"/>
    </row>
    <row r="793" spans="2:11">
      <c r="B793" s="152"/>
      <c r="C793" s="152"/>
      <c r="D793" s="152"/>
      <c r="E793" s="153"/>
      <c r="F793" s="153"/>
      <c r="G793" s="153"/>
      <c r="H793" s="153"/>
      <c r="I793" s="153"/>
      <c r="J793" s="153"/>
      <c r="K793" s="153"/>
    </row>
    <row r="794" spans="2:11">
      <c r="B794" s="152"/>
      <c r="C794" s="152"/>
      <c r="D794" s="152"/>
      <c r="E794" s="153"/>
      <c r="F794" s="153"/>
      <c r="G794" s="153"/>
      <c r="H794" s="153"/>
      <c r="I794" s="153"/>
      <c r="J794" s="153"/>
      <c r="K794" s="153"/>
    </row>
    <row r="795" spans="2:11">
      <c r="B795" s="152"/>
      <c r="C795" s="152"/>
      <c r="D795" s="152"/>
      <c r="E795" s="153"/>
      <c r="F795" s="153"/>
      <c r="G795" s="153"/>
      <c r="H795" s="153"/>
      <c r="I795" s="153"/>
      <c r="J795" s="153"/>
      <c r="K795" s="153"/>
    </row>
    <row r="796" spans="2:11">
      <c r="B796" s="152"/>
      <c r="C796" s="152"/>
      <c r="D796" s="152"/>
      <c r="E796" s="153"/>
      <c r="F796" s="153"/>
      <c r="G796" s="153"/>
      <c r="H796" s="153"/>
      <c r="I796" s="153"/>
      <c r="J796" s="153"/>
      <c r="K796" s="153"/>
    </row>
    <row r="797" spans="2:11">
      <c r="B797" s="152"/>
      <c r="C797" s="152"/>
      <c r="D797" s="152"/>
      <c r="E797" s="153"/>
      <c r="F797" s="153"/>
      <c r="G797" s="153"/>
      <c r="H797" s="153"/>
      <c r="I797" s="153"/>
      <c r="J797" s="153"/>
      <c r="K797" s="153"/>
    </row>
    <row r="798" spans="2:11">
      <c r="B798" s="152"/>
      <c r="C798" s="152"/>
      <c r="D798" s="152"/>
      <c r="E798" s="153"/>
      <c r="F798" s="153"/>
      <c r="G798" s="153"/>
      <c r="H798" s="153"/>
      <c r="I798" s="153"/>
      <c r="J798" s="153"/>
      <c r="K798" s="153"/>
    </row>
    <row r="799" spans="2:11">
      <c r="B799" s="152"/>
      <c r="C799" s="152"/>
      <c r="D799" s="152"/>
      <c r="E799" s="153"/>
      <c r="F799" s="153"/>
      <c r="G799" s="153"/>
      <c r="H799" s="153"/>
      <c r="I799" s="153"/>
      <c r="J799" s="153"/>
      <c r="K799" s="153"/>
    </row>
    <row r="800" spans="2:11">
      <c r="B800" s="152"/>
      <c r="C800" s="152"/>
      <c r="D800" s="152"/>
      <c r="E800" s="153"/>
      <c r="F800" s="153"/>
      <c r="G800" s="153"/>
      <c r="H800" s="153"/>
      <c r="I800" s="153"/>
      <c r="J800" s="153"/>
      <c r="K800" s="153"/>
    </row>
    <row r="801" spans="2:11">
      <c r="B801" s="152"/>
      <c r="C801" s="152"/>
      <c r="D801" s="152"/>
      <c r="E801" s="153"/>
      <c r="F801" s="153"/>
      <c r="G801" s="153"/>
      <c r="H801" s="153"/>
      <c r="I801" s="153"/>
      <c r="J801" s="153"/>
      <c r="K801" s="153"/>
    </row>
    <row r="802" spans="2:11">
      <c r="B802" s="152"/>
      <c r="C802" s="152"/>
      <c r="D802" s="152"/>
      <c r="E802" s="153"/>
      <c r="F802" s="153"/>
      <c r="G802" s="153"/>
      <c r="H802" s="153"/>
      <c r="I802" s="153"/>
      <c r="J802" s="153"/>
      <c r="K802" s="153"/>
    </row>
    <row r="803" spans="2:11">
      <c r="B803" s="152"/>
      <c r="C803" s="152"/>
      <c r="D803" s="152"/>
      <c r="E803" s="153"/>
      <c r="F803" s="153"/>
      <c r="G803" s="153"/>
      <c r="H803" s="153"/>
      <c r="I803" s="153"/>
      <c r="J803" s="153"/>
      <c r="K803" s="153"/>
    </row>
    <row r="804" spans="2:11">
      <c r="B804" s="152"/>
      <c r="C804" s="152"/>
      <c r="D804" s="152"/>
      <c r="E804" s="153"/>
      <c r="F804" s="153"/>
      <c r="G804" s="153"/>
      <c r="H804" s="153"/>
      <c r="I804" s="153"/>
      <c r="J804" s="153"/>
      <c r="K804" s="153"/>
    </row>
    <row r="805" spans="2:11">
      <c r="B805" s="152"/>
      <c r="C805" s="152"/>
      <c r="D805" s="152"/>
      <c r="E805" s="153"/>
      <c r="F805" s="153"/>
      <c r="G805" s="153"/>
      <c r="H805" s="153"/>
      <c r="I805" s="153"/>
      <c r="J805" s="153"/>
      <c r="K805" s="153"/>
    </row>
    <row r="806" spans="2:11">
      <c r="B806" s="152"/>
      <c r="C806" s="152"/>
      <c r="D806" s="152"/>
      <c r="E806" s="153"/>
      <c r="F806" s="153"/>
      <c r="G806" s="153"/>
      <c r="H806" s="153"/>
      <c r="I806" s="153"/>
      <c r="J806" s="153"/>
      <c r="K806" s="153"/>
    </row>
    <row r="807" spans="2:11">
      <c r="B807" s="152"/>
      <c r="C807" s="152"/>
      <c r="D807" s="152"/>
      <c r="E807" s="153"/>
      <c r="F807" s="153"/>
      <c r="G807" s="153"/>
      <c r="H807" s="153"/>
      <c r="I807" s="153"/>
      <c r="J807" s="153"/>
      <c r="K807" s="153"/>
    </row>
    <row r="808" spans="2:11">
      <c r="B808" s="152"/>
      <c r="C808" s="152"/>
      <c r="D808" s="152"/>
      <c r="E808" s="153"/>
      <c r="F808" s="153"/>
      <c r="G808" s="153"/>
      <c r="H808" s="153"/>
      <c r="I808" s="153"/>
      <c r="J808" s="153"/>
      <c r="K808" s="153"/>
    </row>
    <row r="809" spans="2:11">
      <c r="B809" s="152"/>
      <c r="C809" s="152"/>
      <c r="D809" s="152"/>
      <c r="E809" s="153"/>
      <c r="F809" s="153"/>
      <c r="G809" s="153"/>
      <c r="H809" s="153"/>
      <c r="I809" s="153"/>
      <c r="J809" s="153"/>
      <c r="K809" s="153"/>
    </row>
    <row r="810" spans="2:11">
      <c r="B810" s="152"/>
      <c r="C810" s="152"/>
      <c r="D810" s="152"/>
      <c r="E810" s="153"/>
      <c r="F810" s="153"/>
      <c r="G810" s="153"/>
      <c r="H810" s="153"/>
      <c r="I810" s="153"/>
      <c r="J810" s="153"/>
      <c r="K810" s="153"/>
    </row>
    <row r="811" spans="2:11">
      <c r="B811" s="152"/>
      <c r="C811" s="152"/>
      <c r="D811" s="152"/>
      <c r="E811" s="153"/>
      <c r="F811" s="153"/>
      <c r="G811" s="153"/>
      <c r="H811" s="153"/>
      <c r="I811" s="153"/>
      <c r="J811" s="153"/>
      <c r="K811" s="153"/>
    </row>
    <row r="812" spans="2:11">
      <c r="B812" s="152"/>
      <c r="C812" s="152"/>
      <c r="D812" s="152"/>
      <c r="E812" s="153"/>
      <c r="F812" s="153"/>
      <c r="G812" s="153"/>
      <c r="H812" s="153"/>
      <c r="I812" s="153"/>
      <c r="J812" s="153"/>
      <c r="K812" s="153"/>
    </row>
    <row r="813" spans="2:11">
      <c r="B813" s="152"/>
      <c r="C813" s="152"/>
      <c r="D813" s="152"/>
      <c r="E813" s="153"/>
      <c r="F813" s="153"/>
      <c r="G813" s="153"/>
      <c r="H813" s="153"/>
      <c r="I813" s="153"/>
      <c r="J813" s="153"/>
      <c r="K813" s="153"/>
    </row>
    <row r="814" spans="2:11">
      <c r="B814" s="152"/>
      <c r="C814" s="152"/>
      <c r="D814" s="152"/>
      <c r="E814" s="153"/>
      <c r="F814" s="153"/>
      <c r="G814" s="153"/>
      <c r="H814" s="153"/>
      <c r="I814" s="153"/>
      <c r="J814" s="153"/>
      <c r="K814" s="153"/>
    </row>
    <row r="815" spans="2:11">
      <c r="B815" s="152"/>
      <c r="C815" s="152"/>
      <c r="D815" s="152"/>
      <c r="E815" s="153"/>
      <c r="F815" s="153"/>
      <c r="G815" s="153"/>
      <c r="H815" s="153"/>
      <c r="I815" s="153"/>
      <c r="J815" s="153"/>
      <c r="K815" s="153"/>
    </row>
    <row r="816" spans="2:11">
      <c r="B816" s="152"/>
      <c r="C816" s="152"/>
      <c r="D816" s="152"/>
      <c r="E816" s="153"/>
      <c r="F816" s="153"/>
      <c r="G816" s="153"/>
      <c r="H816" s="153"/>
      <c r="I816" s="153"/>
      <c r="J816" s="153"/>
      <c r="K816" s="153"/>
    </row>
    <row r="817" spans="2:11">
      <c r="B817" s="152"/>
      <c r="C817" s="152"/>
      <c r="D817" s="152"/>
      <c r="E817" s="153"/>
      <c r="F817" s="153"/>
      <c r="G817" s="153"/>
      <c r="H817" s="153"/>
      <c r="I817" s="153"/>
      <c r="J817" s="153"/>
      <c r="K817" s="153"/>
    </row>
    <row r="818" spans="2:11">
      <c r="B818" s="152"/>
      <c r="C818" s="152"/>
      <c r="D818" s="152"/>
      <c r="E818" s="153"/>
      <c r="F818" s="153"/>
      <c r="G818" s="153"/>
      <c r="H818" s="153"/>
      <c r="I818" s="153"/>
      <c r="J818" s="153"/>
      <c r="K818" s="153"/>
    </row>
    <row r="819" spans="2:11">
      <c r="B819" s="152"/>
      <c r="C819" s="152"/>
      <c r="D819" s="152"/>
      <c r="E819" s="153"/>
      <c r="F819" s="153"/>
      <c r="G819" s="153"/>
      <c r="H819" s="153"/>
      <c r="I819" s="153"/>
      <c r="J819" s="153"/>
      <c r="K819" s="153"/>
    </row>
    <row r="820" spans="2:11">
      <c r="B820" s="152"/>
      <c r="C820" s="152"/>
      <c r="D820" s="152"/>
      <c r="E820" s="153"/>
      <c r="F820" s="153"/>
      <c r="G820" s="153"/>
      <c r="H820" s="153"/>
      <c r="I820" s="153"/>
      <c r="J820" s="153"/>
      <c r="K820" s="153"/>
    </row>
    <row r="821" spans="2:11">
      <c r="B821" s="152"/>
      <c r="C821" s="152"/>
      <c r="D821" s="152"/>
      <c r="E821" s="153"/>
      <c r="F821" s="153"/>
      <c r="G821" s="153"/>
      <c r="H821" s="153"/>
      <c r="I821" s="153"/>
      <c r="J821" s="153"/>
      <c r="K821" s="153"/>
    </row>
    <row r="822" spans="2:11">
      <c r="B822" s="152"/>
      <c r="C822" s="152"/>
      <c r="D822" s="152"/>
      <c r="E822" s="153"/>
      <c r="F822" s="153"/>
      <c r="G822" s="153"/>
      <c r="H822" s="153"/>
      <c r="I822" s="153"/>
      <c r="J822" s="153"/>
      <c r="K822" s="153"/>
    </row>
    <row r="823" spans="2:11">
      <c r="B823" s="152"/>
      <c r="C823" s="152"/>
      <c r="D823" s="152"/>
      <c r="E823" s="153"/>
      <c r="F823" s="153"/>
      <c r="G823" s="153"/>
      <c r="H823" s="153"/>
      <c r="I823" s="153"/>
      <c r="J823" s="153"/>
      <c r="K823" s="153"/>
    </row>
    <row r="824" spans="2:11">
      <c r="B824" s="152"/>
      <c r="C824" s="152"/>
      <c r="D824" s="152"/>
      <c r="E824" s="153"/>
      <c r="F824" s="153"/>
      <c r="G824" s="153"/>
      <c r="H824" s="153"/>
      <c r="I824" s="153"/>
      <c r="J824" s="153"/>
      <c r="K824" s="153"/>
    </row>
    <row r="825" spans="2:11">
      <c r="B825" s="152"/>
      <c r="C825" s="152"/>
      <c r="D825" s="152"/>
      <c r="E825" s="153"/>
      <c r="F825" s="153"/>
      <c r="G825" s="153"/>
      <c r="H825" s="153"/>
      <c r="I825" s="153"/>
      <c r="J825" s="153"/>
      <c r="K825" s="153"/>
    </row>
    <row r="826" spans="2:11">
      <c r="B826" s="152"/>
      <c r="C826" s="152"/>
      <c r="D826" s="152"/>
      <c r="E826" s="153"/>
      <c r="F826" s="153"/>
      <c r="G826" s="153"/>
      <c r="H826" s="153"/>
      <c r="I826" s="153"/>
      <c r="J826" s="153"/>
      <c r="K826" s="153"/>
    </row>
    <row r="827" spans="2:11">
      <c r="B827" s="152"/>
      <c r="C827" s="152"/>
      <c r="D827" s="152"/>
      <c r="E827" s="153"/>
      <c r="F827" s="153"/>
      <c r="G827" s="153"/>
      <c r="H827" s="153"/>
      <c r="I827" s="153"/>
      <c r="J827" s="153"/>
      <c r="K827" s="153"/>
    </row>
    <row r="828" spans="2:11">
      <c r="B828" s="152"/>
      <c r="C828" s="152"/>
      <c r="D828" s="152"/>
      <c r="E828" s="153"/>
      <c r="F828" s="153"/>
      <c r="G828" s="153"/>
      <c r="H828" s="153"/>
      <c r="I828" s="153"/>
      <c r="J828" s="153"/>
      <c r="K828" s="153"/>
    </row>
    <row r="829" spans="2:11">
      <c r="B829" s="152"/>
      <c r="C829" s="152"/>
      <c r="D829" s="152"/>
      <c r="E829" s="153"/>
      <c r="F829" s="153"/>
      <c r="G829" s="153"/>
      <c r="H829" s="153"/>
      <c r="I829" s="153"/>
      <c r="J829" s="153"/>
      <c r="K829" s="153"/>
    </row>
    <row r="830" spans="2:11">
      <c r="B830" s="152"/>
      <c r="C830" s="152"/>
      <c r="D830" s="152"/>
      <c r="E830" s="153"/>
      <c r="F830" s="153"/>
      <c r="G830" s="153"/>
      <c r="H830" s="153"/>
      <c r="I830" s="153"/>
      <c r="J830" s="153"/>
      <c r="K830" s="153"/>
    </row>
    <row r="831" spans="2:11">
      <c r="B831" s="152"/>
      <c r="C831" s="152"/>
      <c r="D831" s="152"/>
      <c r="E831" s="153"/>
      <c r="F831" s="153"/>
      <c r="G831" s="153"/>
      <c r="H831" s="153"/>
      <c r="I831" s="153"/>
      <c r="J831" s="153"/>
      <c r="K831" s="153"/>
    </row>
    <row r="832" spans="2:11">
      <c r="B832" s="152"/>
      <c r="C832" s="152"/>
      <c r="D832" s="152"/>
      <c r="E832" s="153"/>
      <c r="F832" s="153"/>
      <c r="G832" s="153"/>
      <c r="H832" s="153"/>
      <c r="I832" s="153"/>
      <c r="J832" s="153"/>
      <c r="K832" s="153"/>
    </row>
    <row r="833" spans="2:11">
      <c r="B833" s="152"/>
      <c r="C833" s="152"/>
      <c r="D833" s="152"/>
      <c r="E833" s="153"/>
      <c r="F833" s="153"/>
      <c r="G833" s="153"/>
      <c r="H833" s="153"/>
      <c r="I833" s="153"/>
      <c r="J833" s="153"/>
      <c r="K833" s="153"/>
    </row>
    <row r="834" spans="2:11">
      <c r="B834" s="152"/>
      <c r="C834" s="152"/>
      <c r="D834" s="152"/>
      <c r="E834" s="153"/>
      <c r="F834" s="153"/>
      <c r="G834" s="153"/>
      <c r="H834" s="153"/>
      <c r="I834" s="153"/>
      <c r="J834" s="153"/>
      <c r="K834" s="153"/>
    </row>
    <row r="835" spans="2:11">
      <c r="B835" s="152"/>
      <c r="C835" s="152"/>
      <c r="D835" s="152"/>
      <c r="E835" s="153"/>
      <c r="F835" s="153"/>
      <c r="G835" s="153"/>
      <c r="H835" s="153"/>
      <c r="I835" s="153"/>
      <c r="J835" s="153"/>
      <c r="K835" s="153"/>
    </row>
    <row r="836" spans="2:11">
      <c r="B836" s="152"/>
      <c r="C836" s="152"/>
      <c r="D836" s="152"/>
      <c r="E836" s="153"/>
      <c r="F836" s="153"/>
      <c r="G836" s="153"/>
      <c r="H836" s="153"/>
      <c r="I836" s="153"/>
      <c r="J836" s="153"/>
      <c r="K836" s="153"/>
    </row>
    <row r="837" spans="2:11">
      <c r="B837" s="152"/>
      <c r="C837" s="152"/>
      <c r="D837" s="152"/>
      <c r="E837" s="153"/>
      <c r="F837" s="153"/>
      <c r="G837" s="153"/>
      <c r="H837" s="153"/>
      <c r="I837" s="153"/>
      <c r="J837" s="153"/>
      <c r="K837" s="153"/>
    </row>
    <row r="838" spans="2:11">
      <c r="B838" s="152"/>
      <c r="C838" s="152"/>
      <c r="D838" s="152"/>
      <c r="E838" s="153"/>
      <c r="F838" s="153"/>
      <c r="G838" s="153"/>
      <c r="H838" s="153"/>
      <c r="I838" s="153"/>
      <c r="J838" s="153"/>
      <c r="K838" s="153"/>
    </row>
    <row r="839" spans="2:11">
      <c r="B839" s="152"/>
      <c r="C839" s="152"/>
      <c r="D839" s="152"/>
      <c r="E839" s="153"/>
      <c r="F839" s="153"/>
      <c r="G839" s="153"/>
      <c r="H839" s="153"/>
      <c r="I839" s="153"/>
      <c r="J839" s="153"/>
      <c r="K839" s="153"/>
    </row>
    <row r="840" spans="2:11">
      <c r="B840" s="152"/>
      <c r="C840" s="152"/>
      <c r="D840" s="152"/>
      <c r="E840" s="153"/>
      <c r="F840" s="153"/>
      <c r="G840" s="153"/>
      <c r="H840" s="153"/>
      <c r="I840" s="153"/>
      <c r="J840" s="153"/>
      <c r="K840" s="153"/>
    </row>
    <row r="841" spans="2:11">
      <c r="B841" s="152"/>
      <c r="C841" s="152"/>
      <c r="D841" s="152"/>
      <c r="E841" s="153"/>
      <c r="F841" s="153"/>
      <c r="G841" s="153"/>
      <c r="H841" s="153"/>
      <c r="I841" s="153"/>
      <c r="J841" s="153"/>
      <c r="K841" s="153"/>
    </row>
    <row r="842" spans="2:11">
      <c r="B842" s="152"/>
      <c r="C842" s="152"/>
      <c r="D842" s="152"/>
      <c r="E842" s="153"/>
      <c r="F842" s="153"/>
      <c r="G842" s="153"/>
      <c r="H842" s="153"/>
      <c r="I842" s="153"/>
      <c r="J842" s="153"/>
      <c r="K842" s="153"/>
    </row>
    <row r="843" spans="2:11">
      <c r="B843" s="152"/>
      <c r="C843" s="152"/>
      <c r="D843" s="152"/>
      <c r="E843" s="153"/>
      <c r="F843" s="153"/>
      <c r="G843" s="153"/>
      <c r="H843" s="153"/>
      <c r="I843" s="153"/>
      <c r="J843" s="153"/>
      <c r="K843" s="153"/>
    </row>
    <row r="844" spans="2:11">
      <c r="B844" s="152"/>
      <c r="C844" s="152"/>
      <c r="D844" s="152"/>
      <c r="E844" s="153"/>
      <c r="F844" s="153"/>
      <c r="G844" s="153"/>
      <c r="H844" s="153"/>
      <c r="I844" s="153"/>
      <c r="J844" s="153"/>
      <c r="K844" s="153"/>
    </row>
    <row r="845" spans="2:11">
      <c r="B845" s="152"/>
      <c r="C845" s="152"/>
      <c r="D845" s="152"/>
      <c r="E845" s="153"/>
      <c r="F845" s="153"/>
      <c r="G845" s="153"/>
      <c r="H845" s="153"/>
      <c r="I845" s="153"/>
      <c r="J845" s="153"/>
      <c r="K845" s="153"/>
    </row>
    <row r="846" spans="2:11">
      <c r="B846" s="152"/>
      <c r="C846" s="152"/>
      <c r="D846" s="152"/>
      <c r="E846" s="153"/>
      <c r="F846" s="153"/>
      <c r="G846" s="153"/>
      <c r="H846" s="153"/>
      <c r="I846" s="153"/>
      <c r="J846" s="153"/>
      <c r="K846" s="153"/>
    </row>
    <row r="847" spans="2:11">
      <c r="B847" s="152"/>
      <c r="C847" s="152"/>
      <c r="D847" s="152"/>
      <c r="E847" s="153"/>
      <c r="F847" s="153"/>
      <c r="G847" s="153"/>
      <c r="H847" s="153"/>
      <c r="I847" s="153"/>
      <c r="J847" s="153"/>
      <c r="K847" s="153"/>
    </row>
    <row r="848" spans="2:11">
      <c r="B848" s="152"/>
      <c r="C848" s="152"/>
      <c r="D848" s="152"/>
      <c r="E848" s="153"/>
      <c r="F848" s="153"/>
      <c r="G848" s="153"/>
      <c r="H848" s="153"/>
      <c r="I848" s="153"/>
      <c r="J848" s="153"/>
      <c r="K848" s="153"/>
    </row>
    <row r="849" spans="2:11">
      <c r="B849" s="152"/>
      <c r="C849" s="152"/>
      <c r="D849" s="152"/>
      <c r="E849" s="153"/>
      <c r="F849" s="153"/>
      <c r="G849" s="153"/>
      <c r="H849" s="153"/>
      <c r="I849" s="153"/>
      <c r="J849" s="153"/>
      <c r="K849" s="153"/>
    </row>
    <row r="850" spans="2:11">
      <c r="B850" s="152"/>
      <c r="C850" s="152"/>
      <c r="D850" s="152"/>
      <c r="E850" s="153"/>
      <c r="F850" s="153"/>
      <c r="G850" s="153"/>
      <c r="H850" s="153"/>
      <c r="I850" s="153"/>
      <c r="J850" s="153"/>
      <c r="K850" s="153"/>
    </row>
    <row r="851" spans="2:11">
      <c r="B851" s="152"/>
      <c r="C851" s="152"/>
      <c r="D851" s="152"/>
      <c r="E851" s="153"/>
      <c r="F851" s="153"/>
      <c r="G851" s="153"/>
      <c r="H851" s="153"/>
      <c r="I851" s="153"/>
      <c r="J851" s="153"/>
      <c r="K851" s="153"/>
    </row>
    <row r="852" spans="2:11">
      <c r="B852" s="152"/>
      <c r="C852" s="152"/>
      <c r="D852" s="152"/>
      <c r="E852" s="153"/>
      <c r="F852" s="153"/>
      <c r="G852" s="153"/>
      <c r="H852" s="153"/>
      <c r="I852" s="153"/>
      <c r="J852" s="153"/>
      <c r="K852" s="153"/>
    </row>
    <row r="853" spans="2:11">
      <c r="B853" s="152"/>
      <c r="C853" s="152"/>
      <c r="D853" s="152"/>
      <c r="E853" s="153"/>
      <c r="F853" s="153"/>
      <c r="G853" s="153"/>
      <c r="H853" s="153"/>
      <c r="I853" s="153"/>
      <c r="J853" s="153"/>
      <c r="K853" s="153"/>
    </row>
    <row r="854" spans="2:11">
      <c r="B854" s="152"/>
      <c r="C854" s="152"/>
      <c r="D854" s="152"/>
      <c r="E854" s="153"/>
      <c r="F854" s="153"/>
      <c r="G854" s="153"/>
      <c r="H854" s="153"/>
      <c r="I854" s="153"/>
      <c r="J854" s="153"/>
      <c r="K854" s="153"/>
    </row>
    <row r="855" spans="2:11">
      <c r="B855" s="152"/>
      <c r="C855" s="152"/>
      <c r="D855" s="152"/>
      <c r="E855" s="153"/>
      <c r="F855" s="153"/>
      <c r="G855" s="153"/>
      <c r="H855" s="153"/>
      <c r="I855" s="153"/>
      <c r="J855" s="153"/>
      <c r="K855" s="153"/>
    </row>
    <row r="856" spans="2:11">
      <c r="B856" s="152"/>
      <c r="C856" s="152"/>
      <c r="D856" s="152"/>
      <c r="E856" s="153"/>
      <c r="F856" s="153"/>
      <c r="G856" s="153"/>
      <c r="H856" s="153"/>
      <c r="I856" s="153"/>
      <c r="J856" s="153"/>
      <c r="K856" s="153"/>
    </row>
    <row r="857" spans="2:11">
      <c r="B857" s="152"/>
      <c r="C857" s="152"/>
      <c r="D857" s="152"/>
      <c r="E857" s="153"/>
      <c r="F857" s="153"/>
      <c r="G857" s="153"/>
      <c r="H857" s="153"/>
      <c r="I857" s="153"/>
      <c r="J857" s="153"/>
      <c r="K857" s="153"/>
    </row>
    <row r="858" spans="2:11">
      <c r="B858" s="152"/>
      <c r="C858" s="152"/>
      <c r="D858" s="152"/>
      <c r="E858" s="153"/>
      <c r="F858" s="153"/>
      <c r="G858" s="153"/>
      <c r="H858" s="153"/>
      <c r="I858" s="153"/>
      <c r="J858" s="153"/>
      <c r="K858" s="153"/>
    </row>
    <row r="859" spans="2:11">
      <c r="B859" s="152"/>
      <c r="C859" s="152"/>
      <c r="D859" s="152"/>
      <c r="E859" s="153"/>
      <c r="F859" s="153"/>
      <c r="G859" s="153"/>
      <c r="H859" s="153"/>
      <c r="I859" s="153"/>
      <c r="J859" s="153"/>
      <c r="K859" s="153"/>
    </row>
    <row r="860" spans="2:11">
      <c r="B860" s="152"/>
      <c r="C860" s="152"/>
      <c r="D860" s="152"/>
      <c r="E860" s="153"/>
      <c r="F860" s="153"/>
      <c r="G860" s="153"/>
      <c r="H860" s="153"/>
      <c r="I860" s="153"/>
      <c r="J860" s="153"/>
      <c r="K860" s="153"/>
    </row>
    <row r="861" spans="2:11">
      <c r="B861" s="152"/>
      <c r="C861" s="152"/>
      <c r="D861" s="152"/>
      <c r="E861" s="153"/>
      <c r="F861" s="153"/>
      <c r="G861" s="153"/>
      <c r="H861" s="153"/>
      <c r="I861" s="153"/>
      <c r="J861" s="153"/>
      <c r="K861" s="153"/>
    </row>
    <row r="862" spans="2:11">
      <c r="B862" s="152"/>
      <c r="C862" s="152"/>
      <c r="D862" s="152"/>
      <c r="E862" s="153"/>
      <c r="F862" s="153"/>
      <c r="G862" s="153"/>
      <c r="H862" s="153"/>
      <c r="I862" s="153"/>
      <c r="J862" s="153"/>
      <c r="K862" s="153"/>
    </row>
    <row r="863" spans="2:11">
      <c r="B863" s="152"/>
      <c r="C863" s="152"/>
      <c r="D863" s="152"/>
      <c r="E863" s="153"/>
      <c r="F863" s="153"/>
      <c r="G863" s="153"/>
      <c r="H863" s="153"/>
      <c r="I863" s="153"/>
      <c r="J863" s="153"/>
      <c r="K863" s="153"/>
    </row>
    <row r="864" spans="2:11">
      <c r="B864" s="152"/>
      <c r="C864" s="152"/>
      <c r="D864" s="152"/>
      <c r="E864" s="153"/>
      <c r="F864" s="153"/>
      <c r="G864" s="153"/>
      <c r="H864" s="153"/>
      <c r="I864" s="153"/>
      <c r="J864" s="153"/>
      <c r="K864" s="153"/>
    </row>
    <row r="865" spans="2:11">
      <c r="B865" s="152"/>
      <c r="C865" s="152"/>
      <c r="D865" s="152"/>
      <c r="E865" s="153"/>
      <c r="F865" s="153"/>
      <c r="G865" s="153"/>
      <c r="H865" s="153"/>
      <c r="I865" s="153"/>
      <c r="J865" s="153"/>
      <c r="K865" s="153"/>
    </row>
    <row r="866" spans="2:11">
      <c r="B866" s="152"/>
      <c r="C866" s="152"/>
      <c r="D866" s="152"/>
      <c r="E866" s="153"/>
      <c r="F866" s="153"/>
      <c r="G866" s="153"/>
      <c r="H866" s="153"/>
      <c r="I866" s="153"/>
      <c r="J866" s="153"/>
      <c r="K866" s="153"/>
    </row>
    <row r="867" spans="2:11">
      <c r="B867" s="152"/>
      <c r="C867" s="152"/>
      <c r="D867" s="152"/>
      <c r="E867" s="153"/>
      <c r="F867" s="153"/>
      <c r="G867" s="153"/>
      <c r="H867" s="153"/>
      <c r="I867" s="153"/>
      <c r="J867" s="153"/>
      <c r="K867" s="153"/>
    </row>
    <row r="868" spans="2:11">
      <c r="B868" s="152"/>
      <c r="C868" s="152"/>
      <c r="D868" s="152"/>
      <c r="E868" s="153"/>
      <c r="F868" s="153"/>
      <c r="G868" s="153"/>
      <c r="H868" s="153"/>
      <c r="I868" s="153"/>
      <c r="J868" s="153"/>
      <c r="K868" s="153"/>
    </row>
    <row r="869" spans="2:11">
      <c r="B869" s="152"/>
      <c r="C869" s="152"/>
      <c r="D869" s="152"/>
      <c r="E869" s="153"/>
      <c r="F869" s="153"/>
      <c r="G869" s="153"/>
      <c r="H869" s="153"/>
      <c r="I869" s="153"/>
      <c r="J869" s="153"/>
      <c r="K869" s="153"/>
    </row>
    <row r="870" spans="2:11">
      <c r="B870" s="152"/>
      <c r="C870" s="152"/>
      <c r="D870" s="152"/>
      <c r="E870" s="153"/>
      <c r="F870" s="153"/>
      <c r="G870" s="153"/>
      <c r="H870" s="153"/>
      <c r="I870" s="153"/>
      <c r="J870" s="153"/>
      <c r="K870" s="153"/>
    </row>
    <row r="871" spans="2:11">
      <c r="B871" s="152"/>
      <c r="C871" s="152"/>
      <c r="D871" s="152"/>
      <c r="E871" s="153"/>
      <c r="F871" s="153"/>
      <c r="G871" s="153"/>
      <c r="H871" s="153"/>
      <c r="I871" s="153"/>
      <c r="J871" s="153"/>
      <c r="K871" s="153"/>
    </row>
    <row r="872" spans="2:11">
      <c r="B872" s="152"/>
      <c r="C872" s="152"/>
      <c r="D872" s="152"/>
      <c r="E872" s="153"/>
      <c r="F872" s="153"/>
      <c r="G872" s="153"/>
      <c r="H872" s="153"/>
      <c r="I872" s="153"/>
      <c r="J872" s="153"/>
      <c r="K872" s="153"/>
    </row>
    <row r="873" spans="2:11">
      <c r="B873" s="152"/>
      <c r="C873" s="152"/>
      <c r="D873" s="152"/>
      <c r="E873" s="153"/>
      <c r="F873" s="153"/>
      <c r="G873" s="153"/>
      <c r="H873" s="153"/>
      <c r="I873" s="153"/>
      <c r="J873" s="153"/>
      <c r="K873" s="153"/>
    </row>
    <row r="874" spans="2:11">
      <c r="B874" s="152"/>
      <c r="C874" s="152"/>
      <c r="D874" s="152"/>
      <c r="E874" s="153"/>
      <c r="F874" s="153"/>
      <c r="G874" s="153"/>
      <c r="H874" s="153"/>
      <c r="I874" s="153"/>
      <c r="J874" s="153"/>
      <c r="K874" s="153"/>
    </row>
    <row r="875" spans="2:11">
      <c r="B875" s="152"/>
      <c r="C875" s="152"/>
      <c r="D875" s="152"/>
      <c r="E875" s="153"/>
      <c r="F875" s="153"/>
      <c r="G875" s="153"/>
      <c r="H875" s="153"/>
      <c r="I875" s="153"/>
      <c r="J875" s="153"/>
      <c r="K875" s="153"/>
    </row>
    <row r="876" spans="2:11">
      <c r="B876" s="152"/>
      <c r="C876" s="152"/>
      <c r="D876" s="152"/>
      <c r="E876" s="153"/>
      <c r="F876" s="153"/>
      <c r="G876" s="153"/>
      <c r="H876" s="153"/>
      <c r="I876" s="153"/>
      <c r="J876" s="153"/>
      <c r="K876" s="153"/>
    </row>
    <row r="877" spans="2:11">
      <c r="B877" s="152"/>
      <c r="C877" s="152"/>
      <c r="D877" s="152"/>
      <c r="E877" s="153"/>
      <c r="F877" s="153"/>
      <c r="G877" s="153"/>
      <c r="H877" s="153"/>
      <c r="I877" s="153"/>
      <c r="J877" s="153"/>
      <c r="K877" s="153"/>
    </row>
    <row r="878" spans="2:11">
      <c r="B878" s="152"/>
      <c r="C878" s="152"/>
      <c r="D878" s="152"/>
      <c r="E878" s="153"/>
      <c r="F878" s="153"/>
      <c r="G878" s="153"/>
      <c r="H878" s="153"/>
      <c r="I878" s="153"/>
      <c r="J878" s="153"/>
      <c r="K878" s="153"/>
    </row>
    <row r="879" spans="2:11">
      <c r="B879" s="152"/>
      <c r="C879" s="152"/>
      <c r="D879" s="152"/>
      <c r="E879" s="153"/>
      <c r="F879" s="153"/>
      <c r="G879" s="153"/>
      <c r="H879" s="153"/>
      <c r="I879" s="153"/>
      <c r="J879" s="153"/>
      <c r="K879" s="153"/>
    </row>
    <row r="880" spans="2:11">
      <c r="B880" s="152"/>
      <c r="C880" s="152"/>
      <c r="D880" s="152"/>
      <c r="E880" s="153"/>
      <c r="F880" s="153"/>
      <c r="G880" s="153"/>
      <c r="H880" s="153"/>
      <c r="I880" s="153"/>
      <c r="J880" s="153"/>
      <c r="K880" s="153"/>
    </row>
    <row r="881" spans="2:11">
      <c r="B881" s="152"/>
      <c r="C881" s="152"/>
      <c r="D881" s="152"/>
      <c r="E881" s="153"/>
      <c r="F881" s="153"/>
      <c r="G881" s="153"/>
      <c r="H881" s="153"/>
      <c r="I881" s="153"/>
      <c r="J881" s="153"/>
      <c r="K881" s="153"/>
    </row>
    <row r="882" spans="2:11">
      <c r="B882" s="152"/>
      <c r="C882" s="152"/>
      <c r="D882" s="152"/>
      <c r="E882" s="153"/>
      <c r="F882" s="153"/>
      <c r="G882" s="153"/>
      <c r="H882" s="153"/>
      <c r="I882" s="153"/>
      <c r="J882" s="153"/>
      <c r="K882" s="153"/>
    </row>
    <row r="883" spans="2:11">
      <c r="B883" s="152"/>
      <c r="C883" s="152"/>
      <c r="D883" s="152"/>
      <c r="E883" s="153"/>
      <c r="F883" s="153"/>
      <c r="G883" s="153"/>
      <c r="H883" s="153"/>
      <c r="I883" s="153"/>
      <c r="J883" s="153"/>
      <c r="K883" s="153"/>
    </row>
    <row r="884" spans="2:11">
      <c r="B884" s="152"/>
      <c r="C884" s="152"/>
      <c r="D884" s="152"/>
      <c r="E884" s="153"/>
      <c r="F884" s="153"/>
      <c r="G884" s="153"/>
      <c r="H884" s="153"/>
      <c r="I884" s="153"/>
      <c r="J884" s="153"/>
      <c r="K884" s="153"/>
    </row>
    <row r="885" spans="2:11">
      <c r="B885" s="152"/>
      <c r="C885" s="152"/>
      <c r="D885" s="152"/>
      <c r="E885" s="153"/>
      <c r="F885" s="153"/>
      <c r="G885" s="153"/>
      <c r="H885" s="153"/>
      <c r="I885" s="153"/>
      <c r="J885" s="153"/>
      <c r="K885" s="153"/>
    </row>
    <row r="886" spans="2:11">
      <c r="B886" s="152"/>
      <c r="C886" s="152"/>
      <c r="D886" s="152"/>
      <c r="E886" s="153"/>
      <c r="F886" s="153"/>
      <c r="G886" s="153"/>
      <c r="H886" s="153"/>
      <c r="I886" s="153"/>
      <c r="J886" s="153"/>
      <c r="K886" s="153"/>
    </row>
    <row r="887" spans="2:11">
      <c r="B887" s="152"/>
      <c r="C887" s="152"/>
      <c r="D887" s="152"/>
      <c r="E887" s="153"/>
      <c r="F887" s="153"/>
      <c r="G887" s="153"/>
      <c r="H887" s="153"/>
      <c r="I887" s="153"/>
      <c r="J887" s="153"/>
      <c r="K887" s="153"/>
    </row>
    <row r="888" spans="2:11">
      <c r="B888" s="152"/>
      <c r="C888" s="152"/>
      <c r="D888" s="152"/>
      <c r="E888" s="153"/>
      <c r="F888" s="153"/>
      <c r="G888" s="153"/>
      <c r="H888" s="153"/>
      <c r="I888" s="153"/>
      <c r="J888" s="153"/>
      <c r="K888" s="153"/>
    </row>
    <row r="889" spans="2:11">
      <c r="B889" s="152"/>
      <c r="C889" s="152"/>
      <c r="D889" s="152"/>
      <c r="E889" s="153"/>
      <c r="F889" s="153"/>
      <c r="G889" s="153"/>
      <c r="H889" s="153"/>
      <c r="I889" s="153"/>
      <c r="J889" s="153"/>
      <c r="K889" s="153"/>
    </row>
    <row r="890" spans="2:11">
      <c r="B890" s="152"/>
      <c r="C890" s="152"/>
      <c r="D890" s="152"/>
      <c r="E890" s="153"/>
      <c r="F890" s="153"/>
      <c r="G890" s="153"/>
      <c r="H890" s="153"/>
      <c r="I890" s="153"/>
      <c r="J890" s="153"/>
      <c r="K890" s="153"/>
    </row>
    <row r="891" spans="2:11">
      <c r="B891" s="152"/>
      <c r="C891" s="152"/>
      <c r="D891" s="152"/>
      <c r="E891" s="153"/>
      <c r="F891" s="153"/>
      <c r="G891" s="153"/>
      <c r="H891" s="153"/>
      <c r="I891" s="153"/>
      <c r="J891" s="153"/>
      <c r="K891" s="153"/>
    </row>
    <row r="892" spans="2:11">
      <c r="B892" s="152"/>
      <c r="C892" s="152"/>
      <c r="D892" s="152"/>
      <c r="E892" s="153"/>
      <c r="F892" s="153"/>
      <c r="G892" s="153"/>
      <c r="H892" s="153"/>
      <c r="I892" s="153"/>
      <c r="J892" s="153"/>
      <c r="K892" s="153"/>
    </row>
    <row r="893" spans="2:11">
      <c r="B893" s="152"/>
      <c r="C893" s="152"/>
      <c r="D893" s="152"/>
      <c r="E893" s="153"/>
      <c r="F893" s="153"/>
      <c r="G893" s="153"/>
      <c r="H893" s="153"/>
      <c r="I893" s="153"/>
      <c r="J893" s="153"/>
      <c r="K893" s="153"/>
    </row>
    <row r="894" spans="2:11">
      <c r="B894" s="152"/>
      <c r="C894" s="152"/>
      <c r="D894" s="152"/>
      <c r="E894" s="153"/>
      <c r="F894" s="153"/>
      <c r="G894" s="153"/>
      <c r="H894" s="153"/>
      <c r="I894" s="153"/>
      <c r="J894" s="153"/>
      <c r="K894" s="153"/>
    </row>
    <row r="895" spans="2:11">
      <c r="B895" s="152"/>
      <c r="C895" s="152"/>
      <c r="D895" s="152"/>
      <c r="E895" s="153"/>
      <c r="F895" s="153"/>
      <c r="G895" s="153"/>
      <c r="H895" s="153"/>
      <c r="I895" s="153"/>
      <c r="J895" s="153"/>
      <c r="K895" s="153"/>
    </row>
    <row r="896" spans="2:11">
      <c r="B896" s="152"/>
      <c r="C896" s="152"/>
      <c r="D896" s="152"/>
      <c r="E896" s="153"/>
      <c r="F896" s="153"/>
      <c r="G896" s="153"/>
      <c r="H896" s="153"/>
      <c r="I896" s="153"/>
      <c r="J896" s="153"/>
      <c r="K896" s="153"/>
    </row>
    <row r="897" spans="2:11">
      <c r="B897" s="152"/>
      <c r="C897" s="152"/>
      <c r="D897" s="152"/>
      <c r="E897" s="153"/>
      <c r="F897" s="153"/>
      <c r="G897" s="153"/>
      <c r="H897" s="153"/>
      <c r="I897" s="153"/>
      <c r="J897" s="153"/>
      <c r="K897" s="153"/>
    </row>
    <row r="898" spans="2:11">
      <c r="B898" s="152"/>
      <c r="C898" s="152"/>
      <c r="D898" s="152"/>
      <c r="E898" s="153"/>
      <c r="F898" s="153"/>
      <c r="G898" s="153"/>
      <c r="H898" s="153"/>
      <c r="I898" s="153"/>
      <c r="J898" s="153"/>
      <c r="K898" s="153"/>
    </row>
    <row r="899" spans="2:11">
      <c r="B899" s="152"/>
      <c r="C899" s="152"/>
      <c r="D899" s="152"/>
      <c r="E899" s="153"/>
      <c r="F899" s="153"/>
      <c r="G899" s="153"/>
      <c r="H899" s="153"/>
      <c r="I899" s="153"/>
      <c r="J899" s="153"/>
      <c r="K899" s="153"/>
    </row>
    <row r="900" spans="2:11">
      <c r="B900" s="152"/>
      <c r="C900" s="152"/>
      <c r="D900" s="152"/>
      <c r="E900" s="153"/>
      <c r="F900" s="153"/>
      <c r="G900" s="153"/>
      <c r="H900" s="153"/>
      <c r="I900" s="153"/>
      <c r="J900" s="153"/>
      <c r="K900" s="153"/>
    </row>
    <row r="901" spans="2:11">
      <c r="B901" s="152"/>
      <c r="C901" s="152"/>
      <c r="D901" s="152"/>
      <c r="E901" s="153"/>
      <c r="F901" s="153"/>
      <c r="G901" s="153"/>
      <c r="H901" s="153"/>
      <c r="I901" s="153"/>
      <c r="J901" s="153"/>
      <c r="K901" s="153"/>
    </row>
    <row r="902" spans="2:11">
      <c r="B902" s="152"/>
      <c r="C902" s="152"/>
      <c r="D902" s="152"/>
      <c r="E902" s="153"/>
      <c r="F902" s="153"/>
      <c r="G902" s="153"/>
      <c r="H902" s="153"/>
      <c r="I902" s="153"/>
      <c r="J902" s="153"/>
      <c r="K902" s="153"/>
    </row>
    <row r="903" spans="2:11">
      <c r="B903" s="152"/>
      <c r="C903" s="152"/>
      <c r="D903" s="152"/>
      <c r="E903" s="153"/>
      <c r="F903" s="153"/>
      <c r="G903" s="153"/>
      <c r="H903" s="153"/>
      <c r="I903" s="153"/>
      <c r="J903" s="153"/>
      <c r="K903" s="153"/>
    </row>
    <row r="904" spans="2:11">
      <c r="B904" s="152"/>
      <c r="C904" s="152"/>
      <c r="D904" s="152"/>
      <c r="E904" s="153"/>
      <c r="F904" s="153"/>
      <c r="G904" s="153"/>
      <c r="H904" s="153"/>
      <c r="I904" s="153"/>
      <c r="J904" s="153"/>
      <c r="K904" s="153"/>
    </row>
    <row r="905" spans="2:11">
      <c r="B905" s="152"/>
      <c r="C905" s="152"/>
      <c r="D905" s="152"/>
      <c r="E905" s="153"/>
      <c r="F905" s="153"/>
      <c r="G905" s="153"/>
      <c r="H905" s="153"/>
      <c r="I905" s="153"/>
      <c r="J905" s="153"/>
      <c r="K905" s="153"/>
    </row>
    <row r="906" spans="2:11">
      <c r="B906" s="152"/>
      <c r="C906" s="152"/>
      <c r="D906" s="152"/>
      <c r="E906" s="153"/>
      <c r="F906" s="153"/>
      <c r="G906" s="153"/>
      <c r="H906" s="153"/>
      <c r="I906" s="153"/>
      <c r="J906" s="153"/>
      <c r="K906" s="153"/>
    </row>
    <row r="907" spans="2:11">
      <c r="B907" s="152"/>
      <c r="C907" s="152"/>
      <c r="D907" s="152"/>
      <c r="E907" s="153"/>
      <c r="F907" s="153"/>
      <c r="G907" s="153"/>
      <c r="H907" s="153"/>
      <c r="I907" s="153"/>
      <c r="J907" s="153"/>
      <c r="K907" s="153"/>
    </row>
    <row r="908" spans="2:11">
      <c r="B908" s="152"/>
      <c r="C908" s="152"/>
      <c r="D908" s="152"/>
      <c r="E908" s="153"/>
      <c r="F908" s="153"/>
      <c r="G908" s="153"/>
      <c r="H908" s="153"/>
      <c r="I908" s="153"/>
      <c r="J908" s="153"/>
      <c r="K908" s="153"/>
    </row>
    <row r="909" spans="2:11">
      <c r="B909" s="152"/>
      <c r="C909" s="152"/>
      <c r="D909" s="152"/>
      <c r="E909" s="153"/>
      <c r="F909" s="153"/>
      <c r="G909" s="153"/>
      <c r="H909" s="153"/>
      <c r="I909" s="153"/>
      <c r="J909" s="153"/>
      <c r="K909" s="153"/>
    </row>
    <row r="910" spans="2:11">
      <c r="B910" s="152"/>
      <c r="C910" s="152"/>
      <c r="D910" s="152"/>
      <c r="E910" s="153"/>
      <c r="F910" s="153"/>
      <c r="G910" s="153"/>
      <c r="H910" s="153"/>
      <c r="I910" s="153"/>
      <c r="J910" s="153"/>
      <c r="K910" s="153"/>
    </row>
    <row r="911" spans="2:11">
      <c r="B911" s="152"/>
      <c r="C911" s="152"/>
      <c r="D911" s="152"/>
      <c r="E911" s="153"/>
      <c r="F911" s="153"/>
      <c r="G911" s="153"/>
      <c r="H911" s="153"/>
      <c r="I911" s="153"/>
      <c r="J911" s="153"/>
      <c r="K911" s="153"/>
    </row>
    <row r="912" spans="2:11">
      <c r="B912" s="152"/>
      <c r="C912" s="152"/>
      <c r="D912" s="152"/>
      <c r="E912" s="153"/>
      <c r="F912" s="153"/>
      <c r="G912" s="153"/>
      <c r="H912" s="153"/>
      <c r="I912" s="153"/>
      <c r="J912" s="153"/>
      <c r="K912" s="153"/>
    </row>
    <row r="913" spans="2:11">
      <c r="B913" s="152"/>
      <c r="C913" s="152"/>
      <c r="D913" s="152"/>
      <c r="E913" s="153"/>
      <c r="F913" s="153"/>
      <c r="G913" s="153"/>
      <c r="H913" s="153"/>
      <c r="I913" s="153"/>
      <c r="J913" s="153"/>
      <c r="K913" s="153"/>
    </row>
    <row r="914" spans="2:11">
      <c r="B914" s="152"/>
      <c r="C914" s="152"/>
      <c r="D914" s="152"/>
      <c r="E914" s="153"/>
      <c r="F914" s="153"/>
      <c r="G914" s="153"/>
      <c r="H914" s="153"/>
      <c r="I914" s="153"/>
      <c r="J914" s="153"/>
      <c r="K914" s="153"/>
    </row>
    <row r="915" spans="2:11">
      <c r="B915" s="152"/>
      <c r="C915" s="152"/>
      <c r="D915" s="152"/>
      <c r="E915" s="153"/>
      <c r="F915" s="153"/>
      <c r="G915" s="153"/>
      <c r="H915" s="153"/>
      <c r="I915" s="153"/>
      <c r="J915" s="153"/>
      <c r="K915" s="153"/>
    </row>
    <row r="916" spans="2:11">
      <c r="B916" s="152"/>
      <c r="C916" s="152"/>
      <c r="D916" s="152"/>
      <c r="E916" s="153"/>
      <c r="F916" s="153"/>
      <c r="G916" s="153"/>
      <c r="H916" s="153"/>
      <c r="I916" s="153"/>
      <c r="J916" s="153"/>
      <c r="K916" s="153"/>
    </row>
    <row r="917" spans="2:11">
      <c r="B917" s="152"/>
      <c r="C917" s="152"/>
      <c r="D917" s="152"/>
      <c r="E917" s="153"/>
      <c r="F917" s="153"/>
      <c r="G917" s="153"/>
      <c r="H917" s="153"/>
      <c r="I917" s="153"/>
      <c r="J917" s="153"/>
      <c r="K917" s="153"/>
    </row>
    <row r="918" spans="2:11">
      <c r="B918" s="152"/>
      <c r="C918" s="152"/>
      <c r="D918" s="152"/>
      <c r="E918" s="153"/>
      <c r="F918" s="153"/>
      <c r="G918" s="153"/>
      <c r="H918" s="153"/>
      <c r="I918" s="153"/>
      <c r="J918" s="153"/>
      <c r="K918" s="153"/>
    </row>
    <row r="919" spans="2:11">
      <c r="B919" s="152"/>
      <c r="C919" s="152"/>
      <c r="D919" s="152"/>
      <c r="E919" s="153"/>
      <c r="F919" s="153"/>
      <c r="G919" s="153"/>
      <c r="H919" s="153"/>
      <c r="I919" s="153"/>
      <c r="J919" s="153"/>
      <c r="K919" s="153"/>
    </row>
    <row r="920" spans="2:11">
      <c r="B920" s="152"/>
      <c r="C920" s="152"/>
      <c r="D920" s="152"/>
      <c r="E920" s="153"/>
      <c r="F920" s="153"/>
      <c r="G920" s="153"/>
      <c r="H920" s="153"/>
      <c r="I920" s="153"/>
      <c r="J920" s="153"/>
      <c r="K920" s="153"/>
    </row>
    <row r="921" spans="2:11">
      <c r="B921" s="152"/>
      <c r="C921" s="152"/>
      <c r="D921" s="152"/>
      <c r="E921" s="153"/>
      <c r="F921" s="153"/>
      <c r="G921" s="153"/>
      <c r="H921" s="153"/>
      <c r="I921" s="153"/>
      <c r="J921" s="153"/>
      <c r="K921" s="153"/>
    </row>
    <row r="922" spans="2:11">
      <c r="B922" s="152"/>
      <c r="C922" s="152"/>
      <c r="D922" s="152"/>
      <c r="E922" s="153"/>
      <c r="F922" s="153"/>
      <c r="G922" s="153"/>
      <c r="H922" s="153"/>
      <c r="I922" s="153"/>
      <c r="J922" s="153"/>
      <c r="K922" s="153"/>
    </row>
    <row r="923" spans="2:11">
      <c r="B923" s="152"/>
      <c r="C923" s="152"/>
      <c r="D923" s="152"/>
      <c r="E923" s="153"/>
      <c r="F923" s="153"/>
      <c r="G923" s="153"/>
      <c r="H923" s="153"/>
      <c r="I923" s="153"/>
      <c r="J923" s="153"/>
      <c r="K923" s="153"/>
    </row>
    <row r="924" spans="2:11">
      <c r="B924" s="152"/>
      <c r="C924" s="152"/>
      <c r="D924" s="152"/>
      <c r="E924" s="153"/>
      <c r="F924" s="153"/>
      <c r="G924" s="153"/>
      <c r="H924" s="153"/>
      <c r="I924" s="153"/>
      <c r="J924" s="153"/>
      <c r="K924" s="153"/>
    </row>
    <row r="925" spans="2:11">
      <c r="B925" s="152"/>
      <c r="C925" s="152"/>
      <c r="D925" s="152"/>
      <c r="E925" s="153"/>
      <c r="F925" s="153"/>
      <c r="G925" s="153"/>
      <c r="H925" s="153"/>
      <c r="I925" s="153"/>
      <c r="J925" s="153"/>
      <c r="K925" s="153"/>
    </row>
    <row r="926" spans="2:11">
      <c r="B926" s="152"/>
      <c r="C926" s="152"/>
      <c r="D926" s="152"/>
      <c r="E926" s="153"/>
      <c r="F926" s="153"/>
      <c r="G926" s="153"/>
      <c r="H926" s="153"/>
      <c r="I926" s="153"/>
      <c r="J926" s="153"/>
      <c r="K926" s="153"/>
    </row>
    <row r="927" spans="2:11">
      <c r="B927" s="152"/>
      <c r="C927" s="152"/>
      <c r="D927" s="152"/>
      <c r="E927" s="153"/>
      <c r="F927" s="153"/>
      <c r="G927" s="153"/>
      <c r="H927" s="153"/>
      <c r="I927" s="153"/>
      <c r="J927" s="153"/>
      <c r="K927" s="153"/>
    </row>
    <row r="928" spans="2:11">
      <c r="B928" s="152"/>
      <c r="C928" s="152"/>
      <c r="D928" s="152"/>
      <c r="E928" s="153"/>
      <c r="F928" s="153"/>
      <c r="G928" s="153"/>
      <c r="H928" s="153"/>
      <c r="I928" s="153"/>
      <c r="J928" s="153"/>
      <c r="K928" s="153"/>
    </row>
    <row r="929" spans="2:11">
      <c r="B929" s="152"/>
      <c r="C929" s="152"/>
      <c r="D929" s="152"/>
      <c r="E929" s="153"/>
      <c r="F929" s="153"/>
      <c r="G929" s="153"/>
      <c r="H929" s="153"/>
      <c r="I929" s="153"/>
      <c r="J929" s="153"/>
      <c r="K929" s="153"/>
    </row>
    <row r="930" spans="2:11">
      <c r="B930" s="152"/>
      <c r="C930" s="152"/>
      <c r="D930" s="152"/>
      <c r="E930" s="153"/>
      <c r="F930" s="153"/>
      <c r="G930" s="153"/>
      <c r="H930" s="153"/>
      <c r="I930" s="153"/>
      <c r="J930" s="153"/>
      <c r="K930" s="153"/>
    </row>
    <row r="931" spans="2:11">
      <c r="B931" s="152"/>
      <c r="C931" s="152"/>
      <c r="D931" s="152"/>
      <c r="E931" s="153"/>
      <c r="F931" s="153"/>
      <c r="G931" s="153"/>
      <c r="H931" s="153"/>
      <c r="I931" s="153"/>
      <c r="J931" s="153"/>
      <c r="K931" s="153"/>
    </row>
    <row r="932" spans="2:11">
      <c r="B932" s="152"/>
      <c r="C932" s="152"/>
      <c r="D932" s="152"/>
      <c r="E932" s="153"/>
      <c r="F932" s="153"/>
      <c r="G932" s="153"/>
      <c r="H932" s="153"/>
      <c r="I932" s="153"/>
      <c r="J932" s="153"/>
      <c r="K932" s="153"/>
    </row>
    <row r="933" spans="2:11">
      <c r="B933" s="152"/>
      <c r="C933" s="152"/>
      <c r="D933" s="152"/>
      <c r="E933" s="153"/>
      <c r="F933" s="153"/>
      <c r="G933" s="153"/>
      <c r="H933" s="153"/>
      <c r="I933" s="153"/>
      <c r="J933" s="153"/>
      <c r="K933" s="153"/>
    </row>
    <row r="934" spans="2:11">
      <c r="B934" s="152"/>
      <c r="C934" s="152"/>
      <c r="D934" s="152"/>
      <c r="E934" s="153"/>
      <c r="F934" s="153"/>
      <c r="G934" s="153"/>
      <c r="H934" s="153"/>
      <c r="I934" s="153"/>
      <c r="J934" s="153"/>
      <c r="K934" s="153"/>
    </row>
    <row r="935" spans="2:11">
      <c r="B935" s="152"/>
      <c r="C935" s="152"/>
      <c r="D935" s="152"/>
      <c r="E935" s="153"/>
      <c r="F935" s="153"/>
      <c r="G935" s="153"/>
      <c r="H935" s="153"/>
      <c r="I935" s="153"/>
      <c r="J935" s="153"/>
      <c r="K935" s="153"/>
    </row>
    <row r="936" spans="2:11">
      <c r="B936" s="152"/>
      <c r="C936" s="152"/>
      <c r="D936" s="152"/>
      <c r="E936" s="153"/>
      <c r="F936" s="153"/>
      <c r="G936" s="153"/>
      <c r="H936" s="153"/>
      <c r="I936" s="153"/>
      <c r="J936" s="153"/>
      <c r="K936" s="153"/>
    </row>
    <row r="937" spans="2:11">
      <c r="B937" s="152"/>
      <c r="C937" s="152"/>
      <c r="D937" s="152"/>
      <c r="E937" s="153"/>
      <c r="F937" s="153"/>
      <c r="G937" s="153"/>
      <c r="H937" s="153"/>
      <c r="I937" s="153"/>
      <c r="J937" s="153"/>
      <c r="K937" s="153"/>
    </row>
    <row r="938" spans="2:11">
      <c r="B938" s="152"/>
      <c r="C938" s="152"/>
      <c r="D938" s="152"/>
      <c r="E938" s="153"/>
      <c r="F938" s="153"/>
      <c r="G938" s="153"/>
      <c r="H938" s="153"/>
      <c r="I938" s="153"/>
      <c r="J938" s="153"/>
      <c r="K938" s="153"/>
    </row>
    <row r="939" spans="2:11">
      <c r="B939" s="152"/>
      <c r="C939" s="152"/>
      <c r="D939" s="152"/>
      <c r="E939" s="153"/>
      <c r="F939" s="153"/>
      <c r="G939" s="153"/>
      <c r="H939" s="153"/>
      <c r="I939" s="153"/>
      <c r="J939" s="153"/>
      <c r="K939" s="153"/>
    </row>
    <row r="940" spans="2:11">
      <c r="B940" s="152"/>
      <c r="C940" s="152"/>
      <c r="D940" s="152"/>
      <c r="E940" s="153"/>
      <c r="F940" s="153"/>
      <c r="G940" s="153"/>
      <c r="H940" s="153"/>
      <c r="I940" s="153"/>
      <c r="J940" s="153"/>
      <c r="K940" s="153"/>
    </row>
    <row r="941" spans="2:11">
      <c r="B941" s="152"/>
      <c r="C941" s="152"/>
      <c r="D941" s="152"/>
      <c r="E941" s="153"/>
      <c r="F941" s="153"/>
      <c r="G941" s="153"/>
      <c r="H941" s="153"/>
      <c r="I941" s="153"/>
      <c r="J941" s="153"/>
      <c r="K941" s="153"/>
    </row>
    <row r="942" spans="2:11">
      <c r="B942" s="152"/>
      <c r="C942" s="152"/>
      <c r="D942" s="152"/>
      <c r="E942" s="153"/>
      <c r="F942" s="153"/>
      <c r="G942" s="153"/>
      <c r="H942" s="153"/>
      <c r="I942" s="153"/>
      <c r="J942" s="153"/>
      <c r="K942" s="153"/>
    </row>
    <row r="943" spans="2:11">
      <c r="B943" s="152"/>
      <c r="C943" s="152"/>
      <c r="D943" s="152"/>
      <c r="E943" s="153"/>
      <c r="F943" s="153"/>
      <c r="G943" s="153"/>
      <c r="H943" s="153"/>
      <c r="I943" s="153"/>
      <c r="J943" s="153"/>
      <c r="K943" s="153"/>
    </row>
    <row r="944" spans="2:11">
      <c r="B944" s="152"/>
      <c r="C944" s="152"/>
      <c r="D944" s="152"/>
      <c r="E944" s="153"/>
      <c r="F944" s="153"/>
      <c r="G944" s="153"/>
      <c r="H944" s="153"/>
      <c r="I944" s="153"/>
      <c r="J944" s="153"/>
      <c r="K944" s="153"/>
    </row>
    <row r="945" spans="2:11">
      <c r="B945" s="152"/>
      <c r="C945" s="152"/>
      <c r="D945" s="152"/>
      <c r="E945" s="153"/>
      <c r="F945" s="153"/>
      <c r="G945" s="153"/>
      <c r="H945" s="153"/>
      <c r="I945" s="153"/>
      <c r="J945" s="153"/>
      <c r="K945" s="153"/>
    </row>
    <row r="946" spans="2:11">
      <c r="B946" s="152"/>
      <c r="C946" s="152"/>
      <c r="D946" s="152"/>
      <c r="E946" s="153"/>
      <c r="F946" s="153"/>
      <c r="G946" s="153"/>
      <c r="H946" s="153"/>
      <c r="I946" s="153"/>
      <c r="J946" s="153"/>
      <c r="K946" s="153"/>
    </row>
    <row r="947" spans="2:11">
      <c r="B947" s="152"/>
      <c r="C947" s="152"/>
      <c r="D947" s="152"/>
      <c r="E947" s="153"/>
      <c r="F947" s="153"/>
      <c r="G947" s="153"/>
      <c r="H947" s="153"/>
      <c r="I947" s="153"/>
      <c r="J947" s="153"/>
      <c r="K947" s="153"/>
    </row>
    <row r="948" spans="2:11">
      <c r="B948" s="152"/>
      <c r="C948" s="152"/>
      <c r="D948" s="152"/>
      <c r="E948" s="153"/>
      <c r="F948" s="153"/>
      <c r="G948" s="153"/>
      <c r="H948" s="153"/>
      <c r="I948" s="153"/>
      <c r="J948" s="153"/>
      <c r="K948" s="153"/>
    </row>
    <row r="949" spans="2:11">
      <c r="B949" s="152"/>
      <c r="C949" s="152"/>
      <c r="D949" s="152"/>
      <c r="E949" s="153"/>
      <c r="F949" s="153"/>
      <c r="G949" s="153"/>
      <c r="H949" s="153"/>
      <c r="I949" s="153"/>
      <c r="J949" s="153"/>
      <c r="K949" s="153"/>
    </row>
    <row r="950" spans="2:11">
      <c r="B950" s="152"/>
      <c r="C950" s="152"/>
      <c r="D950" s="152"/>
      <c r="E950" s="153"/>
      <c r="F950" s="153"/>
      <c r="G950" s="153"/>
      <c r="H950" s="153"/>
      <c r="I950" s="153"/>
      <c r="J950" s="153"/>
      <c r="K950" s="153"/>
    </row>
    <row r="951" spans="2:11">
      <c r="B951" s="152"/>
      <c r="C951" s="152"/>
      <c r="D951" s="152"/>
      <c r="E951" s="153"/>
      <c r="F951" s="153"/>
      <c r="G951" s="153"/>
      <c r="H951" s="153"/>
      <c r="I951" s="153"/>
      <c r="J951" s="153"/>
      <c r="K951" s="153"/>
    </row>
    <row r="952" spans="2:11">
      <c r="B952" s="152"/>
      <c r="C952" s="152"/>
      <c r="D952" s="152"/>
      <c r="E952" s="153"/>
      <c r="F952" s="153"/>
      <c r="G952" s="153"/>
      <c r="H952" s="153"/>
      <c r="I952" s="153"/>
      <c r="J952" s="153"/>
      <c r="K952" s="153"/>
    </row>
    <row r="953" spans="2:11">
      <c r="B953" s="152"/>
      <c r="C953" s="152"/>
      <c r="D953" s="152"/>
      <c r="E953" s="153"/>
      <c r="F953" s="153"/>
      <c r="G953" s="153"/>
      <c r="H953" s="153"/>
      <c r="I953" s="153"/>
      <c r="J953" s="153"/>
      <c r="K953" s="153"/>
    </row>
    <row r="954" spans="2:11">
      <c r="B954" s="152"/>
      <c r="C954" s="152"/>
      <c r="D954" s="152"/>
      <c r="E954" s="153"/>
      <c r="F954" s="153"/>
      <c r="G954" s="153"/>
      <c r="H954" s="153"/>
      <c r="I954" s="153"/>
      <c r="J954" s="153"/>
      <c r="K954" s="153"/>
    </row>
    <row r="955" spans="2:11">
      <c r="B955" s="152"/>
      <c r="C955" s="152"/>
      <c r="D955" s="152"/>
      <c r="E955" s="153"/>
      <c r="F955" s="153"/>
      <c r="G955" s="153"/>
      <c r="H955" s="153"/>
      <c r="I955" s="153"/>
      <c r="J955" s="153"/>
      <c r="K955" s="153"/>
    </row>
    <row r="956" spans="2:11">
      <c r="B956" s="152"/>
      <c r="C956" s="152"/>
      <c r="D956" s="152"/>
      <c r="E956" s="153"/>
      <c r="F956" s="153"/>
      <c r="G956" s="153"/>
      <c r="H956" s="153"/>
      <c r="I956" s="153"/>
      <c r="J956" s="153"/>
      <c r="K956" s="153"/>
    </row>
    <row r="957" spans="2:11">
      <c r="B957" s="152"/>
      <c r="C957" s="152"/>
      <c r="D957" s="152"/>
      <c r="E957" s="153"/>
      <c r="F957" s="153"/>
      <c r="G957" s="153"/>
      <c r="H957" s="153"/>
      <c r="I957" s="153"/>
      <c r="J957" s="153"/>
      <c r="K957" s="153"/>
    </row>
    <row r="958" spans="2:11">
      <c r="B958" s="152"/>
      <c r="C958" s="152"/>
      <c r="D958" s="152"/>
      <c r="E958" s="153"/>
      <c r="F958" s="153"/>
      <c r="G958" s="153"/>
      <c r="H958" s="153"/>
      <c r="I958" s="153"/>
      <c r="J958" s="153"/>
      <c r="K958" s="153"/>
    </row>
    <row r="959" spans="2:11">
      <c r="B959" s="152"/>
      <c r="C959" s="152"/>
      <c r="D959" s="152"/>
      <c r="E959" s="153"/>
      <c r="F959" s="153"/>
      <c r="G959" s="153"/>
      <c r="H959" s="153"/>
      <c r="I959" s="153"/>
      <c r="J959" s="153"/>
      <c r="K959" s="153"/>
    </row>
    <row r="960" spans="2:11">
      <c r="B960" s="152"/>
      <c r="C960" s="152"/>
      <c r="D960" s="152"/>
      <c r="E960" s="153"/>
      <c r="F960" s="153"/>
      <c r="G960" s="153"/>
      <c r="H960" s="153"/>
      <c r="I960" s="153"/>
      <c r="J960" s="153"/>
      <c r="K960" s="153"/>
    </row>
    <row r="961" spans="2:11">
      <c r="B961" s="152"/>
      <c r="C961" s="152"/>
      <c r="D961" s="152"/>
      <c r="E961" s="153"/>
      <c r="F961" s="153"/>
      <c r="G961" s="153"/>
      <c r="H961" s="153"/>
      <c r="I961" s="153"/>
      <c r="J961" s="153"/>
      <c r="K961" s="153"/>
    </row>
    <row r="962" spans="2:11">
      <c r="B962" s="152"/>
      <c r="C962" s="152"/>
      <c r="D962" s="152"/>
      <c r="E962" s="153"/>
      <c r="F962" s="153"/>
      <c r="G962" s="153"/>
      <c r="H962" s="153"/>
      <c r="I962" s="153"/>
      <c r="J962" s="153"/>
      <c r="K962" s="153"/>
    </row>
    <row r="963" spans="2:11">
      <c r="B963" s="152"/>
      <c r="C963" s="152"/>
      <c r="D963" s="152"/>
      <c r="E963" s="153"/>
      <c r="F963" s="153"/>
      <c r="G963" s="153"/>
      <c r="H963" s="153"/>
      <c r="I963" s="153"/>
      <c r="J963" s="153"/>
      <c r="K963" s="153"/>
    </row>
    <row r="964" spans="2:11">
      <c r="B964" s="152"/>
      <c r="C964" s="152"/>
      <c r="D964" s="152"/>
      <c r="E964" s="153"/>
      <c r="F964" s="153"/>
      <c r="G964" s="153"/>
      <c r="H964" s="153"/>
      <c r="I964" s="153"/>
      <c r="J964" s="153"/>
      <c r="K964" s="153"/>
    </row>
    <row r="965" spans="2:11">
      <c r="B965" s="152"/>
      <c r="C965" s="152"/>
      <c r="D965" s="152"/>
      <c r="E965" s="153"/>
      <c r="F965" s="153"/>
      <c r="G965" s="153"/>
      <c r="H965" s="153"/>
      <c r="I965" s="153"/>
      <c r="J965" s="153"/>
      <c r="K965" s="153"/>
    </row>
    <row r="966" spans="2:11">
      <c r="B966" s="152"/>
      <c r="C966" s="152"/>
      <c r="D966" s="152"/>
      <c r="E966" s="153"/>
      <c r="F966" s="153"/>
      <c r="G966" s="153"/>
      <c r="H966" s="153"/>
      <c r="I966" s="153"/>
      <c r="J966" s="153"/>
      <c r="K966" s="153"/>
    </row>
    <row r="967" spans="2:11">
      <c r="B967" s="152"/>
      <c r="C967" s="152"/>
      <c r="D967" s="152"/>
      <c r="E967" s="153"/>
      <c r="F967" s="153"/>
      <c r="G967" s="153"/>
      <c r="H967" s="153"/>
      <c r="I967" s="153"/>
      <c r="J967" s="153"/>
      <c r="K967" s="153"/>
    </row>
    <row r="968" spans="2:11">
      <c r="B968" s="152"/>
      <c r="C968" s="152"/>
      <c r="D968" s="152"/>
      <c r="E968" s="153"/>
      <c r="F968" s="153"/>
      <c r="G968" s="153"/>
      <c r="H968" s="153"/>
      <c r="I968" s="153"/>
      <c r="J968" s="153"/>
      <c r="K968" s="153"/>
    </row>
    <row r="969" spans="2:11">
      <c r="B969" s="152"/>
      <c r="C969" s="152"/>
      <c r="D969" s="152"/>
      <c r="E969" s="153"/>
      <c r="F969" s="153"/>
      <c r="G969" s="153"/>
      <c r="H969" s="153"/>
      <c r="I969" s="153"/>
      <c r="J969" s="153"/>
      <c r="K969" s="153"/>
    </row>
    <row r="970" spans="2:11">
      <c r="B970" s="152"/>
      <c r="C970" s="152"/>
      <c r="D970" s="152"/>
      <c r="E970" s="153"/>
      <c r="F970" s="153"/>
      <c r="G970" s="153"/>
      <c r="H970" s="153"/>
      <c r="I970" s="153"/>
      <c r="J970" s="153"/>
      <c r="K970" s="153"/>
    </row>
    <row r="971" spans="2:11">
      <c r="B971" s="152"/>
      <c r="C971" s="152"/>
      <c r="D971" s="152"/>
      <c r="E971" s="153"/>
      <c r="F971" s="153"/>
      <c r="G971" s="153"/>
      <c r="H971" s="153"/>
      <c r="I971" s="153"/>
      <c r="J971" s="153"/>
      <c r="K971" s="153"/>
    </row>
    <row r="972" spans="2:11">
      <c r="B972" s="152"/>
      <c r="C972" s="152"/>
      <c r="D972" s="152"/>
      <c r="E972" s="153"/>
      <c r="F972" s="153"/>
      <c r="G972" s="153"/>
      <c r="H972" s="153"/>
      <c r="I972" s="153"/>
      <c r="J972" s="153"/>
      <c r="K972" s="153"/>
    </row>
    <row r="973" spans="2:11">
      <c r="B973" s="152"/>
      <c r="C973" s="152"/>
      <c r="D973" s="152"/>
      <c r="E973" s="153"/>
      <c r="F973" s="153"/>
      <c r="G973" s="153"/>
      <c r="H973" s="153"/>
      <c r="I973" s="153"/>
      <c r="J973" s="153"/>
      <c r="K973" s="153"/>
    </row>
    <row r="974" spans="2:11">
      <c r="B974" s="152"/>
      <c r="C974" s="152"/>
      <c r="D974" s="152"/>
      <c r="E974" s="153"/>
      <c r="F974" s="153"/>
      <c r="G974" s="153"/>
      <c r="H974" s="153"/>
      <c r="I974" s="153"/>
      <c r="J974" s="153"/>
      <c r="K974" s="153"/>
    </row>
    <row r="975" spans="2:11">
      <c r="B975" s="152"/>
      <c r="C975" s="152"/>
      <c r="D975" s="152"/>
      <c r="E975" s="153"/>
      <c r="F975" s="153"/>
      <c r="G975" s="153"/>
      <c r="H975" s="153"/>
      <c r="I975" s="153"/>
      <c r="J975" s="153"/>
      <c r="K975" s="153"/>
    </row>
    <row r="976" spans="2:11">
      <c r="B976" s="152"/>
      <c r="C976" s="152"/>
      <c r="D976" s="152"/>
      <c r="E976" s="153"/>
      <c r="F976" s="153"/>
      <c r="G976" s="153"/>
      <c r="H976" s="153"/>
      <c r="I976" s="153"/>
      <c r="J976" s="153"/>
      <c r="K976" s="153"/>
    </row>
    <row r="977" spans="2:11">
      <c r="B977" s="152"/>
      <c r="C977" s="152"/>
      <c r="D977" s="152"/>
      <c r="E977" s="153"/>
      <c r="F977" s="153"/>
      <c r="G977" s="153"/>
      <c r="H977" s="153"/>
      <c r="I977" s="153"/>
      <c r="J977" s="153"/>
      <c r="K977" s="153"/>
    </row>
    <row r="978" spans="2:11">
      <c r="B978" s="152"/>
      <c r="C978" s="152"/>
      <c r="D978" s="152"/>
      <c r="E978" s="153"/>
      <c r="F978" s="153"/>
      <c r="G978" s="153"/>
      <c r="H978" s="153"/>
      <c r="I978" s="153"/>
      <c r="J978" s="153"/>
      <c r="K978" s="153"/>
    </row>
    <row r="979" spans="2:11">
      <c r="B979" s="152"/>
      <c r="C979" s="152"/>
      <c r="D979" s="152"/>
      <c r="E979" s="153"/>
      <c r="F979" s="153"/>
      <c r="G979" s="153"/>
      <c r="H979" s="153"/>
      <c r="I979" s="153"/>
      <c r="J979" s="153"/>
      <c r="K979" s="153"/>
    </row>
    <row r="980" spans="2:11">
      <c r="B980" s="152"/>
      <c r="C980" s="152"/>
      <c r="D980" s="152"/>
      <c r="E980" s="153"/>
      <c r="F980" s="153"/>
      <c r="G980" s="153"/>
      <c r="H980" s="153"/>
      <c r="I980" s="153"/>
      <c r="J980" s="153"/>
      <c r="K980" s="153"/>
    </row>
    <row r="981" spans="2:11">
      <c r="B981" s="152"/>
      <c r="C981" s="152"/>
      <c r="D981" s="152"/>
      <c r="E981" s="153"/>
      <c r="F981" s="153"/>
      <c r="G981" s="153"/>
      <c r="H981" s="153"/>
      <c r="I981" s="153"/>
      <c r="J981" s="153"/>
      <c r="K981" s="153"/>
    </row>
    <row r="982" spans="2:11">
      <c r="B982" s="152"/>
      <c r="C982" s="152"/>
      <c r="D982" s="152"/>
      <c r="E982" s="153"/>
      <c r="F982" s="153"/>
      <c r="G982" s="153"/>
      <c r="H982" s="153"/>
      <c r="I982" s="153"/>
      <c r="J982" s="153"/>
      <c r="K982" s="153"/>
    </row>
    <row r="983" spans="2:11">
      <c r="B983" s="152"/>
      <c r="C983" s="152"/>
      <c r="D983" s="152"/>
      <c r="E983" s="153"/>
      <c r="F983" s="153"/>
      <c r="G983" s="153"/>
      <c r="H983" s="153"/>
      <c r="I983" s="153"/>
      <c r="J983" s="153"/>
      <c r="K983" s="153"/>
    </row>
    <row r="984" spans="2:11">
      <c r="B984" s="152"/>
      <c r="C984" s="152"/>
      <c r="D984" s="152"/>
      <c r="E984" s="153"/>
      <c r="F984" s="153"/>
      <c r="G984" s="153"/>
      <c r="H984" s="153"/>
      <c r="I984" s="153"/>
      <c r="J984" s="153"/>
      <c r="K984" s="153"/>
    </row>
    <row r="985" spans="2:11">
      <c r="B985" s="152"/>
      <c r="C985" s="152"/>
      <c r="D985" s="152"/>
      <c r="E985" s="153"/>
      <c r="F985" s="153"/>
      <c r="G985" s="153"/>
      <c r="H985" s="153"/>
      <c r="I985" s="153"/>
      <c r="J985" s="153"/>
      <c r="K985" s="153"/>
    </row>
    <row r="986" spans="2:11">
      <c r="B986" s="152"/>
      <c r="C986" s="152"/>
      <c r="D986" s="152"/>
      <c r="E986" s="153"/>
      <c r="F986" s="153"/>
      <c r="G986" s="153"/>
      <c r="H986" s="153"/>
      <c r="I986" s="153"/>
      <c r="J986" s="153"/>
      <c r="K986" s="153"/>
    </row>
    <row r="987" spans="2:11">
      <c r="B987" s="152"/>
      <c r="C987" s="152"/>
      <c r="D987" s="152"/>
      <c r="E987" s="153"/>
      <c r="F987" s="153"/>
      <c r="G987" s="153"/>
      <c r="H987" s="153"/>
      <c r="I987" s="153"/>
      <c r="J987" s="153"/>
      <c r="K987" s="153"/>
    </row>
    <row r="988" spans="2:11">
      <c r="B988" s="152"/>
      <c r="C988" s="152"/>
      <c r="D988" s="152"/>
      <c r="E988" s="153"/>
      <c r="F988" s="153"/>
      <c r="G988" s="153"/>
      <c r="H988" s="153"/>
      <c r="I988" s="153"/>
      <c r="J988" s="153"/>
      <c r="K988" s="153"/>
    </row>
    <row r="989" spans="2:11">
      <c r="B989" s="152"/>
      <c r="C989" s="152"/>
      <c r="D989" s="152"/>
      <c r="E989" s="153"/>
      <c r="F989" s="153"/>
      <c r="G989" s="153"/>
      <c r="H989" s="153"/>
      <c r="I989" s="153"/>
      <c r="J989" s="153"/>
      <c r="K989" s="153"/>
    </row>
    <row r="990" spans="2:11">
      <c r="B990" s="152"/>
      <c r="C990" s="152"/>
      <c r="D990" s="152"/>
      <c r="E990" s="153"/>
      <c r="F990" s="153"/>
      <c r="G990" s="153"/>
      <c r="H990" s="153"/>
      <c r="I990" s="153"/>
      <c r="J990" s="153"/>
      <c r="K990" s="153"/>
    </row>
    <row r="991" spans="2:11">
      <c r="B991" s="152"/>
      <c r="C991" s="152"/>
      <c r="D991" s="152"/>
      <c r="E991" s="153"/>
      <c r="F991" s="153"/>
      <c r="G991" s="153"/>
      <c r="H991" s="153"/>
      <c r="I991" s="153"/>
      <c r="J991" s="153"/>
      <c r="K991" s="153"/>
    </row>
    <row r="992" spans="2:11">
      <c r="B992" s="152"/>
      <c r="C992" s="152"/>
      <c r="D992" s="152"/>
      <c r="E992" s="153"/>
      <c r="F992" s="153"/>
      <c r="G992" s="153"/>
      <c r="H992" s="153"/>
      <c r="I992" s="153"/>
      <c r="J992" s="153"/>
      <c r="K992" s="153"/>
    </row>
    <row r="993" spans="2:11">
      <c r="B993" s="152"/>
      <c r="C993" s="152"/>
      <c r="D993" s="152"/>
      <c r="E993" s="153"/>
      <c r="F993" s="153"/>
      <c r="G993" s="153"/>
      <c r="H993" s="153"/>
      <c r="I993" s="153"/>
      <c r="J993" s="153"/>
      <c r="K993" s="153"/>
    </row>
    <row r="994" spans="2:11">
      <c r="B994" s="152"/>
      <c r="C994" s="152"/>
      <c r="D994" s="152"/>
      <c r="E994" s="153"/>
      <c r="F994" s="153"/>
      <c r="G994" s="153"/>
      <c r="H994" s="153"/>
      <c r="I994" s="153"/>
      <c r="J994" s="153"/>
      <c r="K994" s="153"/>
    </row>
    <row r="995" spans="2:11">
      <c r="B995" s="152"/>
      <c r="C995" s="152"/>
      <c r="D995" s="152"/>
      <c r="E995" s="153"/>
      <c r="F995" s="153"/>
      <c r="G995" s="153"/>
      <c r="H995" s="153"/>
      <c r="I995" s="153"/>
      <c r="J995" s="153"/>
      <c r="K995" s="153"/>
    </row>
    <row r="996" spans="2:11">
      <c r="B996" s="152"/>
      <c r="C996" s="152"/>
      <c r="D996" s="152"/>
      <c r="E996" s="153"/>
      <c r="F996" s="153"/>
      <c r="G996" s="153"/>
      <c r="H996" s="153"/>
      <c r="I996" s="153"/>
      <c r="J996" s="153"/>
      <c r="K996" s="153"/>
    </row>
    <row r="997" spans="2:11">
      <c r="B997" s="152"/>
      <c r="C997" s="152"/>
      <c r="D997" s="152"/>
      <c r="E997" s="153"/>
      <c r="F997" s="153"/>
      <c r="G997" s="153"/>
      <c r="H997" s="153"/>
      <c r="I997" s="153"/>
      <c r="J997" s="153"/>
      <c r="K997" s="153"/>
    </row>
    <row r="998" spans="2:11">
      <c r="B998" s="152"/>
      <c r="C998" s="152"/>
      <c r="D998" s="152"/>
      <c r="E998" s="153"/>
      <c r="F998" s="153"/>
      <c r="G998" s="153"/>
      <c r="H998" s="153"/>
      <c r="I998" s="153"/>
      <c r="J998" s="153"/>
      <c r="K998" s="153"/>
    </row>
    <row r="999" spans="2:11">
      <c r="B999" s="152"/>
      <c r="C999" s="152"/>
      <c r="D999" s="152"/>
      <c r="E999" s="153"/>
      <c r="F999" s="153"/>
      <c r="G999" s="153"/>
      <c r="H999" s="153"/>
      <c r="I999" s="153"/>
      <c r="J999" s="153"/>
      <c r="K999" s="153"/>
    </row>
    <row r="1000" spans="2:11">
      <c r="B1000" s="152"/>
      <c r="C1000" s="152"/>
      <c r="D1000" s="152"/>
      <c r="E1000" s="153"/>
      <c r="F1000" s="153"/>
      <c r="G1000" s="153"/>
      <c r="H1000" s="153"/>
      <c r="I1000" s="153"/>
      <c r="J1000" s="153"/>
      <c r="K1000" s="153"/>
    </row>
    <row r="1001" spans="2:11">
      <c r="B1001" s="152"/>
      <c r="C1001" s="152"/>
      <c r="D1001" s="152"/>
      <c r="E1001" s="153"/>
      <c r="F1001" s="153"/>
      <c r="G1001" s="153"/>
      <c r="H1001" s="153"/>
      <c r="I1001" s="153"/>
      <c r="J1001" s="153"/>
      <c r="K1001" s="153"/>
    </row>
    <row r="1002" spans="2:11">
      <c r="B1002" s="152"/>
      <c r="C1002" s="152"/>
      <c r="D1002" s="152"/>
      <c r="E1002" s="153"/>
      <c r="F1002" s="153"/>
      <c r="G1002" s="153"/>
      <c r="H1002" s="153"/>
      <c r="I1002" s="153"/>
      <c r="J1002" s="153"/>
      <c r="K1002" s="153"/>
    </row>
    <row r="1003" spans="2:11">
      <c r="B1003" s="152"/>
      <c r="C1003" s="152"/>
      <c r="D1003" s="152"/>
      <c r="E1003" s="153"/>
      <c r="F1003" s="153"/>
      <c r="G1003" s="153"/>
      <c r="H1003" s="153"/>
      <c r="I1003" s="153"/>
      <c r="J1003" s="153"/>
      <c r="K1003" s="153"/>
    </row>
    <row r="1004" spans="2:11">
      <c r="B1004" s="152"/>
      <c r="C1004" s="152"/>
      <c r="D1004" s="152"/>
      <c r="E1004" s="153"/>
      <c r="F1004" s="153"/>
      <c r="G1004" s="153"/>
      <c r="H1004" s="153"/>
      <c r="I1004" s="153"/>
      <c r="J1004" s="153"/>
      <c r="K1004" s="153"/>
    </row>
    <row r="1005" spans="2:11">
      <c r="B1005" s="152"/>
      <c r="C1005" s="152"/>
      <c r="D1005" s="152"/>
      <c r="E1005" s="153"/>
      <c r="F1005" s="153"/>
      <c r="G1005" s="153"/>
      <c r="H1005" s="153"/>
      <c r="I1005" s="153"/>
      <c r="J1005" s="153"/>
      <c r="K1005" s="153"/>
    </row>
    <row r="1006" spans="2:11">
      <c r="B1006" s="152"/>
      <c r="C1006" s="152"/>
      <c r="D1006" s="152"/>
      <c r="E1006" s="153"/>
      <c r="F1006" s="153"/>
      <c r="G1006" s="153"/>
      <c r="H1006" s="153"/>
      <c r="I1006" s="153"/>
      <c r="J1006" s="153"/>
      <c r="K1006" s="153"/>
    </row>
    <row r="1007" spans="2:11">
      <c r="B1007" s="152"/>
      <c r="C1007" s="152"/>
      <c r="D1007" s="152"/>
      <c r="E1007" s="153"/>
      <c r="F1007" s="153"/>
      <c r="G1007" s="153"/>
      <c r="H1007" s="153"/>
      <c r="I1007" s="153"/>
      <c r="J1007" s="153"/>
      <c r="K1007" s="153"/>
    </row>
    <row r="1008" spans="2:11">
      <c r="B1008" s="152"/>
      <c r="C1008" s="152"/>
      <c r="D1008" s="152"/>
      <c r="E1008" s="153"/>
      <c r="F1008" s="153"/>
      <c r="G1008" s="153"/>
      <c r="H1008" s="153"/>
      <c r="I1008" s="153"/>
      <c r="J1008" s="153"/>
      <c r="K1008" s="153"/>
    </row>
    <row r="1009" spans="2:11">
      <c r="B1009" s="152"/>
      <c r="C1009" s="152"/>
      <c r="D1009" s="152"/>
      <c r="E1009" s="153"/>
      <c r="F1009" s="153"/>
      <c r="G1009" s="153"/>
      <c r="H1009" s="153"/>
      <c r="I1009" s="153"/>
      <c r="J1009" s="153"/>
      <c r="K1009" s="153"/>
    </row>
    <row r="1010" spans="2:11">
      <c r="B1010" s="152"/>
      <c r="C1010" s="152"/>
      <c r="D1010" s="152"/>
      <c r="E1010" s="153"/>
      <c r="F1010" s="153"/>
      <c r="G1010" s="153"/>
      <c r="H1010" s="153"/>
      <c r="I1010" s="153"/>
      <c r="J1010" s="153"/>
      <c r="K1010" s="153"/>
    </row>
    <row r="1011" spans="2:11">
      <c r="B1011" s="152"/>
      <c r="C1011" s="152"/>
      <c r="D1011" s="152"/>
      <c r="E1011" s="153"/>
      <c r="F1011" s="153"/>
      <c r="G1011" s="153"/>
      <c r="H1011" s="153"/>
      <c r="I1011" s="153"/>
      <c r="J1011" s="153"/>
      <c r="K1011" s="153"/>
    </row>
    <row r="1012" spans="2:11">
      <c r="B1012" s="152"/>
      <c r="C1012" s="152"/>
      <c r="D1012" s="152"/>
      <c r="E1012" s="153"/>
      <c r="F1012" s="153"/>
      <c r="G1012" s="153"/>
      <c r="H1012" s="153"/>
      <c r="I1012" s="153"/>
      <c r="J1012" s="153"/>
      <c r="K1012" s="153"/>
    </row>
    <row r="1013" spans="2:11">
      <c r="B1013" s="152"/>
      <c r="C1013" s="152"/>
      <c r="D1013" s="152"/>
      <c r="E1013" s="153"/>
      <c r="F1013" s="153"/>
      <c r="G1013" s="153"/>
      <c r="H1013" s="153"/>
      <c r="I1013" s="153"/>
      <c r="J1013" s="153"/>
      <c r="K1013" s="153"/>
    </row>
    <row r="1014" spans="2:11">
      <c r="B1014" s="152"/>
      <c r="C1014" s="152"/>
      <c r="D1014" s="152"/>
      <c r="E1014" s="153"/>
      <c r="F1014" s="153"/>
      <c r="G1014" s="153"/>
      <c r="H1014" s="153"/>
      <c r="I1014" s="153"/>
      <c r="J1014" s="153"/>
      <c r="K1014" s="153"/>
    </row>
    <row r="1015" spans="2:11">
      <c r="B1015" s="152"/>
      <c r="C1015" s="152"/>
      <c r="D1015" s="152"/>
      <c r="E1015" s="153"/>
      <c r="F1015" s="153"/>
      <c r="G1015" s="153"/>
      <c r="H1015" s="153"/>
      <c r="I1015" s="153"/>
      <c r="J1015" s="153"/>
      <c r="K1015" s="153"/>
    </row>
    <row r="1016" spans="2:11">
      <c r="B1016" s="152"/>
      <c r="C1016" s="152"/>
      <c r="D1016" s="152"/>
      <c r="E1016" s="153"/>
      <c r="F1016" s="153"/>
      <c r="G1016" s="153"/>
      <c r="H1016" s="153"/>
      <c r="I1016" s="153"/>
      <c r="J1016" s="153"/>
      <c r="K1016" s="153"/>
    </row>
    <row r="1017" spans="2:11">
      <c r="B1017" s="152"/>
      <c r="C1017" s="152"/>
      <c r="D1017" s="152"/>
      <c r="E1017" s="153"/>
      <c r="F1017" s="153"/>
      <c r="G1017" s="153"/>
      <c r="H1017" s="153"/>
      <c r="I1017" s="153"/>
      <c r="J1017" s="153"/>
      <c r="K1017" s="153"/>
    </row>
    <row r="1018" spans="2:11">
      <c r="B1018" s="152"/>
      <c r="C1018" s="152"/>
      <c r="D1018" s="152"/>
      <c r="E1018" s="153"/>
      <c r="F1018" s="153"/>
      <c r="G1018" s="153"/>
      <c r="H1018" s="153"/>
      <c r="I1018" s="153"/>
      <c r="J1018" s="153"/>
      <c r="K1018" s="153"/>
    </row>
    <row r="1019" spans="2:11">
      <c r="B1019" s="152"/>
      <c r="C1019" s="152"/>
      <c r="D1019" s="152"/>
      <c r="E1019" s="153"/>
      <c r="F1019" s="153"/>
      <c r="G1019" s="153"/>
      <c r="H1019" s="153"/>
      <c r="I1019" s="153"/>
      <c r="J1019" s="153"/>
      <c r="K1019" s="153"/>
    </row>
    <row r="1020" spans="2:11">
      <c r="B1020" s="152"/>
      <c r="C1020" s="152"/>
      <c r="D1020" s="152"/>
      <c r="E1020" s="153"/>
      <c r="F1020" s="153"/>
      <c r="G1020" s="153"/>
      <c r="H1020" s="153"/>
      <c r="I1020" s="153"/>
      <c r="J1020" s="153"/>
      <c r="K1020" s="153"/>
    </row>
    <row r="1021" spans="2:11">
      <c r="B1021" s="152"/>
      <c r="C1021" s="152"/>
      <c r="D1021" s="152"/>
      <c r="E1021" s="153"/>
      <c r="F1021" s="153"/>
      <c r="G1021" s="153"/>
      <c r="H1021" s="153"/>
      <c r="I1021" s="153"/>
      <c r="J1021" s="153"/>
      <c r="K1021" s="153"/>
    </row>
    <row r="1022" spans="2:11">
      <c r="B1022" s="152"/>
      <c r="C1022" s="152"/>
      <c r="D1022" s="152"/>
      <c r="E1022" s="153"/>
      <c r="F1022" s="153"/>
      <c r="G1022" s="153"/>
      <c r="H1022" s="153"/>
      <c r="I1022" s="153"/>
      <c r="J1022" s="153"/>
      <c r="K1022" s="153"/>
    </row>
    <row r="1023" spans="2:11">
      <c r="B1023" s="152"/>
      <c r="C1023" s="152"/>
      <c r="D1023" s="152"/>
      <c r="E1023" s="153"/>
      <c r="F1023" s="153"/>
      <c r="G1023" s="153"/>
      <c r="H1023" s="153"/>
      <c r="I1023" s="153"/>
      <c r="J1023" s="153"/>
      <c r="K1023" s="153"/>
    </row>
    <row r="1024" spans="2:11">
      <c r="B1024" s="152"/>
      <c r="C1024" s="152"/>
      <c r="D1024" s="152"/>
      <c r="E1024" s="153"/>
      <c r="F1024" s="153"/>
      <c r="G1024" s="153"/>
      <c r="H1024" s="153"/>
      <c r="I1024" s="153"/>
      <c r="J1024" s="153"/>
      <c r="K1024" s="153"/>
    </row>
    <row r="1025" spans="2:11">
      <c r="B1025" s="152"/>
      <c r="C1025" s="152"/>
      <c r="D1025" s="152"/>
      <c r="E1025" s="153"/>
      <c r="F1025" s="153"/>
      <c r="G1025" s="153"/>
      <c r="H1025" s="153"/>
      <c r="I1025" s="153"/>
      <c r="J1025" s="153"/>
      <c r="K1025" s="153"/>
    </row>
    <row r="1026" spans="2:11">
      <c r="B1026" s="152"/>
      <c r="C1026" s="152"/>
      <c r="D1026" s="152"/>
      <c r="E1026" s="153"/>
      <c r="F1026" s="153"/>
      <c r="G1026" s="153"/>
      <c r="H1026" s="153"/>
      <c r="I1026" s="153"/>
      <c r="J1026" s="153"/>
      <c r="K1026" s="153"/>
    </row>
    <row r="1027" spans="2:11">
      <c r="B1027" s="152"/>
      <c r="C1027" s="152"/>
      <c r="D1027" s="152"/>
      <c r="E1027" s="153"/>
      <c r="F1027" s="153"/>
      <c r="G1027" s="153"/>
      <c r="H1027" s="153"/>
      <c r="I1027" s="153"/>
      <c r="J1027" s="153"/>
      <c r="K1027" s="153"/>
    </row>
    <row r="1028" spans="2:11">
      <c r="B1028" s="152"/>
      <c r="C1028" s="152"/>
      <c r="D1028" s="152"/>
      <c r="E1028" s="153"/>
      <c r="F1028" s="153"/>
      <c r="G1028" s="153"/>
      <c r="H1028" s="153"/>
      <c r="I1028" s="153"/>
      <c r="J1028" s="153"/>
      <c r="K1028" s="153"/>
    </row>
    <row r="1029" spans="2:11">
      <c r="B1029" s="152"/>
      <c r="C1029" s="152"/>
      <c r="D1029" s="152"/>
      <c r="E1029" s="153"/>
      <c r="F1029" s="153"/>
      <c r="G1029" s="153"/>
      <c r="H1029" s="153"/>
      <c r="I1029" s="153"/>
      <c r="J1029" s="153"/>
      <c r="K1029" s="153"/>
    </row>
    <row r="1030" spans="2:11">
      <c r="B1030" s="152"/>
      <c r="C1030" s="152"/>
      <c r="D1030" s="152"/>
      <c r="E1030" s="153"/>
      <c r="F1030" s="153"/>
      <c r="G1030" s="153"/>
      <c r="H1030" s="153"/>
      <c r="I1030" s="153"/>
      <c r="J1030" s="153"/>
      <c r="K1030" s="153"/>
    </row>
    <row r="1031" spans="2:11">
      <c r="B1031" s="152"/>
      <c r="C1031" s="152"/>
      <c r="D1031" s="152"/>
      <c r="E1031" s="153"/>
      <c r="F1031" s="153"/>
      <c r="G1031" s="153"/>
      <c r="H1031" s="153"/>
      <c r="I1031" s="153"/>
      <c r="J1031" s="153"/>
      <c r="K1031" s="153"/>
    </row>
    <row r="1032" spans="2:11">
      <c r="B1032" s="152"/>
      <c r="C1032" s="152"/>
      <c r="D1032" s="152"/>
      <c r="E1032" s="153"/>
      <c r="F1032" s="153"/>
      <c r="G1032" s="153"/>
      <c r="H1032" s="153"/>
      <c r="I1032" s="153"/>
      <c r="J1032" s="153"/>
      <c r="K1032" s="153"/>
    </row>
    <row r="1033" spans="2:11">
      <c r="B1033" s="152"/>
      <c r="C1033" s="152"/>
      <c r="D1033" s="152"/>
      <c r="E1033" s="153"/>
      <c r="F1033" s="153"/>
      <c r="G1033" s="153"/>
      <c r="H1033" s="153"/>
      <c r="I1033" s="153"/>
      <c r="J1033" s="153"/>
      <c r="K1033" s="153"/>
    </row>
    <row r="1034" spans="2:11">
      <c r="B1034" s="152"/>
      <c r="C1034" s="152"/>
      <c r="D1034" s="152"/>
      <c r="E1034" s="153"/>
      <c r="F1034" s="153"/>
      <c r="G1034" s="153"/>
      <c r="H1034" s="153"/>
      <c r="I1034" s="153"/>
      <c r="J1034" s="153"/>
      <c r="K1034" s="153"/>
    </row>
    <row r="1035" spans="2:11">
      <c r="B1035" s="152"/>
      <c r="C1035" s="152"/>
      <c r="D1035" s="152"/>
      <c r="E1035" s="153"/>
      <c r="F1035" s="153"/>
      <c r="G1035" s="153"/>
      <c r="H1035" s="153"/>
      <c r="I1035" s="153"/>
      <c r="J1035" s="153"/>
      <c r="K1035" s="153"/>
    </row>
    <row r="1036" spans="2:11">
      <c r="B1036" s="152"/>
      <c r="C1036" s="152"/>
      <c r="D1036" s="152"/>
      <c r="E1036" s="153"/>
      <c r="F1036" s="153"/>
      <c r="G1036" s="153"/>
      <c r="H1036" s="153"/>
      <c r="I1036" s="153"/>
      <c r="J1036" s="153"/>
      <c r="K1036" s="153"/>
    </row>
    <row r="1037" spans="2:11">
      <c r="B1037" s="152"/>
      <c r="C1037" s="152"/>
      <c r="D1037" s="152"/>
      <c r="E1037" s="153"/>
      <c r="F1037" s="153"/>
      <c r="G1037" s="153"/>
      <c r="H1037" s="153"/>
      <c r="I1037" s="153"/>
      <c r="J1037" s="153"/>
      <c r="K1037" s="153"/>
    </row>
    <row r="1038" spans="2:11">
      <c r="B1038" s="152"/>
      <c r="C1038" s="152"/>
      <c r="D1038" s="152"/>
      <c r="E1038" s="153"/>
      <c r="F1038" s="153"/>
      <c r="G1038" s="153"/>
      <c r="H1038" s="153"/>
      <c r="I1038" s="153"/>
      <c r="J1038" s="153"/>
      <c r="K1038" s="153"/>
    </row>
    <row r="1039" spans="2:11">
      <c r="B1039" s="152"/>
      <c r="C1039" s="152"/>
      <c r="D1039" s="152"/>
      <c r="E1039" s="153"/>
      <c r="F1039" s="153"/>
      <c r="G1039" s="153"/>
      <c r="H1039" s="153"/>
      <c r="I1039" s="153"/>
      <c r="J1039" s="153"/>
      <c r="K1039" s="153"/>
    </row>
    <row r="1040" spans="2:11">
      <c r="B1040" s="152"/>
      <c r="C1040" s="152"/>
      <c r="D1040" s="152"/>
      <c r="E1040" s="153"/>
      <c r="F1040" s="153"/>
      <c r="G1040" s="153"/>
      <c r="H1040" s="153"/>
      <c r="I1040" s="153"/>
      <c r="J1040" s="153"/>
      <c r="K1040" s="153"/>
    </row>
    <row r="1041" spans="2:11">
      <c r="B1041" s="152"/>
      <c r="C1041" s="152"/>
      <c r="D1041" s="152"/>
      <c r="E1041" s="153"/>
      <c r="F1041" s="153"/>
      <c r="G1041" s="153"/>
      <c r="H1041" s="153"/>
      <c r="I1041" s="153"/>
      <c r="J1041" s="153"/>
      <c r="K1041" s="153"/>
    </row>
    <row r="1042" spans="2:11">
      <c r="B1042" s="152"/>
      <c r="C1042" s="152"/>
      <c r="D1042" s="152"/>
      <c r="E1042" s="153"/>
      <c r="F1042" s="153"/>
      <c r="G1042" s="153"/>
      <c r="H1042" s="153"/>
      <c r="I1042" s="153"/>
      <c r="J1042" s="153"/>
      <c r="K1042" s="153"/>
    </row>
    <row r="1043" spans="2:11">
      <c r="B1043" s="152"/>
      <c r="C1043" s="152"/>
      <c r="D1043" s="152"/>
      <c r="E1043" s="153"/>
      <c r="F1043" s="153"/>
      <c r="G1043" s="153"/>
      <c r="H1043" s="153"/>
      <c r="I1043" s="153"/>
      <c r="J1043" s="153"/>
      <c r="K1043" s="153"/>
    </row>
    <row r="1044" spans="2:11">
      <c r="B1044" s="152"/>
      <c r="C1044" s="152"/>
      <c r="D1044" s="152"/>
      <c r="E1044" s="153"/>
      <c r="F1044" s="153"/>
      <c r="G1044" s="153"/>
      <c r="H1044" s="153"/>
      <c r="I1044" s="153"/>
      <c r="J1044" s="153"/>
      <c r="K1044" s="153"/>
    </row>
    <row r="1045" spans="2:11">
      <c r="B1045" s="152"/>
      <c r="C1045" s="152"/>
      <c r="D1045" s="152"/>
      <c r="E1045" s="153"/>
      <c r="F1045" s="153"/>
      <c r="G1045" s="153"/>
      <c r="H1045" s="153"/>
      <c r="I1045" s="153"/>
      <c r="J1045" s="153"/>
      <c r="K1045" s="153"/>
    </row>
    <row r="1046" spans="2:11">
      <c r="B1046" s="152"/>
      <c r="C1046" s="152"/>
      <c r="D1046" s="152"/>
      <c r="E1046" s="153"/>
      <c r="F1046" s="153"/>
      <c r="G1046" s="153"/>
      <c r="H1046" s="153"/>
      <c r="I1046" s="153"/>
      <c r="J1046" s="153"/>
      <c r="K1046" s="153"/>
    </row>
    <row r="1047" spans="2:11">
      <c r="B1047" s="152"/>
      <c r="C1047" s="152"/>
      <c r="D1047" s="152"/>
      <c r="E1047" s="153"/>
      <c r="F1047" s="153"/>
      <c r="G1047" s="153"/>
      <c r="H1047" s="153"/>
      <c r="I1047" s="153"/>
      <c r="J1047" s="153"/>
      <c r="K1047" s="153"/>
    </row>
    <row r="1048" spans="2:11">
      <c r="B1048" s="152"/>
      <c r="C1048" s="152"/>
      <c r="D1048" s="152"/>
      <c r="E1048" s="153"/>
      <c r="F1048" s="153"/>
      <c r="G1048" s="153"/>
      <c r="H1048" s="153"/>
      <c r="I1048" s="153"/>
      <c r="J1048" s="153"/>
      <c r="K1048" s="153"/>
    </row>
    <row r="1049" spans="2:11">
      <c r="B1049" s="152"/>
      <c r="C1049" s="152"/>
      <c r="D1049" s="152"/>
      <c r="E1049" s="153"/>
      <c r="F1049" s="153"/>
      <c r="G1049" s="153"/>
      <c r="H1049" s="153"/>
      <c r="I1049" s="153"/>
      <c r="J1049" s="153"/>
      <c r="K1049" s="153"/>
    </row>
    <row r="1050" spans="2:11">
      <c r="B1050" s="152"/>
      <c r="C1050" s="152"/>
      <c r="D1050" s="152"/>
      <c r="E1050" s="153"/>
      <c r="F1050" s="153"/>
      <c r="G1050" s="153"/>
      <c r="H1050" s="153"/>
      <c r="I1050" s="153"/>
      <c r="J1050" s="153"/>
      <c r="K1050" s="153"/>
    </row>
    <row r="1051" spans="2:11">
      <c r="B1051" s="152"/>
      <c r="C1051" s="152"/>
      <c r="D1051" s="152"/>
      <c r="E1051" s="153"/>
      <c r="F1051" s="153"/>
      <c r="G1051" s="153"/>
      <c r="H1051" s="153"/>
      <c r="I1051" s="153"/>
      <c r="J1051" s="153"/>
      <c r="K1051" s="153"/>
    </row>
    <row r="1052" spans="2:11">
      <c r="B1052" s="152"/>
      <c r="C1052" s="152"/>
      <c r="D1052" s="152"/>
      <c r="E1052" s="153"/>
      <c r="F1052" s="153"/>
      <c r="G1052" s="153"/>
      <c r="H1052" s="153"/>
      <c r="I1052" s="153"/>
      <c r="J1052" s="153"/>
      <c r="K1052" s="153"/>
    </row>
    <row r="1053" spans="2:11">
      <c r="B1053" s="152"/>
      <c r="C1053" s="152"/>
      <c r="D1053" s="152"/>
      <c r="E1053" s="153"/>
      <c r="F1053" s="153"/>
      <c r="G1053" s="153"/>
      <c r="H1053" s="153"/>
      <c r="I1053" s="153"/>
      <c r="J1053" s="153"/>
      <c r="K1053" s="153"/>
    </row>
    <row r="1054" spans="2:11">
      <c r="B1054" s="152"/>
      <c r="C1054" s="152"/>
      <c r="D1054" s="152"/>
      <c r="E1054" s="153"/>
      <c r="F1054" s="153"/>
      <c r="G1054" s="153"/>
      <c r="H1054" s="153"/>
      <c r="I1054" s="153"/>
      <c r="J1054" s="153"/>
      <c r="K1054" s="153"/>
    </row>
    <row r="1055" spans="2:11">
      <c r="B1055" s="152"/>
      <c r="C1055" s="152"/>
      <c r="D1055" s="152"/>
      <c r="E1055" s="153"/>
      <c r="F1055" s="153"/>
      <c r="G1055" s="153"/>
      <c r="H1055" s="153"/>
      <c r="I1055" s="153"/>
      <c r="J1055" s="153"/>
      <c r="K1055" s="153"/>
    </row>
    <row r="1056" spans="2:11">
      <c r="B1056" s="152"/>
      <c r="C1056" s="152"/>
      <c r="D1056" s="152"/>
      <c r="E1056" s="153"/>
      <c r="F1056" s="153"/>
      <c r="G1056" s="153"/>
      <c r="H1056" s="153"/>
      <c r="I1056" s="153"/>
      <c r="J1056" s="153"/>
      <c r="K1056" s="153"/>
    </row>
    <row r="1057" spans="2:11">
      <c r="B1057" s="152"/>
      <c r="C1057" s="152"/>
      <c r="D1057" s="152"/>
      <c r="E1057" s="153"/>
      <c r="F1057" s="153"/>
      <c r="G1057" s="153"/>
      <c r="H1057" s="153"/>
      <c r="I1057" s="153"/>
      <c r="J1057" s="153"/>
      <c r="K1057" s="153"/>
    </row>
    <row r="1058" spans="2:11">
      <c r="B1058" s="152"/>
      <c r="C1058" s="152"/>
      <c r="D1058" s="152"/>
      <c r="E1058" s="153"/>
      <c r="F1058" s="153"/>
      <c r="G1058" s="153"/>
      <c r="H1058" s="153"/>
      <c r="I1058" s="153"/>
      <c r="J1058" s="153"/>
      <c r="K1058" s="153"/>
    </row>
    <row r="1059" spans="2:11">
      <c r="B1059" s="152"/>
      <c r="C1059" s="152"/>
      <c r="D1059" s="152"/>
      <c r="E1059" s="153"/>
      <c r="F1059" s="153"/>
      <c r="G1059" s="153"/>
      <c r="H1059" s="153"/>
      <c r="I1059" s="153"/>
      <c r="J1059" s="153"/>
      <c r="K1059" s="153"/>
    </row>
    <row r="1060" spans="2:11">
      <c r="B1060" s="152"/>
      <c r="C1060" s="152"/>
      <c r="D1060" s="152"/>
      <c r="E1060" s="153"/>
      <c r="F1060" s="153"/>
      <c r="G1060" s="153"/>
      <c r="H1060" s="153"/>
      <c r="I1060" s="153"/>
      <c r="J1060" s="153"/>
      <c r="K1060" s="153"/>
    </row>
    <row r="1061" spans="2:11">
      <c r="B1061" s="152"/>
      <c r="C1061" s="152"/>
      <c r="D1061" s="152"/>
      <c r="E1061" s="153"/>
      <c r="F1061" s="153"/>
      <c r="G1061" s="153"/>
      <c r="H1061" s="153"/>
      <c r="I1061" s="153"/>
      <c r="J1061" s="153"/>
      <c r="K1061" s="153"/>
    </row>
    <row r="1062" spans="2:11">
      <c r="B1062" s="152"/>
      <c r="C1062" s="152"/>
      <c r="D1062" s="152"/>
      <c r="E1062" s="153"/>
      <c r="F1062" s="153"/>
      <c r="G1062" s="153"/>
      <c r="H1062" s="153"/>
      <c r="I1062" s="153"/>
      <c r="J1062" s="153"/>
      <c r="K1062" s="153"/>
    </row>
    <row r="1063" spans="2:11">
      <c r="B1063" s="152"/>
      <c r="C1063" s="152"/>
      <c r="D1063" s="152"/>
      <c r="E1063" s="153"/>
      <c r="F1063" s="153"/>
      <c r="G1063" s="153"/>
      <c r="H1063" s="153"/>
      <c r="I1063" s="153"/>
      <c r="J1063" s="153"/>
      <c r="K1063" s="153"/>
    </row>
    <row r="1064" spans="2:11">
      <c r="B1064" s="152"/>
      <c r="C1064" s="152"/>
      <c r="D1064" s="152"/>
      <c r="E1064" s="153"/>
      <c r="F1064" s="153"/>
      <c r="G1064" s="153"/>
      <c r="H1064" s="153"/>
      <c r="I1064" s="153"/>
      <c r="J1064" s="153"/>
      <c r="K1064" s="153"/>
    </row>
    <row r="1065" spans="2:11">
      <c r="B1065" s="152"/>
      <c r="C1065" s="152"/>
      <c r="D1065" s="152"/>
      <c r="E1065" s="153"/>
      <c r="F1065" s="153"/>
      <c r="G1065" s="153"/>
      <c r="H1065" s="153"/>
      <c r="I1065" s="153"/>
      <c r="J1065" s="153"/>
      <c r="K1065" s="153"/>
    </row>
    <row r="1066" spans="2:11">
      <c r="B1066" s="152"/>
      <c r="C1066" s="152"/>
      <c r="D1066" s="152"/>
      <c r="E1066" s="153"/>
      <c r="F1066" s="153"/>
      <c r="G1066" s="153"/>
      <c r="H1066" s="153"/>
      <c r="I1066" s="153"/>
      <c r="J1066" s="153"/>
      <c r="K1066" s="153"/>
    </row>
    <row r="1067" spans="2:11">
      <c r="B1067" s="152"/>
      <c r="C1067" s="152"/>
      <c r="D1067" s="152"/>
      <c r="E1067" s="153"/>
      <c r="F1067" s="153"/>
      <c r="G1067" s="153"/>
      <c r="H1067" s="153"/>
      <c r="I1067" s="153"/>
      <c r="J1067" s="153"/>
      <c r="K1067" s="153"/>
    </row>
    <row r="1068" spans="2:11">
      <c r="B1068" s="152"/>
      <c r="C1068" s="152"/>
      <c r="D1068" s="152"/>
      <c r="E1068" s="153"/>
      <c r="F1068" s="153"/>
      <c r="G1068" s="153"/>
      <c r="H1068" s="153"/>
      <c r="I1068" s="153"/>
      <c r="J1068" s="153"/>
      <c r="K1068" s="153"/>
    </row>
    <row r="1069" spans="2:11">
      <c r="B1069" s="152"/>
      <c r="C1069" s="152"/>
      <c r="D1069" s="152"/>
      <c r="E1069" s="153"/>
      <c r="F1069" s="153"/>
      <c r="G1069" s="153"/>
      <c r="H1069" s="153"/>
      <c r="I1069" s="153"/>
      <c r="J1069" s="153"/>
      <c r="K1069" s="153"/>
    </row>
    <row r="1070" spans="2:11">
      <c r="B1070" s="152"/>
      <c r="C1070" s="152"/>
      <c r="D1070" s="152"/>
      <c r="E1070" s="153"/>
      <c r="F1070" s="153"/>
      <c r="G1070" s="153"/>
      <c r="H1070" s="153"/>
      <c r="I1070" s="153"/>
      <c r="J1070" s="153"/>
      <c r="K1070" s="153"/>
    </row>
    <row r="1071" spans="2:11">
      <c r="B1071" s="152"/>
      <c r="C1071" s="152"/>
      <c r="D1071" s="152"/>
      <c r="E1071" s="153"/>
      <c r="F1071" s="153"/>
      <c r="G1071" s="153"/>
      <c r="H1071" s="153"/>
      <c r="I1071" s="153"/>
      <c r="J1071" s="153"/>
      <c r="K1071" s="153"/>
    </row>
    <row r="1072" spans="2:11">
      <c r="B1072" s="152"/>
      <c r="C1072" s="152"/>
      <c r="D1072" s="152"/>
      <c r="E1072" s="153"/>
      <c r="F1072" s="153"/>
      <c r="G1072" s="153"/>
      <c r="H1072" s="153"/>
      <c r="I1072" s="153"/>
      <c r="J1072" s="153"/>
      <c r="K1072" s="153"/>
    </row>
    <row r="1073" spans="2:11">
      <c r="B1073" s="152"/>
      <c r="C1073" s="152"/>
      <c r="D1073" s="152"/>
      <c r="E1073" s="153"/>
      <c r="F1073" s="153"/>
      <c r="G1073" s="153"/>
      <c r="H1073" s="153"/>
      <c r="I1073" s="153"/>
      <c r="J1073" s="153"/>
      <c r="K1073" s="153"/>
    </row>
    <row r="1074" spans="2:11">
      <c r="B1074" s="152"/>
      <c r="C1074" s="152"/>
      <c r="D1074" s="152"/>
      <c r="E1074" s="153"/>
      <c r="F1074" s="153"/>
      <c r="G1074" s="153"/>
      <c r="H1074" s="153"/>
      <c r="I1074" s="153"/>
      <c r="J1074" s="153"/>
      <c r="K1074" s="153"/>
    </row>
    <row r="1075" spans="2:11">
      <c r="B1075" s="152"/>
      <c r="C1075" s="152"/>
      <c r="D1075" s="152"/>
      <c r="E1075" s="153"/>
      <c r="F1075" s="153"/>
      <c r="G1075" s="153"/>
      <c r="H1075" s="153"/>
      <c r="I1075" s="153"/>
      <c r="J1075" s="153"/>
      <c r="K1075" s="153"/>
    </row>
    <row r="1076" spans="2:11">
      <c r="B1076" s="152"/>
      <c r="C1076" s="152"/>
      <c r="D1076" s="152"/>
      <c r="E1076" s="153"/>
      <c r="F1076" s="153"/>
      <c r="G1076" s="153"/>
      <c r="H1076" s="153"/>
      <c r="I1076" s="153"/>
      <c r="J1076" s="153"/>
      <c r="K1076" s="153"/>
    </row>
    <row r="1077" spans="2:11">
      <c r="B1077" s="152"/>
      <c r="C1077" s="152"/>
      <c r="D1077" s="152"/>
      <c r="E1077" s="153"/>
      <c r="F1077" s="153"/>
      <c r="G1077" s="153"/>
      <c r="H1077" s="153"/>
      <c r="I1077" s="153"/>
      <c r="J1077" s="153"/>
      <c r="K1077" s="153"/>
    </row>
    <row r="1078" spans="2:11">
      <c r="B1078" s="152"/>
      <c r="C1078" s="152"/>
      <c r="D1078" s="152"/>
      <c r="E1078" s="153"/>
      <c r="F1078" s="153"/>
      <c r="G1078" s="153"/>
      <c r="H1078" s="153"/>
      <c r="I1078" s="153"/>
      <c r="J1078" s="153"/>
      <c r="K1078" s="153"/>
    </row>
    <row r="1079" spans="2:11">
      <c r="B1079" s="152"/>
      <c r="C1079" s="152"/>
      <c r="D1079" s="152"/>
      <c r="E1079" s="153"/>
      <c r="F1079" s="153"/>
      <c r="G1079" s="153"/>
      <c r="H1079" s="153"/>
      <c r="I1079" s="153"/>
      <c r="J1079" s="153"/>
      <c r="K1079" s="153"/>
    </row>
    <row r="1080" spans="2:11">
      <c r="B1080" s="152"/>
      <c r="C1080" s="152"/>
      <c r="D1080" s="152"/>
      <c r="E1080" s="153"/>
      <c r="F1080" s="153"/>
      <c r="G1080" s="153"/>
      <c r="H1080" s="153"/>
      <c r="I1080" s="153"/>
      <c r="J1080" s="153"/>
      <c r="K1080" s="153"/>
    </row>
    <row r="1081" spans="2:11">
      <c r="B1081" s="152"/>
      <c r="C1081" s="152"/>
      <c r="D1081" s="152"/>
      <c r="E1081" s="153"/>
      <c r="F1081" s="153"/>
      <c r="G1081" s="153"/>
      <c r="H1081" s="153"/>
      <c r="I1081" s="153"/>
      <c r="J1081" s="153"/>
      <c r="K1081" s="153"/>
    </row>
    <row r="1082" spans="2:11">
      <c r="B1082" s="152"/>
      <c r="C1082" s="152"/>
      <c r="D1082" s="152"/>
      <c r="E1082" s="153"/>
      <c r="F1082" s="153"/>
      <c r="G1082" s="153"/>
      <c r="H1082" s="153"/>
      <c r="I1082" s="153"/>
      <c r="J1082" s="153"/>
      <c r="K1082" s="153"/>
    </row>
    <row r="1083" spans="2:11">
      <c r="B1083" s="152"/>
      <c r="C1083" s="152"/>
      <c r="D1083" s="152"/>
      <c r="E1083" s="153"/>
      <c r="F1083" s="153"/>
      <c r="G1083" s="153"/>
      <c r="H1083" s="153"/>
      <c r="I1083" s="153"/>
      <c r="J1083" s="153"/>
      <c r="K1083" s="153"/>
    </row>
    <row r="1084" spans="2:11">
      <c r="B1084" s="152"/>
      <c r="C1084" s="152"/>
      <c r="D1084" s="152"/>
      <c r="E1084" s="153"/>
      <c r="F1084" s="153"/>
      <c r="G1084" s="153"/>
      <c r="H1084" s="153"/>
      <c r="I1084" s="153"/>
      <c r="J1084" s="153"/>
      <c r="K1084" s="153"/>
    </row>
    <row r="1085" spans="2:11">
      <c r="B1085" s="152"/>
      <c r="C1085" s="152"/>
      <c r="D1085" s="152"/>
      <c r="E1085" s="153"/>
      <c r="F1085" s="153"/>
      <c r="G1085" s="153"/>
      <c r="H1085" s="153"/>
      <c r="I1085" s="153"/>
      <c r="J1085" s="153"/>
      <c r="K1085" s="153"/>
    </row>
    <row r="1086" spans="2:11">
      <c r="B1086" s="152"/>
      <c r="C1086" s="152"/>
      <c r="D1086" s="152"/>
      <c r="E1086" s="153"/>
      <c r="F1086" s="153"/>
      <c r="G1086" s="153"/>
      <c r="H1086" s="153"/>
      <c r="I1086" s="153"/>
      <c r="J1086" s="153"/>
      <c r="K1086" s="153"/>
    </row>
    <row r="1087" spans="2:11">
      <c r="B1087" s="152"/>
      <c r="C1087" s="152"/>
      <c r="D1087" s="152"/>
      <c r="E1087" s="153"/>
      <c r="F1087" s="153"/>
      <c r="G1087" s="153"/>
      <c r="H1087" s="153"/>
      <c r="I1087" s="153"/>
      <c r="J1087" s="153"/>
      <c r="K1087" s="153"/>
    </row>
    <row r="1088" spans="2:11">
      <c r="B1088" s="152"/>
      <c r="C1088" s="152"/>
      <c r="D1088" s="152"/>
      <c r="E1088" s="153"/>
      <c r="F1088" s="153"/>
      <c r="G1088" s="153"/>
      <c r="H1088" s="153"/>
      <c r="I1088" s="153"/>
      <c r="J1088" s="153"/>
      <c r="K1088" s="153"/>
    </row>
    <row r="1089" spans="2:11">
      <c r="B1089" s="152"/>
      <c r="C1089" s="152"/>
      <c r="D1089" s="152"/>
      <c r="E1089" s="153"/>
      <c r="F1089" s="153"/>
      <c r="G1089" s="153"/>
      <c r="H1089" s="153"/>
      <c r="I1089" s="153"/>
      <c r="J1089" s="153"/>
      <c r="K1089" s="153"/>
    </row>
    <row r="1090" spans="2:11">
      <c r="B1090" s="152"/>
      <c r="C1090" s="152"/>
      <c r="D1090" s="152"/>
      <c r="E1090" s="153"/>
      <c r="F1090" s="153"/>
      <c r="G1090" s="153"/>
      <c r="H1090" s="153"/>
      <c r="I1090" s="153"/>
      <c r="J1090" s="153"/>
      <c r="K1090" s="153"/>
    </row>
    <row r="1091" spans="2:11">
      <c r="B1091" s="152"/>
      <c r="C1091" s="152"/>
      <c r="D1091" s="152"/>
      <c r="E1091" s="153"/>
      <c r="F1091" s="153"/>
      <c r="G1091" s="153"/>
      <c r="H1091" s="153"/>
      <c r="I1091" s="153"/>
      <c r="J1091" s="153"/>
      <c r="K1091" s="153"/>
    </row>
    <row r="1092" spans="2:11">
      <c r="B1092" s="152"/>
      <c r="C1092" s="152"/>
      <c r="D1092" s="152"/>
      <c r="E1092" s="153"/>
      <c r="F1092" s="153"/>
      <c r="G1092" s="153"/>
      <c r="H1092" s="153"/>
      <c r="I1092" s="153"/>
      <c r="J1092" s="153"/>
      <c r="K1092" s="153"/>
    </row>
    <row r="1093" spans="2:11">
      <c r="B1093" s="152"/>
      <c r="C1093" s="152"/>
      <c r="D1093" s="152"/>
      <c r="E1093" s="153"/>
      <c r="F1093" s="153"/>
      <c r="G1093" s="153"/>
      <c r="H1093" s="153"/>
      <c r="I1093" s="153"/>
      <c r="J1093" s="153"/>
      <c r="K1093" s="153"/>
    </row>
    <row r="1094" spans="2:11">
      <c r="B1094" s="152"/>
      <c r="C1094" s="152"/>
      <c r="D1094" s="152"/>
      <c r="E1094" s="153"/>
      <c r="F1094" s="153"/>
      <c r="G1094" s="153"/>
      <c r="H1094" s="153"/>
      <c r="I1094" s="153"/>
      <c r="J1094" s="153"/>
      <c r="K1094" s="153"/>
    </row>
    <row r="1095" spans="2:11">
      <c r="B1095" s="152"/>
      <c r="C1095" s="152"/>
      <c r="D1095" s="152"/>
      <c r="E1095" s="153"/>
      <c r="F1095" s="153"/>
      <c r="G1095" s="153"/>
      <c r="H1095" s="153"/>
      <c r="I1095" s="153"/>
      <c r="J1095" s="153"/>
      <c r="K1095" s="153"/>
    </row>
    <row r="1096" spans="2:11">
      <c r="B1096" s="152"/>
      <c r="C1096" s="152"/>
      <c r="D1096" s="152"/>
      <c r="E1096" s="153"/>
      <c r="F1096" s="153"/>
      <c r="G1096" s="153"/>
      <c r="H1096" s="153"/>
      <c r="I1096" s="153"/>
      <c r="J1096" s="153"/>
      <c r="K1096" s="153"/>
    </row>
    <row r="1097" spans="2:11">
      <c r="B1097" s="152"/>
      <c r="C1097" s="152"/>
      <c r="D1097" s="152"/>
      <c r="E1097" s="153"/>
      <c r="F1097" s="153"/>
      <c r="G1097" s="153"/>
      <c r="H1097" s="153"/>
      <c r="I1097" s="153"/>
      <c r="J1097" s="153"/>
      <c r="K1097" s="153"/>
    </row>
    <row r="1098" spans="2:11">
      <c r="B1098" s="152"/>
      <c r="C1098" s="152"/>
      <c r="D1098" s="152"/>
      <c r="E1098" s="153"/>
      <c r="F1098" s="153"/>
      <c r="G1098" s="153"/>
      <c r="H1098" s="153"/>
      <c r="I1098" s="153"/>
      <c r="J1098" s="153"/>
      <c r="K1098" s="153"/>
    </row>
    <row r="1099" spans="2:11">
      <c r="B1099" s="152"/>
      <c r="C1099" s="152"/>
      <c r="D1099" s="152"/>
      <c r="E1099" s="153"/>
      <c r="F1099" s="153"/>
      <c r="G1099" s="153"/>
      <c r="H1099" s="153"/>
      <c r="I1099" s="153"/>
      <c r="J1099" s="153"/>
      <c r="K1099" s="153"/>
    </row>
    <row r="1100" spans="2:11">
      <c r="B1100" s="152"/>
      <c r="C1100" s="152"/>
      <c r="D1100" s="152"/>
      <c r="E1100" s="153"/>
      <c r="F1100" s="153"/>
      <c r="G1100" s="153"/>
      <c r="H1100" s="153"/>
      <c r="I1100" s="153"/>
      <c r="J1100" s="153"/>
      <c r="K1100" s="153"/>
    </row>
    <row r="1101" spans="2:11">
      <c r="B1101" s="152"/>
      <c r="C1101" s="152"/>
      <c r="D1101" s="152"/>
      <c r="E1101" s="153"/>
      <c r="F1101" s="153"/>
      <c r="G1101" s="153"/>
      <c r="H1101" s="153"/>
      <c r="I1101" s="153"/>
      <c r="J1101" s="153"/>
      <c r="K1101" s="153"/>
    </row>
    <row r="1102" spans="2:11">
      <c r="B1102" s="152"/>
      <c r="C1102" s="152"/>
      <c r="D1102" s="152"/>
      <c r="E1102" s="153"/>
      <c r="F1102" s="153"/>
      <c r="G1102" s="153"/>
      <c r="H1102" s="153"/>
      <c r="I1102" s="153"/>
      <c r="J1102" s="153"/>
      <c r="K1102" s="153"/>
    </row>
    <row r="1103" spans="2:11">
      <c r="B1103" s="152"/>
      <c r="C1103" s="152"/>
      <c r="D1103" s="152"/>
      <c r="E1103" s="153"/>
      <c r="F1103" s="153"/>
      <c r="G1103" s="153"/>
      <c r="H1103" s="153"/>
      <c r="I1103" s="153"/>
      <c r="J1103" s="153"/>
      <c r="K1103" s="153"/>
    </row>
    <row r="1104" spans="2:11">
      <c r="B1104" s="152"/>
      <c r="C1104" s="152"/>
      <c r="D1104" s="152"/>
      <c r="E1104" s="153"/>
      <c r="F1104" s="153"/>
      <c r="G1104" s="153"/>
      <c r="H1104" s="153"/>
      <c r="I1104" s="153"/>
      <c r="J1104" s="153"/>
      <c r="K1104" s="153"/>
    </row>
    <row r="1105" spans="2:11">
      <c r="B1105" s="152"/>
      <c r="C1105" s="152"/>
      <c r="D1105" s="152"/>
      <c r="E1105" s="153"/>
      <c r="F1105" s="153"/>
      <c r="G1105" s="153"/>
      <c r="H1105" s="153"/>
      <c r="I1105" s="153"/>
      <c r="J1105" s="153"/>
      <c r="K1105" s="153"/>
    </row>
    <row r="1106" spans="2:11">
      <c r="B1106" s="152"/>
      <c r="C1106" s="152"/>
      <c r="D1106" s="152"/>
      <c r="E1106" s="153"/>
      <c r="F1106" s="153"/>
      <c r="G1106" s="153"/>
      <c r="H1106" s="153"/>
      <c r="I1106" s="153"/>
      <c r="J1106" s="153"/>
      <c r="K1106" s="153"/>
    </row>
    <row r="1107" spans="2:11">
      <c r="B1107" s="152"/>
      <c r="C1107" s="152"/>
      <c r="D1107" s="152"/>
      <c r="E1107" s="153"/>
      <c r="F1107" s="153"/>
      <c r="G1107" s="153"/>
      <c r="H1107" s="153"/>
      <c r="I1107" s="153"/>
      <c r="J1107" s="153"/>
      <c r="K1107" s="153"/>
    </row>
    <row r="1108" spans="2:11">
      <c r="B1108" s="152"/>
      <c r="C1108" s="152"/>
      <c r="D1108" s="152"/>
      <c r="E1108" s="153"/>
      <c r="F1108" s="153"/>
      <c r="G1108" s="153"/>
      <c r="H1108" s="153"/>
      <c r="I1108" s="153"/>
      <c r="J1108" s="153"/>
      <c r="K1108" s="153"/>
    </row>
    <row r="1109" spans="2:11">
      <c r="B1109" s="152"/>
      <c r="C1109" s="152"/>
      <c r="D1109" s="152"/>
      <c r="E1109" s="153"/>
      <c r="F1109" s="153"/>
      <c r="G1109" s="153"/>
      <c r="H1109" s="153"/>
      <c r="I1109" s="153"/>
      <c r="J1109" s="153"/>
      <c r="K1109" s="153"/>
    </row>
    <row r="1110" spans="2:11">
      <c r="B1110" s="152"/>
      <c r="C1110" s="152"/>
      <c r="D1110" s="152"/>
      <c r="E1110" s="153"/>
      <c r="F1110" s="153"/>
      <c r="G1110" s="153"/>
      <c r="H1110" s="153"/>
      <c r="I1110" s="153"/>
      <c r="J1110" s="153"/>
      <c r="K1110" s="153"/>
    </row>
    <row r="1111" spans="2:11">
      <c r="B1111" s="152"/>
      <c r="C1111" s="152"/>
      <c r="D1111" s="152"/>
      <c r="E1111" s="153"/>
      <c r="F1111" s="153"/>
      <c r="G1111" s="153"/>
      <c r="H1111" s="153"/>
      <c r="I1111" s="153"/>
      <c r="J1111" s="153"/>
      <c r="K1111" s="153"/>
    </row>
    <row r="1112" spans="2:11">
      <c r="B1112" s="152"/>
      <c r="C1112" s="152"/>
      <c r="D1112" s="152"/>
      <c r="E1112" s="153"/>
      <c r="F1112" s="153"/>
      <c r="G1112" s="153"/>
      <c r="H1112" s="153"/>
      <c r="I1112" s="153"/>
      <c r="J1112" s="153"/>
      <c r="K1112" s="153"/>
    </row>
    <row r="1113" spans="2:11">
      <c r="B1113" s="152"/>
      <c r="C1113" s="152"/>
      <c r="D1113" s="152"/>
      <c r="E1113" s="153"/>
      <c r="F1113" s="153"/>
      <c r="G1113" s="153"/>
      <c r="H1113" s="153"/>
      <c r="I1113" s="153"/>
      <c r="J1113" s="153"/>
      <c r="K1113" s="153"/>
    </row>
    <row r="1114" spans="2:11">
      <c r="B1114" s="152"/>
      <c r="C1114" s="152"/>
      <c r="D1114" s="152"/>
      <c r="E1114" s="153"/>
      <c r="F1114" s="153"/>
      <c r="G1114" s="153"/>
      <c r="H1114" s="153"/>
      <c r="I1114" s="153"/>
      <c r="J1114" s="153"/>
      <c r="K1114" s="153"/>
    </row>
    <row r="1115" spans="2:11">
      <c r="B1115" s="152"/>
      <c r="C1115" s="152"/>
      <c r="D1115" s="152"/>
      <c r="E1115" s="153"/>
      <c r="F1115" s="153"/>
      <c r="G1115" s="153"/>
      <c r="H1115" s="153"/>
      <c r="I1115" s="153"/>
      <c r="J1115" s="153"/>
      <c r="K1115" s="153"/>
    </row>
    <row r="1116" spans="2:11">
      <c r="B1116" s="152"/>
      <c r="C1116" s="152"/>
      <c r="D1116" s="152"/>
      <c r="E1116" s="153"/>
      <c r="F1116" s="153"/>
      <c r="G1116" s="153"/>
      <c r="H1116" s="153"/>
      <c r="I1116" s="153"/>
      <c r="J1116" s="153"/>
      <c r="K1116" s="153"/>
    </row>
    <row r="1117" spans="2:11">
      <c r="B1117" s="152"/>
      <c r="C1117" s="152"/>
      <c r="D1117" s="152"/>
      <c r="E1117" s="153"/>
      <c r="F1117" s="153"/>
      <c r="G1117" s="153"/>
      <c r="H1117" s="153"/>
      <c r="I1117" s="153"/>
      <c r="J1117" s="153"/>
      <c r="K1117" s="153"/>
    </row>
    <row r="1118" spans="2:11">
      <c r="B1118" s="152"/>
      <c r="C1118" s="152"/>
      <c r="D1118" s="152"/>
      <c r="E1118" s="153"/>
      <c r="F1118" s="153"/>
      <c r="G1118" s="153"/>
      <c r="H1118" s="153"/>
      <c r="I1118" s="153"/>
      <c r="J1118" s="153"/>
      <c r="K1118" s="153"/>
    </row>
    <row r="1119" spans="2:11">
      <c r="B1119" s="152"/>
      <c r="C1119" s="152"/>
      <c r="D1119" s="152"/>
      <c r="E1119" s="153"/>
      <c r="F1119" s="153"/>
      <c r="G1119" s="153"/>
      <c r="H1119" s="153"/>
      <c r="I1119" s="153"/>
      <c r="J1119" s="153"/>
      <c r="K1119" s="153"/>
    </row>
    <row r="1120" spans="2:11">
      <c r="B1120" s="152"/>
      <c r="C1120" s="152"/>
      <c r="D1120" s="152"/>
      <c r="E1120" s="153"/>
      <c r="F1120" s="153"/>
      <c r="G1120" s="153"/>
      <c r="H1120" s="153"/>
      <c r="I1120" s="153"/>
      <c r="J1120" s="153"/>
      <c r="K1120" s="153"/>
    </row>
    <row r="1121" spans="2:11">
      <c r="B1121" s="152"/>
      <c r="C1121" s="152"/>
      <c r="D1121" s="152"/>
      <c r="E1121" s="153"/>
      <c r="F1121" s="153"/>
      <c r="G1121" s="153"/>
      <c r="H1121" s="153"/>
      <c r="I1121" s="153"/>
      <c r="J1121" s="153"/>
      <c r="K1121" s="153"/>
    </row>
    <row r="1122" spans="2:11">
      <c r="B1122" s="152"/>
      <c r="C1122" s="152"/>
      <c r="D1122" s="152"/>
      <c r="E1122" s="153"/>
      <c r="F1122" s="153"/>
      <c r="G1122" s="153"/>
      <c r="H1122" s="153"/>
      <c r="I1122" s="153"/>
      <c r="J1122" s="153"/>
      <c r="K1122" s="153"/>
    </row>
    <row r="1123" spans="2:11">
      <c r="B1123" s="152"/>
      <c r="C1123" s="152"/>
      <c r="D1123" s="152"/>
      <c r="E1123" s="153"/>
      <c r="F1123" s="153"/>
      <c r="G1123" s="153"/>
      <c r="H1123" s="153"/>
      <c r="I1123" s="153"/>
      <c r="J1123" s="153"/>
      <c r="K1123" s="153"/>
    </row>
    <row r="1124" spans="2:11">
      <c r="B1124" s="152"/>
      <c r="C1124" s="152"/>
      <c r="D1124" s="152"/>
      <c r="E1124" s="153"/>
      <c r="F1124" s="153"/>
      <c r="G1124" s="153"/>
      <c r="H1124" s="153"/>
      <c r="I1124" s="153"/>
      <c r="J1124" s="153"/>
      <c r="K1124" s="153"/>
    </row>
    <row r="1125" spans="2:11">
      <c r="B1125" s="152"/>
      <c r="C1125" s="152"/>
      <c r="D1125" s="152"/>
      <c r="E1125" s="153"/>
      <c r="F1125" s="153"/>
      <c r="G1125" s="153"/>
      <c r="H1125" s="153"/>
      <c r="I1125" s="153"/>
      <c r="J1125" s="153"/>
      <c r="K1125" s="153"/>
    </row>
    <row r="1126" spans="2:11">
      <c r="B1126" s="152"/>
      <c r="C1126" s="152"/>
      <c r="D1126" s="152"/>
      <c r="E1126" s="153"/>
      <c r="F1126" s="153"/>
      <c r="G1126" s="153"/>
      <c r="H1126" s="153"/>
      <c r="I1126" s="153"/>
      <c r="J1126" s="153"/>
      <c r="K1126" s="153"/>
    </row>
    <row r="1127" spans="2:11">
      <c r="B1127" s="152"/>
      <c r="C1127" s="152"/>
      <c r="D1127" s="152"/>
      <c r="E1127" s="153"/>
      <c r="F1127" s="153"/>
      <c r="G1127" s="153"/>
      <c r="H1127" s="153"/>
      <c r="I1127" s="153"/>
      <c r="J1127" s="153"/>
      <c r="K1127" s="153"/>
    </row>
    <row r="1128" spans="2:11">
      <c r="B1128" s="152"/>
      <c r="C1128" s="152"/>
      <c r="D1128" s="152"/>
      <c r="E1128" s="153"/>
      <c r="F1128" s="153"/>
      <c r="G1128" s="153"/>
      <c r="H1128" s="153"/>
      <c r="I1128" s="153"/>
      <c r="J1128" s="153"/>
      <c r="K1128" s="153"/>
    </row>
    <row r="1129" spans="2:11">
      <c r="B1129" s="152"/>
      <c r="C1129" s="152"/>
      <c r="D1129" s="152"/>
      <c r="E1129" s="153"/>
      <c r="F1129" s="153"/>
      <c r="G1129" s="153"/>
      <c r="H1129" s="153"/>
      <c r="I1129" s="153"/>
      <c r="J1129" s="153"/>
      <c r="K1129" s="153"/>
    </row>
    <row r="1130" spans="2:11">
      <c r="B1130" s="152"/>
      <c r="C1130" s="152"/>
      <c r="D1130" s="152"/>
      <c r="E1130" s="153"/>
      <c r="F1130" s="153"/>
      <c r="G1130" s="153"/>
      <c r="H1130" s="153"/>
      <c r="I1130" s="153"/>
      <c r="J1130" s="153"/>
      <c r="K1130" s="153"/>
    </row>
    <row r="1131" spans="2:11">
      <c r="B1131" s="152"/>
      <c r="C1131" s="152"/>
      <c r="D1131" s="152"/>
      <c r="E1131" s="153"/>
      <c r="F1131" s="153"/>
      <c r="G1131" s="153"/>
      <c r="H1131" s="153"/>
      <c r="I1131" s="153"/>
      <c r="J1131" s="153"/>
      <c r="K1131" s="153"/>
    </row>
    <row r="1132" spans="2:11">
      <c r="B1132" s="152"/>
      <c r="C1132" s="152"/>
      <c r="D1132" s="152"/>
      <c r="E1132" s="153"/>
      <c r="F1132" s="153"/>
      <c r="G1132" s="153"/>
      <c r="H1132" s="153"/>
      <c r="I1132" s="153"/>
      <c r="J1132" s="153"/>
      <c r="K1132" s="153"/>
    </row>
    <row r="1133" spans="2:11">
      <c r="B1133" s="152"/>
      <c r="C1133" s="152"/>
      <c r="D1133" s="152"/>
      <c r="E1133" s="153"/>
      <c r="F1133" s="153"/>
      <c r="G1133" s="153"/>
      <c r="H1133" s="153"/>
      <c r="I1133" s="153"/>
      <c r="J1133" s="153"/>
      <c r="K1133" s="153"/>
    </row>
    <row r="1134" spans="2:11">
      <c r="B1134" s="152"/>
      <c r="C1134" s="152"/>
      <c r="D1134" s="152"/>
      <c r="E1134" s="153"/>
      <c r="F1134" s="153"/>
      <c r="G1134" s="153"/>
      <c r="H1134" s="153"/>
      <c r="I1134" s="153"/>
      <c r="J1134" s="153"/>
      <c r="K1134" s="153"/>
    </row>
    <row r="1135" spans="2:11">
      <c r="B1135" s="152"/>
      <c r="C1135" s="152"/>
      <c r="D1135" s="152"/>
      <c r="E1135" s="153"/>
      <c r="F1135" s="153"/>
      <c r="G1135" s="153"/>
      <c r="H1135" s="153"/>
      <c r="I1135" s="153"/>
      <c r="J1135" s="153"/>
      <c r="K1135" s="153"/>
    </row>
    <row r="1136" spans="2:11">
      <c r="B1136" s="152"/>
      <c r="C1136" s="152"/>
      <c r="D1136" s="152"/>
      <c r="E1136" s="153"/>
      <c r="F1136" s="153"/>
      <c r="G1136" s="153"/>
      <c r="H1136" s="153"/>
      <c r="I1136" s="153"/>
      <c r="J1136" s="153"/>
      <c r="K1136" s="153"/>
    </row>
    <row r="1137" spans="2:11">
      <c r="B1137" s="152"/>
      <c r="C1137" s="152"/>
      <c r="D1137" s="152"/>
      <c r="E1137" s="153"/>
      <c r="F1137" s="153"/>
      <c r="G1137" s="153"/>
      <c r="H1137" s="153"/>
      <c r="I1137" s="153"/>
      <c r="J1137" s="153"/>
      <c r="K1137" s="153"/>
    </row>
    <row r="1138" spans="2:11">
      <c r="B1138" s="152"/>
      <c r="C1138" s="152"/>
      <c r="D1138" s="152"/>
      <c r="E1138" s="153"/>
      <c r="F1138" s="153"/>
      <c r="G1138" s="153"/>
      <c r="H1138" s="153"/>
      <c r="I1138" s="153"/>
      <c r="J1138" s="153"/>
      <c r="K1138" s="153"/>
    </row>
    <row r="1139" spans="2:11">
      <c r="B1139" s="152"/>
      <c r="C1139" s="152"/>
      <c r="D1139" s="152"/>
      <c r="E1139" s="153"/>
      <c r="F1139" s="153"/>
      <c r="G1139" s="153"/>
      <c r="H1139" s="153"/>
      <c r="I1139" s="153"/>
      <c r="J1139" s="153"/>
      <c r="K1139" s="153"/>
    </row>
    <row r="1140" spans="2:11">
      <c r="B1140" s="152"/>
      <c r="C1140" s="152"/>
      <c r="D1140" s="152"/>
      <c r="E1140" s="153"/>
      <c r="F1140" s="153"/>
      <c r="G1140" s="153"/>
      <c r="H1140" s="153"/>
      <c r="I1140" s="153"/>
      <c r="J1140" s="153"/>
      <c r="K1140" s="153"/>
    </row>
    <row r="1141" spans="2:11">
      <c r="B1141" s="152"/>
      <c r="C1141" s="152"/>
      <c r="D1141" s="152"/>
      <c r="E1141" s="153"/>
      <c r="F1141" s="153"/>
      <c r="G1141" s="153"/>
      <c r="H1141" s="153"/>
      <c r="I1141" s="153"/>
      <c r="J1141" s="153"/>
      <c r="K1141" s="153"/>
    </row>
    <row r="1142" spans="2:11">
      <c r="B1142" s="152"/>
      <c r="C1142" s="152"/>
      <c r="D1142" s="152"/>
      <c r="E1142" s="153"/>
      <c r="F1142" s="153"/>
      <c r="G1142" s="153"/>
      <c r="H1142" s="153"/>
      <c r="I1142" s="153"/>
      <c r="J1142" s="153"/>
      <c r="K1142" s="153"/>
    </row>
    <row r="1143" spans="2:11">
      <c r="B1143" s="152"/>
      <c r="C1143" s="152"/>
      <c r="D1143" s="152"/>
      <c r="E1143" s="153"/>
      <c r="F1143" s="153"/>
      <c r="G1143" s="153"/>
      <c r="H1143" s="153"/>
      <c r="I1143" s="153"/>
      <c r="J1143" s="153"/>
      <c r="K1143" s="153"/>
    </row>
    <row r="1144" spans="2:11">
      <c r="B1144" s="152"/>
      <c r="C1144" s="152"/>
      <c r="D1144" s="152"/>
      <c r="E1144" s="153"/>
      <c r="F1144" s="153"/>
      <c r="G1144" s="153"/>
      <c r="H1144" s="153"/>
      <c r="I1144" s="153"/>
      <c r="J1144" s="153"/>
      <c r="K1144" s="153"/>
    </row>
    <row r="1145" spans="2:11">
      <c r="B1145" s="152"/>
      <c r="C1145" s="152"/>
      <c r="D1145" s="152"/>
      <c r="E1145" s="153"/>
      <c r="F1145" s="153"/>
      <c r="G1145" s="153"/>
      <c r="H1145" s="153"/>
      <c r="I1145" s="153"/>
      <c r="J1145" s="153"/>
      <c r="K1145" s="153"/>
    </row>
    <row r="1146" spans="2:11">
      <c r="B1146" s="152"/>
      <c r="C1146" s="152"/>
      <c r="D1146" s="152"/>
      <c r="E1146" s="153"/>
      <c r="F1146" s="153"/>
      <c r="G1146" s="153"/>
      <c r="H1146" s="153"/>
      <c r="I1146" s="153"/>
      <c r="J1146" s="153"/>
      <c r="K1146" s="153"/>
    </row>
    <row r="1147" spans="2:11">
      <c r="B1147" s="152"/>
      <c r="C1147" s="152"/>
      <c r="D1147" s="152"/>
      <c r="E1147" s="153"/>
      <c r="F1147" s="153"/>
      <c r="G1147" s="153"/>
      <c r="H1147" s="153"/>
      <c r="I1147" s="153"/>
      <c r="J1147" s="153"/>
      <c r="K1147" s="153"/>
    </row>
    <row r="1148" spans="2:11">
      <c r="B1148" s="152"/>
      <c r="C1148" s="152"/>
      <c r="D1148" s="152"/>
      <c r="E1148" s="153"/>
      <c r="F1148" s="153"/>
      <c r="G1148" s="153"/>
      <c r="H1148" s="153"/>
      <c r="I1148" s="153"/>
      <c r="J1148" s="153"/>
      <c r="K1148" s="153"/>
    </row>
    <row r="1149" spans="2:11">
      <c r="B1149" s="152"/>
      <c r="C1149" s="152"/>
      <c r="D1149" s="152"/>
      <c r="E1149" s="153"/>
      <c r="F1149" s="153"/>
      <c r="G1149" s="153"/>
      <c r="H1149" s="153"/>
      <c r="I1149" s="153"/>
      <c r="J1149" s="153"/>
      <c r="K1149" s="153"/>
    </row>
    <row r="1150" spans="2:11">
      <c r="B1150" s="152"/>
      <c r="C1150" s="152"/>
      <c r="D1150" s="152"/>
      <c r="E1150" s="153"/>
      <c r="F1150" s="153"/>
      <c r="G1150" s="153"/>
      <c r="H1150" s="153"/>
      <c r="I1150" s="153"/>
      <c r="J1150" s="153"/>
      <c r="K1150" s="153"/>
    </row>
    <row r="1151" spans="2:11">
      <c r="B1151" s="152"/>
      <c r="C1151" s="152"/>
      <c r="D1151" s="152"/>
      <c r="E1151" s="153"/>
      <c r="F1151" s="153"/>
      <c r="G1151" s="153"/>
      <c r="H1151" s="153"/>
      <c r="I1151" s="153"/>
      <c r="J1151" s="153"/>
      <c r="K1151" s="153"/>
    </row>
    <row r="1152" spans="2:11">
      <c r="B1152" s="152"/>
      <c r="C1152" s="152"/>
      <c r="D1152" s="152"/>
      <c r="E1152" s="153"/>
      <c r="F1152" s="153"/>
      <c r="G1152" s="153"/>
      <c r="H1152" s="153"/>
      <c r="I1152" s="153"/>
      <c r="J1152" s="153"/>
      <c r="K1152" s="153"/>
    </row>
    <row r="1153" spans="2:11">
      <c r="B1153" s="152"/>
      <c r="C1153" s="152"/>
      <c r="D1153" s="152"/>
      <c r="E1153" s="153"/>
      <c r="F1153" s="153"/>
      <c r="G1153" s="153"/>
      <c r="H1153" s="153"/>
      <c r="I1153" s="153"/>
      <c r="J1153" s="153"/>
      <c r="K1153" s="153"/>
    </row>
    <row r="1154" spans="2:11">
      <c r="B1154" s="152"/>
      <c r="C1154" s="152"/>
      <c r="D1154" s="152"/>
      <c r="E1154" s="153"/>
      <c r="F1154" s="153"/>
      <c r="G1154" s="153"/>
      <c r="H1154" s="153"/>
      <c r="I1154" s="153"/>
      <c r="J1154" s="153"/>
      <c r="K1154" s="153"/>
    </row>
    <row r="1155" spans="2:11">
      <c r="B1155" s="152"/>
      <c r="C1155" s="152"/>
      <c r="D1155" s="152"/>
      <c r="E1155" s="153"/>
      <c r="F1155" s="153"/>
      <c r="G1155" s="153"/>
      <c r="H1155" s="153"/>
      <c r="I1155" s="153"/>
      <c r="J1155" s="153"/>
      <c r="K1155" s="153"/>
    </row>
    <row r="1156" spans="2:11">
      <c r="B1156" s="152"/>
      <c r="C1156" s="152"/>
      <c r="D1156" s="152"/>
      <c r="E1156" s="153"/>
      <c r="F1156" s="153"/>
      <c r="G1156" s="153"/>
      <c r="H1156" s="153"/>
      <c r="I1156" s="153"/>
      <c r="J1156" s="153"/>
      <c r="K1156" s="153"/>
    </row>
    <row r="1157" spans="2:11">
      <c r="B1157" s="152"/>
      <c r="C1157" s="152"/>
      <c r="D1157" s="152"/>
      <c r="E1157" s="153"/>
      <c r="F1157" s="153"/>
      <c r="G1157" s="153"/>
      <c r="H1157" s="153"/>
      <c r="I1157" s="153"/>
      <c r="J1157" s="153"/>
      <c r="K1157" s="153"/>
    </row>
    <row r="1158" spans="2:11">
      <c r="B1158" s="152"/>
      <c r="C1158" s="152"/>
      <c r="D1158" s="152"/>
      <c r="E1158" s="153"/>
      <c r="F1158" s="153"/>
      <c r="G1158" s="153"/>
      <c r="H1158" s="153"/>
      <c r="I1158" s="153"/>
      <c r="J1158" s="153"/>
      <c r="K1158" s="153"/>
    </row>
    <row r="1159" spans="2:11">
      <c r="B1159" s="152"/>
      <c r="C1159" s="152"/>
      <c r="D1159" s="152"/>
      <c r="E1159" s="153"/>
      <c r="F1159" s="153"/>
      <c r="G1159" s="153"/>
      <c r="H1159" s="153"/>
      <c r="I1159" s="153"/>
      <c r="J1159" s="153"/>
      <c r="K1159" s="153"/>
    </row>
    <row r="1160" spans="2:11">
      <c r="B1160" s="152"/>
      <c r="C1160" s="152"/>
      <c r="D1160" s="152"/>
      <c r="E1160" s="153"/>
      <c r="F1160" s="153"/>
      <c r="G1160" s="153"/>
      <c r="H1160" s="153"/>
      <c r="I1160" s="153"/>
      <c r="J1160" s="153"/>
      <c r="K1160" s="153"/>
    </row>
    <row r="1161" spans="2:11">
      <c r="B1161" s="152"/>
      <c r="C1161" s="152"/>
      <c r="D1161" s="152"/>
      <c r="E1161" s="153"/>
      <c r="F1161" s="153"/>
      <c r="G1161" s="153"/>
      <c r="H1161" s="153"/>
      <c r="I1161" s="153"/>
      <c r="J1161" s="153"/>
      <c r="K1161" s="153"/>
    </row>
    <row r="1162" spans="2:11">
      <c r="B1162" s="152"/>
      <c r="C1162" s="152"/>
      <c r="D1162" s="152"/>
      <c r="E1162" s="153"/>
      <c r="F1162" s="153"/>
      <c r="G1162" s="153"/>
      <c r="H1162" s="153"/>
      <c r="I1162" s="153"/>
      <c r="J1162" s="153"/>
      <c r="K1162" s="153"/>
    </row>
    <row r="1163" spans="2:11">
      <c r="B1163" s="152"/>
      <c r="C1163" s="152"/>
      <c r="D1163" s="152"/>
      <c r="E1163" s="153"/>
      <c r="F1163" s="153"/>
      <c r="G1163" s="153"/>
      <c r="H1163" s="153"/>
      <c r="I1163" s="153"/>
      <c r="J1163" s="153"/>
      <c r="K1163" s="153"/>
    </row>
    <row r="1164" spans="2:11">
      <c r="B1164" s="152"/>
      <c r="C1164" s="152"/>
      <c r="D1164" s="152"/>
      <c r="E1164" s="153"/>
      <c r="F1164" s="153"/>
      <c r="G1164" s="153"/>
      <c r="H1164" s="153"/>
      <c r="I1164" s="153"/>
      <c r="J1164" s="153"/>
      <c r="K1164" s="153"/>
    </row>
    <row r="1165" spans="2:11">
      <c r="B1165" s="152"/>
      <c r="C1165" s="152"/>
      <c r="D1165" s="152"/>
      <c r="E1165" s="153"/>
      <c r="F1165" s="153"/>
      <c r="G1165" s="153"/>
      <c r="H1165" s="153"/>
      <c r="I1165" s="153"/>
      <c r="J1165" s="153"/>
      <c r="K1165" s="153"/>
    </row>
    <row r="1166" spans="2:11">
      <c r="B1166" s="152"/>
      <c r="C1166" s="152"/>
      <c r="D1166" s="152"/>
      <c r="E1166" s="153"/>
      <c r="F1166" s="153"/>
      <c r="G1166" s="153"/>
      <c r="H1166" s="153"/>
      <c r="I1166" s="153"/>
      <c r="J1166" s="153"/>
      <c r="K1166" s="153"/>
    </row>
    <row r="1167" spans="2:11">
      <c r="B1167" s="152"/>
      <c r="C1167" s="152"/>
      <c r="D1167" s="152"/>
      <c r="E1167" s="153"/>
      <c r="F1167" s="153"/>
      <c r="G1167" s="153"/>
      <c r="H1167" s="153"/>
      <c r="I1167" s="153"/>
      <c r="J1167" s="153"/>
      <c r="K1167" s="153"/>
    </row>
    <row r="1168" spans="2:11">
      <c r="B1168" s="152"/>
      <c r="C1168" s="152"/>
      <c r="D1168" s="152"/>
      <c r="E1168" s="153"/>
      <c r="F1168" s="153"/>
      <c r="G1168" s="153"/>
      <c r="H1168" s="153"/>
      <c r="I1168" s="153"/>
      <c r="J1168" s="153"/>
      <c r="K1168" s="153"/>
    </row>
    <row r="1169" spans="2:11">
      <c r="B1169" s="152"/>
      <c r="C1169" s="152"/>
      <c r="D1169" s="152"/>
      <c r="E1169" s="153"/>
      <c r="F1169" s="153"/>
      <c r="G1169" s="153"/>
      <c r="H1169" s="153"/>
      <c r="I1169" s="153"/>
      <c r="J1169" s="153"/>
      <c r="K1169" s="153"/>
    </row>
    <row r="1170" spans="2:11">
      <c r="B1170" s="152"/>
      <c r="C1170" s="152"/>
      <c r="D1170" s="152"/>
      <c r="E1170" s="153"/>
      <c r="F1170" s="153"/>
      <c r="G1170" s="153"/>
      <c r="H1170" s="153"/>
      <c r="I1170" s="153"/>
      <c r="J1170" s="153"/>
      <c r="K1170" s="153"/>
    </row>
    <row r="1171" spans="2:11">
      <c r="B1171" s="152"/>
      <c r="C1171" s="152"/>
      <c r="D1171" s="152"/>
      <c r="E1171" s="153"/>
      <c r="F1171" s="153"/>
      <c r="G1171" s="153"/>
      <c r="H1171" s="153"/>
      <c r="I1171" s="153"/>
      <c r="J1171" s="153"/>
      <c r="K1171" s="153"/>
    </row>
    <row r="1172" spans="2:11">
      <c r="B1172" s="152"/>
      <c r="C1172" s="152"/>
      <c r="D1172" s="152"/>
      <c r="E1172" s="153"/>
      <c r="F1172" s="153"/>
      <c r="G1172" s="153"/>
      <c r="H1172" s="153"/>
      <c r="I1172" s="153"/>
      <c r="J1172" s="153"/>
      <c r="K1172" s="153"/>
    </row>
    <row r="1173" spans="2:11">
      <c r="B1173" s="152"/>
      <c r="C1173" s="152"/>
      <c r="D1173" s="152"/>
      <c r="E1173" s="153"/>
      <c r="F1173" s="153"/>
      <c r="G1173" s="153"/>
      <c r="H1173" s="153"/>
      <c r="I1173" s="153"/>
      <c r="J1173" s="153"/>
      <c r="K1173" s="153"/>
    </row>
    <row r="1174" spans="2:11">
      <c r="B1174" s="152"/>
      <c r="C1174" s="152"/>
      <c r="D1174" s="152"/>
      <c r="E1174" s="153"/>
      <c r="F1174" s="153"/>
      <c r="G1174" s="153"/>
      <c r="H1174" s="153"/>
      <c r="I1174" s="153"/>
      <c r="J1174" s="153"/>
      <c r="K1174" s="153"/>
    </row>
    <row r="1175" spans="2:11">
      <c r="B1175" s="152"/>
      <c r="C1175" s="152"/>
      <c r="D1175" s="152"/>
      <c r="E1175" s="153"/>
      <c r="F1175" s="153"/>
      <c r="G1175" s="153"/>
      <c r="H1175" s="153"/>
      <c r="I1175" s="153"/>
      <c r="J1175" s="153"/>
      <c r="K1175" s="153"/>
    </row>
    <row r="1176" spans="2:11">
      <c r="B1176" s="152"/>
      <c r="C1176" s="152"/>
      <c r="D1176" s="152"/>
      <c r="E1176" s="153"/>
      <c r="F1176" s="153"/>
      <c r="G1176" s="153"/>
      <c r="H1176" s="153"/>
      <c r="I1176" s="153"/>
      <c r="J1176" s="153"/>
      <c r="K1176" s="153"/>
    </row>
    <row r="1177" spans="2:11">
      <c r="B1177" s="152"/>
      <c r="C1177" s="152"/>
      <c r="D1177" s="152"/>
      <c r="E1177" s="153"/>
      <c r="F1177" s="153"/>
      <c r="G1177" s="153"/>
      <c r="H1177" s="153"/>
      <c r="I1177" s="153"/>
      <c r="J1177" s="153"/>
      <c r="K1177" s="153"/>
    </row>
    <row r="1178" spans="2:11">
      <c r="B1178" s="152"/>
      <c r="C1178" s="152"/>
      <c r="D1178" s="152"/>
      <c r="E1178" s="153"/>
      <c r="F1178" s="153"/>
      <c r="G1178" s="153"/>
      <c r="H1178" s="153"/>
      <c r="I1178" s="153"/>
      <c r="J1178" s="153"/>
      <c r="K1178" s="153"/>
    </row>
    <row r="1179" spans="2:11">
      <c r="B1179" s="152"/>
      <c r="C1179" s="152"/>
      <c r="D1179" s="152"/>
      <c r="E1179" s="153"/>
      <c r="F1179" s="153"/>
      <c r="G1179" s="153"/>
      <c r="H1179" s="153"/>
      <c r="I1179" s="153"/>
      <c r="J1179" s="153"/>
      <c r="K1179" s="153"/>
    </row>
    <row r="1180" spans="2:11">
      <c r="B1180" s="152"/>
      <c r="C1180" s="152"/>
      <c r="D1180" s="152"/>
      <c r="E1180" s="153"/>
      <c r="F1180" s="153"/>
      <c r="G1180" s="153"/>
      <c r="H1180" s="153"/>
      <c r="I1180" s="153"/>
      <c r="J1180" s="153"/>
      <c r="K1180" s="153"/>
    </row>
    <row r="1181" spans="2:11">
      <c r="B1181" s="152"/>
      <c r="C1181" s="152"/>
      <c r="D1181" s="152"/>
      <c r="E1181" s="153"/>
      <c r="F1181" s="153"/>
      <c r="G1181" s="153"/>
      <c r="H1181" s="153"/>
      <c r="I1181" s="153"/>
      <c r="J1181" s="153"/>
      <c r="K1181" s="153"/>
    </row>
    <row r="1182" spans="2:11">
      <c r="B1182" s="152"/>
      <c r="C1182" s="152"/>
      <c r="D1182" s="152"/>
      <c r="E1182" s="153"/>
      <c r="F1182" s="153"/>
      <c r="G1182" s="153"/>
      <c r="H1182" s="153"/>
      <c r="I1182" s="153"/>
      <c r="J1182" s="153"/>
      <c r="K1182" s="153"/>
    </row>
    <row r="1183" spans="2:11">
      <c r="B1183" s="152"/>
      <c r="C1183" s="152"/>
      <c r="D1183" s="152"/>
      <c r="E1183" s="153"/>
      <c r="F1183" s="153"/>
      <c r="G1183" s="153"/>
      <c r="H1183" s="153"/>
      <c r="I1183" s="153"/>
      <c r="J1183" s="153"/>
      <c r="K1183" s="153"/>
    </row>
    <row r="1184" spans="2:11">
      <c r="B1184" s="152"/>
      <c r="C1184" s="152"/>
      <c r="D1184" s="152"/>
      <c r="E1184" s="153"/>
      <c r="F1184" s="153"/>
      <c r="G1184" s="153"/>
      <c r="H1184" s="153"/>
      <c r="I1184" s="153"/>
      <c r="J1184" s="153"/>
      <c r="K1184" s="153"/>
    </row>
    <row r="1185" spans="2:11">
      <c r="B1185" s="152"/>
      <c r="C1185" s="152"/>
      <c r="D1185" s="152"/>
      <c r="E1185" s="153"/>
      <c r="F1185" s="153"/>
      <c r="G1185" s="153"/>
      <c r="H1185" s="153"/>
      <c r="I1185" s="153"/>
      <c r="J1185" s="153"/>
      <c r="K1185" s="153"/>
    </row>
    <row r="1186" spans="2:11">
      <c r="B1186" s="152"/>
      <c r="C1186" s="152"/>
      <c r="D1186" s="152"/>
      <c r="E1186" s="153"/>
      <c r="F1186" s="153"/>
      <c r="G1186" s="153"/>
      <c r="H1186" s="153"/>
      <c r="I1186" s="153"/>
      <c r="J1186" s="153"/>
      <c r="K1186" s="153"/>
    </row>
    <row r="1187" spans="2:11">
      <c r="B1187" s="152"/>
      <c r="C1187" s="152"/>
      <c r="D1187" s="152"/>
      <c r="E1187" s="153"/>
      <c r="F1187" s="153"/>
      <c r="G1187" s="153"/>
      <c r="H1187" s="153"/>
      <c r="I1187" s="153"/>
      <c r="J1187" s="153"/>
      <c r="K1187" s="153"/>
    </row>
    <row r="1188" spans="2:11">
      <c r="B1188" s="152"/>
      <c r="C1188" s="152"/>
      <c r="D1188" s="152"/>
      <c r="E1188" s="153"/>
      <c r="F1188" s="153"/>
      <c r="G1188" s="153"/>
      <c r="H1188" s="153"/>
      <c r="I1188" s="153"/>
      <c r="J1188" s="153"/>
      <c r="K1188" s="153"/>
    </row>
    <row r="1189" spans="2:11">
      <c r="B1189" s="152"/>
      <c r="C1189" s="152"/>
      <c r="D1189" s="152"/>
      <c r="E1189" s="153"/>
      <c r="F1189" s="153"/>
      <c r="G1189" s="153"/>
      <c r="H1189" s="153"/>
      <c r="I1189" s="153"/>
      <c r="J1189" s="153"/>
      <c r="K1189" s="153"/>
    </row>
    <row r="1190" spans="2:11">
      <c r="B1190" s="152"/>
      <c r="C1190" s="152"/>
      <c r="D1190" s="152"/>
      <c r="E1190" s="153"/>
      <c r="F1190" s="153"/>
      <c r="G1190" s="153"/>
      <c r="H1190" s="153"/>
      <c r="I1190" s="153"/>
      <c r="J1190" s="153"/>
      <c r="K1190" s="153"/>
    </row>
    <row r="1191" spans="2:11">
      <c r="B1191" s="152"/>
      <c r="C1191" s="152"/>
      <c r="D1191" s="152"/>
      <c r="E1191" s="153"/>
      <c r="F1191" s="153"/>
      <c r="G1191" s="153"/>
      <c r="H1191" s="153"/>
      <c r="I1191" s="153"/>
      <c r="J1191" s="153"/>
      <c r="K1191" s="153"/>
    </row>
    <row r="1192" spans="2:11">
      <c r="B1192" s="152"/>
      <c r="C1192" s="152"/>
      <c r="D1192" s="152"/>
      <c r="E1192" s="153"/>
      <c r="F1192" s="153"/>
      <c r="G1192" s="153"/>
      <c r="H1192" s="153"/>
      <c r="I1192" s="153"/>
      <c r="J1192" s="153"/>
      <c r="K1192" s="153"/>
    </row>
    <row r="1193" spans="2:11">
      <c r="B1193" s="152"/>
      <c r="C1193" s="152"/>
      <c r="D1193" s="152"/>
      <c r="E1193" s="153"/>
      <c r="F1193" s="153"/>
      <c r="G1193" s="153"/>
      <c r="H1193" s="153"/>
      <c r="I1193" s="153"/>
      <c r="J1193" s="153"/>
      <c r="K1193" s="153"/>
    </row>
    <row r="1194" spans="2:11">
      <c r="B1194" s="152"/>
      <c r="C1194" s="152"/>
      <c r="D1194" s="152"/>
      <c r="E1194" s="153"/>
      <c r="F1194" s="153"/>
      <c r="G1194" s="153"/>
      <c r="H1194" s="153"/>
      <c r="I1194" s="153"/>
      <c r="J1194" s="153"/>
      <c r="K1194" s="153"/>
    </row>
    <row r="1195" spans="2:11">
      <c r="B1195" s="152"/>
      <c r="C1195" s="152"/>
      <c r="D1195" s="152"/>
      <c r="E1195" s="153"/>
      <c r="F1195" s="153"/>
      <c r="G1195" s="153"/>
      <c r="H1195" s="153"/>
      <c r="I1195" s="153"/>
      <c r="J1195" s="153"/>
      <c r="K1195" s="153"/>
    </row>
    <row r="1196" spans="2:11">
      <c r="B1196" s="152"/>
      <c r="C1196" s="152"/>
      <c r="D1196" s="152"/>
      <c r="E1196" s="153"/>
      <c r="F1196" s="153"/>
      <c r="G1196" s="153"/>
      <c r="H1196" s="153"/>
      <c r="I1196" s="153"/>
      <c r="J1196" s="153"/>
      <c r="K1196" s="153"/>
    </row>
    <row r="1197" spans="2:11">
      <c r="B1197" s="152"/>
      <c r="C1197" s="152"/>
      <c r="D1197" s="152"/>
      <c r="E1197" s="153"/>
      <c r="F1197" s="153"/>
      <c r="G1197" s="153"/>
      <c r="H1197" s="153"/>
      <c r="I1197" s="153"/>
      <c r="J1197" s="153"/>
      <c r="K1197" s="153"/>
    </row>
    <row r="1198" spans="2:11">
      <c r="B1198" s="152"/>
      <c r="C1198" s="152"/>
      <c r="D1198" s="152"/>
      <c r="E1198" s="153"/>
      <c r="F1198" s="153"/>
      <c r="G1198" s="153"/>
      <c r="H1198" s="153"/>
      <c r="I1198" s="153"/>
      <c r="J1198" s="153"/>
      <c r="K1198" s="153"/>
    </row>
    <row r="1199" spans="2:11">
      <c r="B1199" s="152"/>
      <c r="C1199" s="152"/>
      <c r="D1199" s="152"/>
      <c r="E1199" s="153"/>
      <c r="F1199" s="153"/>
      <c r="G1199" s="153"/>
      <c r="H1199" s="153"/>
      <c r="I1199" s="153"/>
      <c r="J1199" s="153"/>
      <c r="K1199" s="153"/>
    </row>
    <row r="1200" spans="2:11">
      <c r="B1200" s="152"/>
      <c r="C1200" s="152"/>
      <c r="D1200" s="152"/>
      <c r="E1200" s="153"/>
      <c r="F1200" s="153"/>
      <c r="G1200" s="153"/>
      <c r="H1200" s="153"/>
      <c r="I1200" s="153"/>
      <c r="J1200" s="153"/>
      <c r="K1200" s="153"/>
    </row>
    <row r="1201" spans="2:11">
      <c r="B1201" s="152"/>
      <c r="C1201" s="152"/>
      <c r="D1201" s="152"/>
      <c r="E1201" s="153"/>
      <c r="F1201" s="153"/>
      <c r="G1201" s="153"/>
      <c r="H1201" s="153"/>
      <c r="I1201" s="153"/>
      <c r="J1201" s="153"/>
      <c r="K1201" s="153"/>
    </row>
    <row r="1202" spans="2:11">
      <c r="B1202" s="152"/>
      <c r="C1202" s="152"/>
      <c r="D1202" s="152"/>
      <c r="E1202" s="153"/>
      <c r="F1202" s="153"/>
      <c r="G1202" s="153"/>
      <c r="H1202" s="153"/>
      <c r="I1202" s="153"/>
      <c r="J1202" s="153"/>
      <c r="K1202" s="153"/>
    </row>
    <row r="1203" spans="2:11">
      <c r="B1203" s="152"/>
      <c r="C1203" s="152"/>
      <c r="D1203" s="152"/>
      <c r="E1203" s="153"/>
      <c r="F1203" s="153"/>
      <c r="G1203" s="153"/>
      <c r="H1203" s="153"/>
      <c r="I1203" s="153"/>
      <c r="J1203" s="153"/>
      <c r="K1203" s="153"/>
    </row>
    <row r="1204" spans="2:11">
      <c r="B1204" s="152"/>
      <c r="C1204" s="152"/>
      <c r="D1204" s="152"/>
      <c r="E1204" s="153"/>
      <c r="F1204" s="153"/>
      <c r="G1204" s="153"/>
      <c r="H1204" s="153"/>
      <c r="I1204" s="153"/>
      <c r="J1204" s="153"/>
      <c r="K1204" s="153"/>
    </row>
    <row r="1205" spans="2:11">
      <c r="B1205" s="152"/>
      <c r="C1205" s="152"/>
      <c r="D1205" s="152"/>
      <c r="E1205" s="153"/>
      <c r="F1205" s="153"/>
      <c r="G1205" s="153"/>
      <c r="H1205" s="153"/>
      <c r="I1205" s="153"/>
      <c r="J1205" s="153"/>
      <c r="K1205" s="153"/>
    </row>
    <row r="1206" spans="2:11">
      <c r="B1206" s="152"/>
      <c r="C1206" s="152"/>
      <c r="D1206" s="152"/>
      <c r="E1206" s="153"/>
      <c r="F1206" s="153"/>
      <c r="G1206" s="153"/>
      <c r="H1206" s="153"/>
      <c r="I1206" s="153"/>
      <c r="J1206" s="153"/>
      <c r="K1206" s="153"/>
    </row>
    <row r="1207" spans="2:11">
      <c r="B1207" s="152"/>
      <c r="C1207" s="152"/>
      <c r="D1207" s="152"/>
      <c r="E1207" s="153"/>
      <c r="F1207" s="153"/>
      <c r="G1207" s="153"/>
      <c r="H1207" s="153"/>
      <c r="I1207" s="153"/>
      <c r="J1207" s="153"/>
      <c r="K1207" s="153"/>
    </row>
    <row r="1208" spans="2:11">
      <c r="B1208" s="152"/>
      <c r="C1208" s="152"/>
      <c r="D1208" s="152"/>
      <c r="E1208" s="153"/>
      <c r="F1208" s="153"/>
      <c r="G1208" s="153"/>
      <c r="H1208" s="153"/>
      <c r="I1208" s="153"/>
      <c r="J1208" s="153"/>
      <c r="K1208" s="153"/>
    </row>
    <row r="1209" spans="2:11">
      <c r="B1209" s="152"/>
      <c r="C1209" s="152"/>
      <c r="D1209" s="152"/>
      <c r="E1209" s="153"/>
      <c r="F1209" s="153"/>
      <c r="G1209" s="153"/>
      <c r="H1209" s="153"/>
      <c r="I1209" s="153"/>
      <c r="J1209" s="153"/>
      <c r="K1209" s="153"/>
    </row>
    <row r="1210" spans="2:11">
      <c r="B1210" s="152"/>
      <c r="C1210" s="152"/>
      <c r="D1210" s="152"/>
      <c r="E1210" s="153"/>
      <c r="F1210" s="153"/>
      <c r="G1210" s="153"/>
      <c r="H1210" s="153"/>
      <c r="I1210" s="153"/>
      <c r="J1210" s="153"/>
      <c r="K1210" s="153"/>
    </row>
    <row r="1211" spans="2:11">
      <c r="B1211" s="152"/>
      <c r="C1211" s="152"/>
      <c r="D1211" s="152"/>
      <c r="E1211" s="153"/>
      <c r="F1211" s="153"/>
      <c r="G1211" s="153"/>
      <c r="H1211" s="153"/>
      <c r="I1211" s="153"/>
      <c r="J1211" s="153"/>
      <c r="K1211" s="153"/>
    </row>
    <row r="1212" spans="2:11">
      <c r="B1212" s="152"/>
      <c r="C1212" s="152"/>
      <c r="D1212" s="152"/>
      <c r="E1212" s="153"/>
      <c r="F1212" s="153"/>
      <c r="G1212" s="153"/>
      <c r="H1212" s="153"/>
      <c r="I1212" s="153"/>
      <c r="J1212" s="153"/>
      <c r="K1212" s="153"/>
    </row>
    <row r="1213" spans="2:11">
      <c r="B1213" s="152"/>
      <c r="C1213" s="152"/>
      <c r="D1213" s="152"/>
      <c r="E1213" s="153"/>
      <c r="F1213" s="153"/>
      <c r="G1213" s="153"/>
      <c r="H1213" s="153"/>
      <c r="I1213" s="153"/>
      <c r="J1213" s="153"/>
      <c r="K1213" s="153"/>
    </row>
    <row r="1214" spans="2:11">
      <c r="B1214" s="152"/>
      <c r="C1214" s="152"/>
      <c r="D1214" s="152"/>
      <c r="E1214" s="153"/>
      <c r="F1214" s="153"/>
      <c r="G1214" s="153"/>
      <c r="H1214" s="153"/>
      <c r="I1214" s="153"/>
      <c r="J1214" s="153"/>
      <c r="K1214" s="153"/>
    </row>
    <row r="1215" spans="2:11">
      <c r="B1215" s="152"/>
      <c r="C1215" s="152"/>
      <c r="D1215" s="152"/>
      <c r="E1215" s="153"/>
      <c r="F1215" s="153"/>
      <c r="G1215" s="153"/>
      <c r="H1215" s="153"/>
      <c r="I1215" s="153"/>
      <c r="J1215" s="153"/>
      <c r="K1215" s="153"/>
    </row>
    <row r="1216" spans="2:11">
      <c r="B1216" s="152"/>
      <c r="C1216" s="152"/>
      <c r="D1216" s="152"/>
      <c r="E1216" s="153"/>
      <c r="F1216" s="153"/>
      <c r="G1216" s="153"/>
      <c r="H1216" s="153"/>
      <c r="I1216" s="153"/>
      <c r="J1216" s="153"/>
      <c r="K1216" s="153"/>
    </row>
    <row r="1217" spans="2:11">
      <c r="B1217" s="152"/>
      <c r="C1217" s="152"/>
      <c r="D1217" s="152"/>
      <c r="E1217" s="153"/>
      <c r="F1217" s="153"/>
      <c r="G1217" s="153"/>
      <c r="H1217" s="153"/>
      <c r="I1217" s="153"/>
      <c r="J1217" s="153"/>
      <c r="K1217" s="153"/>
    </row>
    <row r="1218" spans="2:11">
      <c r="B1218" s="152"/>
      <c r="C1218" s="152"/>
      <c r="D1218" s="152"/>
      <c r="E1218" s="153"/>
      <c r="F1218" s="153"/>
      <c r="G1218" s="153"/>
      <c r="H1218" s="153"/>
      <c r="I1218" s="153"/>
      <c r="J1218" s="153"/>
      <c r="K1218" s="153"/>
    </row>
    <row r="1219" spans="2:11">
      <c r="B1219" s="152"/>
      <c r="C1219" s="152"/>
      <c r="D1219" s="152"/>
      <c r="E1219" s="153"/>
      <c r="F1219" s="153"/>
      <c r="G1219" s="153"/>
      <c r="H1219" s="153"/>
      <c r="I1219" s="153"/>
      <c r="J1219" s="153"/>
      <c r="K1219" s="153"/>
    </row>
    <row r="1220" spans="2:11">
      <c r="B1220" s="152"/>
      <c r="C1220" s="152"/>
      <c r="D1220" s="152"/>
      <c r="E1220" s="153"/>
      <c r="F1220" s="153"/>
      <c r="G1220" s="153"/>
      <c r="H1220" s="153"/>
      <c r="I1220" s="153"/>
      <c r="J1220" s="153"/>
      <c r="K1220" s="153"/>
    </row>
    <row r="1221" spans="2:11">
      <c r="B1221" s="152"/>
      <c r="C1221" s="152"/>
      <c r="D1221" s="152"/>
      <c r="E1221" s="153"/>
      <c r="F1221" s="153"/>
      <c r="G1221" s="153"/>
      <c r="H1221" s="153"/>
      <c r="I1221" s="153"/>
      <c r="J1221" s="153"/>
      <c r="K1221" s="153"/>
    </row>
    <row r="1222" spans="2:11">
      <c r="B1222" s="152"/>
      <c r="C1222" s="152"/>
      <c r="D1222" s="152"/>
      <c r="E1222" s="153"/>
      <c r="F1222" s="153"/>
      <c r="G1222" s="153"/>
      <c r="H1222" s="153"/>
      <c r="I1222" s="153"/>
      <c r="J1222" s="153"/>
      <c r="K1222" s="153"/>
    </row>
    <row r="1223" spans="2:11">
      <c r="B1223" s="152"/>
      <c r="C1223" s="152"/>
      <c r="D1223" s="152"/>
      <c r="E1223" s="153"/>
      <c r="F1223" s="153"/>
      <c r="G1223" s="153"/>
      <c r="H1223" s="153"/>
      <c r="I1223" s="153"/>
      <c r="J1223" s="153"/>
      <c r="K1223" s="153"/>
    </row>
    <row r="1224" spans="2:11">
      <c r="B1224" s="152"/>
      <c r="C1224" s="152"/>
      <c r="D1224" s="152"/>
      <c r="E1224" s="153"/>
      <c r="F1224" s="153"/>
      <c r="G1224" s="153"/>
      <c r="H1224" s="153"/>
      <c r="I1224" s="153"/>
      <c r="J1224" s="153"/>
      <c r="K1224" s="153"/>
    </row>
    <row r="1225" spans="2:11">
      <c r="B1225" s="152"/>
      <c r="C1225" s="152"/>
      <c r="D1225" s="152"/>
      <c r="E1225" s="153"/>
      <c r="F1225" s="153"/>
      <c r="G1225" s="153"/>
      <c r="H1225" s="153"/>
      <c r="I1225" s="153"/>
      <c r="J1225" s="153"/>
      <c r="K1225" s="153"/>
    </row>
    <row r="1226" spans="2:11">
      <c r="B1226" s="152"/>
      <c r="C1226" s="152"/>
      <c r="D1226" s="152"/>
      <c r="E1226" s="153"/>
      <c r="F1226" s="153"/>
      <c r="G1226" s="153"/>
      <c r="H1226" s="153"/>
      <c r="I1226" s="153"/>
      <c r="J1226" s="153"/>
      <c r="K1226" s="153"/>
    </row>
    <row r="1227" spans="2:11">
      <c r="B1227" s="152"/>
      <c r="C1227" s="152"/>
      <c r="D1227" s="152"/>
      <c r="E1227" s="153"/>
      <c r="F1227" s="153"/>
      <c r="G1227" s="153"/>
      <c r="H1227" s="153"/>
      <c r="I1227" s="153"/>
      <c r="J1227" s="153"/>
      <c r="K1227" s="153"/>
    </row>
    <row r="1228" spans="2:11">
      <c r="B1228" s="152"/>
      <c r="C1228" s="152"/>
      <c r="D1228" s="152"/>
      <c r="E1228" s="153"/>
      <c r="F1228" s="153"/>
      <c r="G1228" s="153"/>
      <c r="H1228" s="153"/>
      <c r="I1228" s="153"/>
      <c r="J1228" s="153"/>
      <c r="K1228" s="153"/>
    </row>
    <row r="1229" spans="2:11">
      <c r="B1229" s="152"/>
      <c r="C1229" s="152"/>
      <c r="D1229" s="152"/>
      <c r="E1229" s="153"/>
      <c r="F1229" s="153"/>
      <c r="G1229" s="153"/>
      <c r="H1229" s="153"/>
      <c r="I1229" s="153"/>
      <c r="J1229" s="153"/>
      <c r="K1229" s="153"/>
    </row>
    <row r="1230" spans="2:11">
      <c r="B1230" s="152"/>
      <c r="C1230" s="152"/>
      <c r="D1230" s="152"/>
      <c r="E1230" s="153"/>
      <c r="F1230" s="153"/>
      <c r="G1230" s="153"/>
      <c r="H1230" s="153"/>
      <c r="I1230" s="153"/>
      <c r="J1230" s="153"/>
      <c r="K1230" s="153"/>
    </row>
    <row r="1231" spans="2:11">
      <c r="B1231" s="152"/>
      <c r="C1231" s="152"/>
      <c r="D1231" s="152"/>
      <c r="E1231" s="153"/>
      <c r="F1231" s="153"/>
      <c r="G1231" s="153"/>
      <c r="H1231" s="153"/>
      <c r="I1231" s="153"/>
      <c r="J1231" s="153"/>
      <c r="K1231" s="153"/>
    </row>
    <row r="1232" spans="2:11">
      <c r="B1232" s="152"/>
      <c r="C1232" s="152"/>
      <c r="D1232" s="152"/>
      <c r="E1232" s="153"/>
      <c r="F1232" s="153"/>
      <c r="G1232" s="153"/>
      <c r="H1232" s="153"/>
      <c r="I1232" s="153"/>
      <c r="J1232" s="153"/>
      <c r="K1232" s="153"/>
    </row>
    <row r="1233" spans="2:11">
      <c r="B1233" s="152"/>
      <c r="C1233" s="152"/>
      <c r="D1233" s="152"/>
      <c r="E1233" s="153"/>
      <c r="F1233" s="153"/>
      <c r="G1233" s="153"/>
      <c r="H1233" s="153"/>
      <c r="I1233" s="153"/>
      <c r="J1233" s="153"/>
      <c r="K1233" s="153"/>
    </row>
    <row r="1234" spans="2:11">
      <c r="B1234" s="152"/>
      <c r="C1234" s="152"/>
      <c r="D1234" s="152"/>
      <c r="E1234" s="153"/>
      <c r="F1234" s="153"/>
      <c r="G1234" s="153"/>
      <c r="H1234" s="153"/>
      <c r="I1234" s="153"/>
      <c r="J1234" s="153"/>
      <c r="K1234" s="153"/>
    </row>
    <row r="1235" spans="2:11">
      <c r="B1235" s="152"/>
      <c r="C1235" s="152"/>
      <c r="D1235" s="152"/>
      <c r="E1235" s="153"/>
      <c r="F1235" s="153"/>
      <c r="G1235" s="153"/>
      <c r="H1235" s="153"/>
      <c r="I1235" s="153"/>
      <c r="J1235" s="153"/>
      <c r="K1235" s="153"/>
    </row>
    <row r="1236" spans="2:11">
      <c r="B1236" s="152"/>
      <c r="C1236" s="152"/>
      <c r="D1236" s="152"/>
      <c r="E1236" s="153"/>
      <c r="F1236" s="153"/>
      <c r="G1236" s="153"/>
      <c r="H1236" s="153"/>
      <c r="I1236" s="153"/>
      <c r="J1236" s="153"/>
      <c r="K1236" s="153"/>
    </row>
    <row r="1237" spans="2:11">
      <c r="B1237" s="152"/>
      <c r="C1237" s="152"/>
      <c r="D1237" s="152"/>
      <c r="E1237" s="153"/>
      <c r="F1237" s="153"/>
      <c r="G1237" s="153"/>
      <c r="H1237" s="153"/>
      <c r="I1237" s="153"/>
      <c r="J1237" s="153"/>
      <c r="K1237" s="153"/>
    </row>
    <row r="1238" spans="2:11">
      <c r="B1238" s="152"/>
      <c r="C1238" s="152"/>
      <c r="D1238" s="152"/>
      <c r="E1238" s="153"/>
      <c r="F1238" s="153"/>
      <c r="G1238" s="153"/>
      <c r="H1238" s="153"/>
      <c r="I1238" s="153"/>
      <c r="J1238" s="153"/>
      <c r="K1238" s="153"/>
    </row>
    <row r="1239" spans="2:11">
      <c r="B1239" s="152"/>
      <c r="C1239" s="152"/>
      <c r="D1239" s="152"/>
      <c r="E1239" s="153"/>
      <c r="F1239" s="153"/>
      <c r="G1239" s="153"/>
      <c r="H1239" s="153"/>
      <c r="I1239" s="153"/>
      <c r="J1239" s="153"/>
      <c r="K1239" s="153"/>
    </row>
    <row r="1240" spans="2:11">
      <c r="B1240" s="152"/>
      <c r="C1240" s="152"/>
      <c r="D1240" s="152"/>
      <c r="E1240" s="153"/>
      <c r="F1240" s="153"/>
      <c r="G1240" s="153"/>
      <c r="H1240" s="153"/>
      <c r="I1240" s="153"/>
      <c r="J1240" s="153"/>
      <c r="K1240" s="153"/>
    </row>
    <row r="1241" spans="2:11">
      <c r="B1241" s="152"/>
      <c r="C1241" s="152"/>
      <c r="D1241" s="152"/>
      <c r="E1241" s="153"/>
      <c r="F1241" s="153"/>
      <c r="G1241" s="153"/>
      <c r="H1241" s="153"/>
      <c r="I1241" s="153"/>
      <c r="J1241" s="153"/>
      <c r="K1241" s="153"/>
    </row>
    <row r="1242" spans="2:11">
      <c r="B1242" s="152"/>
      <c r="C1242" s="152"/>
      <c r="D1242" s="152"/>
      <c r="E1242" s="153"/>
      <c r="F1242" s="153"/>
      <c r="G1242" s="153"/>
      <c r="H1242" s="153"/>
      <c r="I1242" s="153"/>
      <c r="J1242" s="153"/>
      <c r="K1242" s="153"/>
    </row>
    <row r="1243" spans="2:11">
      <c r="B1243" s="152"/>
      <c r="C1243" s="152"/>
      <c r="D1243" s="152"/>
      <c r="E1243" s="153"/>
      <c r="F1243" s="153"/>
      <c r="G1243" s="153"/>
      <c r="H1243" s="153"/>
      <c r="I1243" s="153"/>
      <c r="J1243" s="153"/>
      <c r="K1243" s="153"/>
    </row>
    <row r="1244" spans="2:11">
      <c r="B1244" s="152"/>
      <c r="C1244" s="152"/>
      <c r="D1244" s="152"/>
      <c r="E1244" s="153"/>
      <c r="F1244" s="153"/>
      <c r="G1244" s="153"/>
      <c r="H1244" s="153"/>
      <c r="I1244" s="153"/>
      <c r="J1244" s="153"/>
      <c r="K1244" s="153"/>
    </row>
    <row r="1245" spans="2:11">
      <c r="B1245" s="152"/>
      <c r="C1245" s="152"/>
      <c r="D1245" s="152"/>
      <c r="E1245" s="153"/>
      <c r="F1245" s="153"/>
      <c r="G1245" s="153"/>
      <c r="H1245" s="153"/>
      <c r="I1245" s="153"/>
      <c r="J1245" s="153"/>
      <c r="K1245" s="153"/>
    </row>
    <row r="1246" spans="2:11">
      <c r="B1246" s="152"/>
      <c r="C1246" s="152"/>
      <c r="D1246" s="152"/>
      <c r="E1246" s="153"/>
      <c r="F1246" s="153"/>
      <c r="G1246" s="153"/>
      <c r="H1246" s="153"/>
      <c r="I1246" s="153"/>
      <c r="J1246" s="153"/>
      <c r="K1246" s="153"/>
    </row>
    <row r="1247" spans="2:11">
      <c r="B1247" s="152"/>
      <c r="C1247" s="152"/>
      <c r="D1247" s="152"/>
      <c r="E1247" s="153"/>
      <c r="F1247" s="153"/>
      <c r="G1247" s="153"/>
      <c r="H1247" s="153"/>
      <c r="I1247" s="153"/>
      <c r="J1247" s="153"/>
      <c r="K1247" s="153"/>
    </row>
    <row r="1248" spans="2:11">
      <c r="B1248" s="152"/>
      <c r="C1248" s="152"/>
      <c r="D1248" s="152"/>
      <c r="E1248" s="153"/>
      <c r="F1248" s="153"/>
      <c r="G1248" s="153"/>
      <c r="H1248" s="153"/>
      <c r="I1248" s="153"/>
      <c r="J1248" s="153"/>
      <c r="K1248" s="153"/>
    </row>
    <row r="1249" spans="2:11">
      <c r="B1249" s="152"/>
      <c r="C1249" s="152"/>
      <c r="D1249" s="152"/>
      <c r="E1249" s="153"/>
      <c r="F1249" s="153"/>
      <c r="G1249" s="153"/>
      <c r="H1249" s="153"/>
      <c r="I1249" s="153"/>
      <c r="J1249" s="153"/>
      <c r="K1249" s="153"/>
    </row>
    <row r="1250" spans="2:11">
      <c r="B1250" s="152"/>
      <c r="C1250" s="152"/>
      <c r="D1250" s="152"/>
      <c r="E1250" s="153"/>
      <c r="F1250" s="153"/>
      <c r="G1250" s="153"/>
      <c r="H1250" s="153"/>
      <c r="I1250" s="153"/>
      <c r="J1250" s="153"/>
      <c r="K1250" s="153"/>
    </row>
    <row r="1251" spans="2:11">
      <c r="B1251" s="152"/>
      <c r="C1251" s="152"/>
      <c r="D1251" s="152"/>
      <c r="E1251" s="153"/>
      <c r="F1251" s="153"/>
      <c r="G1251" s="153"/>
      <c r="H1251" s="153"/>
      <c r="I1251" s="153"/>
      <c r="J1251" s="153"/>
      <c r="K1251" s="153"/>
    </row>
    <row r="1252" spans="2:11">
      <c r="B1252" s="152"/>
      <c r="C1252" s="152"/>
      <c r="D1252" s="152"/>
      <c r="E1252" s="153"/>
      <c r="F1252" s="153"/>
      <c r="G1252" s="153"/>
      <c r="H1252" s="153"/>
      <c r="I1252" s="153"/>
      <c r="J1252" s="153"/>
      <c r="K1252" s="153"/>
    </row>
    <row r="1253" spans="2:11">
      <c r="B1253" s="152"/>
      <c r="C1253" s="152"/>
      <c r="D1253" s="152"/>
      <c r="E1253" s="153"/>
      <c r="F1253" s="153"/>
      <c r="G1253" s="153"/>
      <c r="H1253" s="153"/>
      <c r="I1253" s="153"/>
      <c r="J1253" s="153"/>
      <c r="K1253" s="153"/>
    </row>
    <row r="1254" spans="2:11">
      <c r="B1254" s="152"/>
      <c r="C1254" s="152"/>
      <c r="D1254" s="152"/>
      <c r="E1254" s="153"/>
      <c r="F1254" s="153"/>
      <c r="G1254" s="153"/>
      <c r="H1254" s="153"/>
      <c r="I1254" s="153"/>
      <c r="J1254" s="153"/>
      <c r="K1254" s="153"/>
    </row>
    <row r="1255" spans="2:11">
      <c r="B1255" s="152"/>
      <c r="C1255" s="152"/>
      <c r="D1255" s="152"/>
      <c r="E1255" s="153"/>
      <c r="F1255" s="153"/>
      <c r="G1255" s="153"/>
      <c r="H1255" s="153"/>
      <c r="I1255" s="153"/>
      <c r="J1255" s="153"/>
      <c r="K1255" s="153"/>
    </row>
    <row r="1256" spans="2:11">
      <c r="B1256" s="152"/>
      <c r="C1256" s="152"/>
      <c r="D1256" s="152"/>
      <c r="E1256" s="153"/>
      <c r="F1256" s="153"/>
      <c r="G1256" s="153"/>
      <c r="H1256" s="153"/>
      <c r="I1256" s="153"/>
      <c r="J1256" s="153"/>
      <c r="K1256" s="153"/>
    </row>
    <row r="1257" spans="2:11">
      <c r="B1257" s="152"/>
      <c r="C1257" s="152"/>
      <c r="D1257" s="152"/>
      <c r="E1257" s="153"/>
      <c r="F1257" s="153"/>
      <c r="G1257" s="153"/>
      <c r="H1257" s="153"/>
      <c r="I1257" s="153"/>
      <c r="J1257" s="153"/>
      <c r="K1257" s="153"/>
    </row>
    <row r="1258" spans="2:11">
      <c r="B1258" s="152"/>
      <c r="C1258" s="152"/>
      <c r="D1258" s="152"/>
      <c r="E1258" s="153"/>
      <c r="F1258" s="153"/>
      <c r="G1258" s="153"/>
      <c r="H1258" s="153"/>
      <c r="I1258" s="153"/>
      <c r="J1258" s="153"/>
      <c r="K1258" s="153"/>
    </row>
    <row r="1259" spans="2:11">
      <c r="B1259" s="152"/>
      <c r="C1259" s="152"/>
      <c r="D1259" s="152"/>
      <c r="E1259" s="153"/>
      <c r="F1259" s="153"/>
      <c r="G1259" s="153"/>
      <c r="H1259" s="153"/>
      <c r="I1259" s="153"/>
      <c r="J1259" s="153"/>
      <c r="K1259" s="153"/>
    </row>
    <row r="1260" spans="2:11">
      <c r="B1260" s="152"/>
      <c r="C1260" s="152"/>
      <c r="D1260" s="152"/>
      <c r="E1260" s="153"/>
      <c r="F1260" s="153"/>
      <c r="G1260" s="153"/>
      <c r="H1260" s="153"/>
      <c r="I1260" s="153"/>
      <c r="J1260" s="153"/>
      <c r="K1260" s="153"/>
    </row>
    <row r="1261" spans="2:11">
      <c r="B1261" s="152"/>
      <c r="C1261" s="152"/>
      <c r="D1261" s="152"/>
      <c r="E1261" s="153"/>
      <c r="F1261" s="153"/>
      <c r="G1261" s="153"/>
      <c r="H1261" s="153"/>
      <c r="I1261" s="153"/>
      <c r="J1261" s="153"/>
      <c r="K1261" s="153"/>
    </row>
    <row r="1262" spans="2:11">
      <c r="B1262" s="152"/>
      <c r="C1262" s="152"/>
      <c r="D1262" s="152"/>
      <c r="E1262" s="153"/>
      <c r="F1262" s="153"/>
      <c r="G1262" s="153"/>
      <c r="H1262" s="153"/>
      <c r="I1262" s="153"/>
      <c r="J1262" s="153"/>
      <c r="K1262" s="153"/>
    </row>
    <row r="1263" spans="2:11">
      <c r="B1263" s="152"/>
      <c r="C1263" s="152"/>
      <c r="D1263" s="152"/>
      <c r="E1263" s="153"/>
      <c r="F1263" s="153"/>
      <c r="G1263" s="153"/>
      <c r="H1263" s="153"/>
      <c r="I1263" s="153"/>
      <c r="J1263" s="153"/>
      <c r="K1263" s="153"/>
    </row>
    <row r="1264" spans="2:11">
      <c r="B1264" s="152"/>
      <c r="C1264" s="152"/>
      <c r="D1264" s="152"/>
      <c r="E1264" s="153"/>
      <c r="F1264" s="153"/>
      <c r="G1264" s="153"/>
      <c r="H1264" s="153"/>
      <c r="I1264" s="153"/>
      <c r="J1264" s="153"/>
      <c r="K1264" s="153"/>
    </row>
    <row r="1265" spans="2:11">
      <c r="B1265" s="152"/>
      <c r="C1265" s="152"/>
      <c r="D1265" s="152"/>
      <c r="E1265" s="153"/>
      <c r="F1265" s="153"/>
      <c r="G1265" s="153"/>
      <c r="H1265" s="153"/>
      <c r="I1265" s="153"/>
      <c r="J1265" s="153"/>
      <c r="K1265" s="153"/>
    </row>
    <row r="1266" spans="2:11">
      <c r="B1266" s="152"/>
      <c r="C1266" s="152"/>
      <c r="D1266" s="152"/>
      <c r="E1266" s="153"/>
      <c r="F1266" s="153"/>
      <c r="G1266" s="153"/>
      <c r="H1266" s="153"/>
      <c r="I1266" s="153"/>
      <c r="J1266" s="153"/>
      <c r="K1266" s="153"/>
    </row>
    <row r="1267" spans="2:11">
      <c r="B1267" s="152"/>
      <c r="C1267" s="152"/>
      <c r="D1267" s="152"/>
      <c r="E1267" s="153"/>
      <c r="F1267" s="153"/>
      <c r="G1267" s="153"/>
      <c r="H1267" s="153"/>
      <c r="I1267" s="153"/>
      <c r="J1267" s="153"/>
      <c r="K1267" s="153"/>
    </row>
    <row r="1268" spans="2:11">
      <c r="B1268" s="152"/>
      <c r="C1268" s="152"/>
      <c r="D1268" s="152"/>
      <c r="E1268" s="153"/>
      <c r="F1268" s="153"/>
      <c r="G1268" s="153"/>
      <c r="H1268" s="153"/>
      <c r="I1268" s="153"/>
      <c r="J1268" s="153"/>
      <c r="K1268" s="153"/>
    </row>
    <row r="1269" spans="2:11">
      <c r="B1269" s="152"/>
      <c r="C1269" s="152"/>
      <c r="D1269" s="152"/>
      <c r="E1269" s="153"/>
      <c r="F1269" s="153"/>
      <c r="G1269" s="153"/>
      <c r="H1269" s="153"/>
      <c r="I1269" s="153"/>
      <c r="J1269" s="153"/>
      <c r="K1269" s="153"/>
    </row>
    <row r="1270" spans="2:11">
      <c r="B1270" s="152"/>
      <c r="C1270" s="152"/>
      <c r="D1270" s="152"/>
      <c r="E1270" s="153"/>
      <c r="F1270" s="153"/>
      <c r="G1270" s="153"/>
      <c r="H1270" s="153"/>
      <c r="I1270" s="153"/>
      <c r="J1270" s="153"/>
      <c r="K1270" s="153"/>
    </row>
    <row r="1271" spans="2:11">
      <c r="B1271" s="152"/>
      <c r="C1271" s="152"/>
      <c r="D1271" s="152"/>
      <c r="E1271" s="153"/>
      <c r="F1271" s="153"/>
      <c r="G1271" s="153"/>
      <c r="H1271" s="153"/>
      <c r="I1271" s="153"/>
      <c r="J1271" s="153"/>
      <c r="K1271" s="153"/>
    </row>
    <row r="1272" spans="2:11">
      <c r="B1272" s="152"/>
      <c r="C1272" s="152"/>
      <c r="D1272" s="152"/>
      <c r="E1272" s="153"/>
      <c r="F1272" s="153"/>
      <c r="G1272" s="153"/>
      <c r="H1272" s="153"/>
      <c r="I1272" s="153"/>
      <c r="J1272" s="153"/>
      <c r="K1272" s="153"/>
    </row>
    <row r="1273" spans="2:11">
      <c r="B1273" s="152"/>
      <c r="C1273" s="152"/>
      <c r="D1273" s="152"/>
      <c r="E1273" s="153"/>
      <c r="F1273" s="153"/>
      <c r="G1273" s="153"/>
      <c r="H1273" s="153"/>
      <c r="I1273" s="153"/>
      <c r="J1273" s="153"/>
      <c r="K1273" s="153"/>
    </row>
    <row r="1274" spans="2:11">
      <c r="B1274" s="152"/>
      <c r="C1274" s="152"/>
      <c r="D1274" s="152"/>
      <c r="E1274" s="153"/>
      <c r="F1274" s="153"/>
      <c r="G1274" s="153"/>
      <c r="H1274" s="153"/>
      <c r="I1274" s="153"/>
      <c r="J1274" s="153"/>
      <c r="K1274" s="153"/>
    </row>
    <row r="1275" spans="2:11">
      <c r="B1275" s="152"/>
      <c r="C1275" s="152"/>
      <c r="D1275" s="152"/>
      <c r="E1275" s="153"/>
      <c r="F1275" s="153"/>
      <c r="G1275" s="153"/>
      <c r="H1275" s="153"/>
      <c r="I1275" s="153"/>
      <c r="J1275" s="153"/>
      <c r="K1275" s="153"/>
    </row>
    <row r="1276" spans="2:11">
      <c r="B1276" s="152"/>
      <c r="C1276" s="152"/>
      <c r="D1276" s="152"/>
      <c r="E1276" s="153"/>
      <c r="F1276" s="153"/>
      <c r="G1276" s="153"/>
      <c r="H1276" s="153"/>
      <c r="I1276" s="153"/>
      <c r="J1276" s="153"/>
      <c r="K1276" s="153"/>
    </row>
    <row r="1277" spans="2:11">
      <c r="B1277" s="152"/>
      <c r="C1277" s="152"/>
      <c r="D1277" s="152"/>
      <c r="E1277" s="153"/>
      <c r="F1277" s="153"/>
      <c r="G1277" s="153"/>
      <c r="H1277" s="153"/>
      <c r="I1277" s="153"/>
      <c r="J1277" s="153"/>
      <c r="K1277" s="153"/>
    </row>
    <row r="1278" spans="2:11">
      <c r="B1278" s="152"/>
      <c r="C1278" s="152"/>
      <c r="D1278" s="152"/>
      <c r="E1278" s="153"/>
      <c r="F1278" s="153"/>
      <c r="G1278" s="153"/>
      <c r="H1278" s="153"/>
      <c r="I1278" s="153"/>
      <c r="J1278" s="153"/>
      <c r="K1278" s="153"/>
    </row>
    <row r="1279" spans="2:11">
      <c r="B1279" s="152"/>
      <c r="C1279" s="152"/>
      <c r="D1279" s="152"/>
      <c r="E1279" s="153"/>
      <c r="F1279" s="153"/>
      <c r="G1279" s="153"/>
      <c r="H1279" s="153"/>
      <c r="I1279" s="153"/>
      <c r="J1279" s="153"/>
      <c r="K1279" s="153"/>
    </row>
    <row r="1280" spans="2:11">
      <c r="B1280" s="152"/>
      <c r="C1280" s="152"/>
      <c r="D1280" s="152"/>
      <c r="E1280" s="153"/>
      <c r="F1280" s="153"/>
      <c r="G1280" s="153"/>
      <c r="H1280" s="153"/>
      <c r="I1280" s="153"/>
      <c r="J1280" s="153"/>
      <c r="K1280" s="153"/>
    </row>
    <row r="1281" spans="2:11">
      <c r="B1281" s="152"/>
      <c r="C1281" s="152"/>
      <c r="D1281" s="152"/>
      <c r="E1281" s="153"/>
      <c r="F1281" s="153"/>
      <c r="G1281" s="153"/>
      <c r="H1281" s="153"/>
      <c r="I1281" s="153"/>
      <c r="J1281" s="153"/>
      <c r="K1281" s="153"/>
    </row>
    <row r="1282" spans="2:11">
      <c r="B1282" s="152"/>
      <c r="C1282" s="152"/>
      <c r="D1282" s="152"/>
      <c r="E1282" s="153"/>
      <c r="F1282" s="153"/>
      <c r="G1282" s="153"/>
      <c r="H1282" s="153"/>
      <c r="I1282" s="153"/>
      <c r="J1282" s="153"/>
      <c r="K1282" s="153"/>
    </row>
    <row r="1283" spans="2:11">
      <c r="B1283" s="152"/>
      <c r="C1283" s="152"/>
      <c r="D1283" s="152"/>
      <c r="E1283" s="153"/>
      <c r="F1283" s="153"/>
      <c r="G1283" s="153"/>
      <c r="H1283" s="153"/>
      <c r="I1283" s="153"/>
      <c r="J1283" s="153"/>
      <c r="K1283" s="153"/>
    </row>
    <row r="1284" spans="2:11">
      <c r="B1284" s="152"/>
      <c r="C1284" s="152"/>
      <c r="D1284" s="152"/>
      <c r="E1284" s="153"/>
      <c r="F1284" s="153"/>
      <c r="G1284" s="153"/>
      <c r="H1284" s="153"/>
      <c r="I1284" s="153"/>
      <c r="J1284" s="153"/>
      <c r="K1284" s="153"/>
    </row>
    <row r="1285" spans="2:11">
      <c r="B1285" s="152"/>
      <c r="C1285" s="152"/>
      <c r="D1285" s="152"/>
      <c r="E1285" s="153"/>
      <c r="F1285" s="153"/>
      <c r="G1285" s="153"/>
      <c r="H1285" s="153"/>
      <c r="I1285" s="153"/>
      <c r="J1285" s="153"/>
      <c r="K1285" s="153"/>
    </row>
    <row r="1286" spans="2:11">
      <c r="B1286" s="152"/>
      <c r="C1286" s="152"/>
      <c r="D1286" s="152"/>
      <c r="E1286" s="153"/>
      <c r="F1286" s="153"/>
      <c r="G1286" s="153"/>
      <c r="H1286" s="153"/>
      <c r="I1286" s="153"/>
      <c r="J1286" s="153"/>
      <c r="K1286" s="153"/>
    </row>
    <row r="1287" spans="2:11">
      <c r="B1287" s="152"/>
      <c r="C1287" s="152"/>
      <c r="D1287" s="152"/>
      <c r="E1287" s="153"/>
      <c r="F1287" s="153"/>
      <c r="G1287" s="153"/>
      <c r="H1287" s="153"/>
      <c r="I1287" s="153"/>
      <c r="J1287" s="153"/>
      <c r="K1287" s="153"/>
    </row>
    <row r="1288" spans="2:11">
      <c r="B1288" s="152"/>
      <c r="C1288" s="152"/>
      <c r="D1288" s="152"/>
      <c r="E1288" s="153"/>
      <c r="F1288" s="153"/>
      <c r="G1288" s="153"/>
      <c r="H1288" s="153"/>
      <c r="I1288" s="153"/>
      <c r="J1288" s="153"/>
      <c r="K1288" s="153"/>
    </row>
    <row r="1289" spans="2:11">
      <c r="B1289" s="152"/>
      <c r="C1289" s="152"/>
      <c r="D1289" s="152"/>
      <c r="E1289" s="153"/>
      <c r="F1289" s="153"/>
      <c r="G1289" s="153"/>
      <c r="H1289" s="153"/>
      <c r="I1289" s="153"/>
      <c r="J1289" s="153"/>
      <c r="K1289" s="153"/>
    </row>
    <row r="1290" spans="2:11">
      <c r="B1290" s="152"/>
      <c r="C1290" s="152"/>
      <c r="D1290" s="152"/>
      <c r="E1290" s="153"/>
      <c r="F1290" s="153"/>
      <c r="G1290" s="153"/>
      <c r="H1290" s="153"/>
      <c r="I1290" s="153"/>
      <c r="J1290" s="153"/>
      <c r="K1290" s="153"/>
    </row>
    <row r="1291" spans="2:11">
      <c r="B1291" s="152"/>
      <c r="C1291" s="152"/>
      <c r="D1291" s="152"/>
      <c r="E1291" s="153"/>
      <c r="F1291" s="153"/>
      <c r="G1291" s="153"/>
      <c r="H1291" s="153"/>
      <c r="I1291" s="153"/>
      <c r="J1291" s="153"/>
      <c r="K1291" s="153"/>
    </row>
    <row r="1292" spans="2:11">
      <c r="B1292" s="152"/>
      <c r="C1292" s="152"/>
      <c r="D1292" s="152"/>
      <c r="E1292" s="153"/>
      <c r="F1292" s="153"/>
      <c r="G1292" s="153"/>
      <c r="H1292" s="153"/>
      <c r="I1292" s="153"/>
      <c r="J1292" s="153"/>
      <c r="K1292" s="153"/>
    </row>
    <row r="1293" spans="2:11">
      <c r="B1293" s="152"/>
      <c r="C1293" s="152"/>
      <c r="D1293" s="152"/>
      <c r="E1293" s="153"/>
      <c r="F1293" s="153"/>
      <c r="G1293" s="153"/>
      <c r="H1293" s="153"/>
      <c r="I1293" s="153"/>
      <c r="J1293" s="153"/>
      <c r="K1293" s="153"/>
    </row>
    <row r="1294" spans="2:11">
      <c r="B1294" s="152"/>
      <c r="C1294" s="152"/>
      <c r="D1294" s="152"/>
      <c r="E1294" s="153"/>
      <c r="F1294" s="153"/>
      <c r="G1294" s="153"/>
      <c r="H1294" s="153"/>
      <c r="I1294" s="153"/>
      <c r="J1294" s="153"/>
      <c r="K1294" s="153"/>
    </row>
    <row r="1295" spans="2:11">
      <c r="B1295" s="152"/>
      <c r="C1295" s="152"/>
      <c r="D1295" s="152"/>
      <c r="E1295" s="153"/>
      <c r="F1295" s="153"/>
      <c r="G1295" s="153"/>
      <c r="H1295" s="153"/>
      <c r="I1295" s="153"/>
      <c r="J1295" s="153"/>
      <c r="K1295" s="153"/>
    </row>
    <row r="1296" spans="2:11">
      <c r="B1296" s="152"/>
      <c r="C1296" s="152"/>
      <c r="D1296" s="152"/>
      <c r="E1296" s="153"/>
      <c r="F1296" s="153"/>
      <c r="G1296" s="153"/>
      <c r="H1296" s="153"/>
      <c r="I1296" s="153"/>
      <c r="J1296" s="153"/>
      <c r="K1296" s="153"/>
    </row>
    <row r="1297" spans="2:11">
      <c r="B1297" s="152"/>
      <c r="C1297" s="152"/>
      <c r="D1297" s="152"/>
      <c r="E1297" s="153"/>
      <c r="F1297" s="153"/>
      <c r="G1297" s="153"/>
      <c r="H1297" s="153"/>
      <c r="I1297" s="153"/>
      <c r="J1297" s="153"/>
      <c r="K1297" s="153"/>
    </row>
    <row r="1298" spans="2:11">
      <c r="B1298" s="152"/>
      <c r="C1298" s="152"/>
      <c r="D1298" s="152"/>
      <c r="E1298" s="153"/>
      <c r="F1298" s="153"/>
      <c r="G1298" s="153"/>
      <c r="H1298" s="153"/>
      <c r="I1298" s="153"/>
      <c r="J1298" s="153"/>
      <c r="K1298" s="153"/>
    </row>
    <row r="1299" spans="2:11">
      <c r="B1299" s="152"/>
      <c r="C1299" s="152"/>
      <c r="D1299" s="152"/>
      <c r="E1299" s="153"/>
      <c r="F1299" s="153"/>
      <c r="G1299" s="153"/>
      <c r="H1299" s="153"/>
      <c r="I1299" s="153"/>
      <c r="J1299" s="153"/>
      <c r="K1299" s="153"/>
    </row>
    <row r="1300" spans="2:11">
      <c r="B1300" s="152"/>
      <c r="C1300" s="152"/>
      <c r="D1300" s="152"/>
      <c r="E1300" s="153"/>
      <c r="F1300" s="153"/>
      <c r="G1300" s="153"/>
      <c r="H1300" s="153"/>
      <c r="I1300" s="153"/>
      <c r="J1300" s="153"/>
      <c r="K1300" s="153"/>
    </row>
    <row r="1301" spans="2:11">
      <c r="B1301" s="152"/>
      <c r="C1301" s="152"/>
      <c r="D1301" s="152"/>
      <c r="E1301" s="153"/>
      <c r="F1301" s="153"/>
      <c r="G1301" s="153"/>
      <c r="H1301" s="153"/>
      <c r="I1301" s="153"/>
      <c r="J1301" s="153"/>
      <c r="K1301" s="153"/>
    </row>
    <row r="1302" spans="2:11">
      <c r="B1302" s="152"/>
      <c r="C1302" s="152"/>
      <c r="D1302" s="152"/>
      <c r="E1302" s="153"/>
      <c r="F1302" s="153"/>
      <c r="G1302" s="153"/>
      <c r="H1302" s="153"/>
      <c r="I1302" s="153"/>
      <c r="J1302" s="153"/>
      <c r="K1302" s="153"/>
    </row>
    <row r="1303" spans="2:11">
      <c r="B1303" s="152"/>
      <c r="C1303" s="152"/>
      <c r="D1303" s="152"/>
      <c r="E1303" s="153"/>
      <c r="F1303" s="153"/>
      <c r="G1303" s="153"/>
      <c r="H1303" s="153"/>
      <c r="I1303" s="153"/>
      <c r="J1303" s="153"/>
      <c r="K1303" s="153"/>
    </row>
    <row r="1304" spans="2:11">
      <c r="B1304" s="152"/>
      <c r="C1304" s="152"/>
      <c r="D1304" s="152"/>
      <c r="E1304" s="153"/>
      <c r="F1304" s="153"/>
      <c r="G1304" s="153"/>
      <c r="H1304" s="153"/>
      <c r="I1304" s="153"/>
      <c r="J1304" s="153"/>
      <c r="K1304" s="153"/>
    </row>
    <row r="1305" spans="2:11">
      <c r="B1305" s="152"/>
      <c r="C1305" s="152"/>
      <c r="D1305" s="152"/>
      <c r="E1305" s="153"/>
      <c r="F1305" s="153"/>
      <c r="G1305" s="153"/>
      <c r="H1305" s="153"/>
      <c r="I1305" s="153"/>
      <c r="J1305" s="153"/>
      <c r="K1305" s="153"/>
    </row>
    <row r="1306" spans="2:11">
      <c r="B1306" s="152"/>
      <c r="C1306" s="152"/>
      <c r="D1306" s="152"/>
      <c r="E1306" s="153"/>
      <c r="F1306" s="153"/>
      <c r="G1306" s="153"/>
      <c r="H1306" s="153"/>
      <c r="I1306" s="153"/>
      <c r="J1306" s="153"/>
      <c r="K1306" s="153"/>
    </row>
    <row r="1307" spans="2:11">
      <c r="B1307" s="152"/>
      <c r="C1307" s="152"/>
      <c r="D1307" s="152"/>
      <c r="E1307" s="153"/>
      <c r="F1307" s="153"/>
      <c r="G1307" s="153"/>
      <c r="H1307" s="153"/>
      <c r="I1307" s="153"/>
      <c r="J1307" s="153"/>
      <c r="K1307" s="153"/>
    </row>
    <row r="1308" spans="2:11">
      <c r="B1308" s="152"/>
      <c r="C1308" s="152"/>
      <c r="D1308" s="152"/>
      <c r="E1308" s="153"/>
      <c r="F1308" s="153"/>
      <c r="G1308" s="153"/>
      <c r="H1308" s="153"/>
      <c r="I1308" s="153"/>
      <c r="J1308" s="153"/>
      <c r="K1308" s="153"/>
    </row>
    <row r="1309" spans="2:11">
      <c r="B1309" s="152"/>
      <c r="C1309" s="152"/>
      <c r="D1309" s="152"/>
      <c r="E1309" s="153"/>
      <c r="F1309" s="153"/>
      <c r="G1309" s="153"/>
      <c r="H1309" s="153"/>
      <c r="I1309" s="153"/>
      <c r="J1309" s="153"/>
      <c r="K1309" s="153"/>
    </row>
    <row r="1310" spans="2:11">
      <c r="B1310" s="152"/>
      <c r="C1310" s="152"/>
      <c r="D1310" s="152"/>
      <c r="E1310" s="153"/>
      <c r="F1310" s="153"/>
      <c r="G1310" s="153"/>
      <c r="H1310" s="153"/>
      <c r="I1310" s="153"/>
      <c r="J1310" s="153"/>
      <c r="K1310" s="153"/>
    </row>
    <row r="1311" spans="2:11">
      <c r="B1311" s="152"/>
      <c r="C1311" s="152"/>
      <c r="D1311" s="152"/>
      <c r="E1311" s="153"/>
      <c r="F1311" s="153"/>
      <c r="G1311" s="153"/>
      <c r="H1311" s="153"/>
      <c r="I1311" s="153"/>
      <c r="J1311" s="153"/>
      <c r="K1311" s="153"/>
    </row>
    <row r="1312" spans="2:11">
      <c r="B1312" s="152"/>
      <c r="C1312" s="152"/>
      <c r="D1312" s="152"/>
      <c r="E1312" s="153"/>
      <c r="F1312" s="153"/>
      <c r="G1312" s="153"/>
      <c r="H1312" s="153"/>
      <c r="I1312" s="153"/>
      <c r="J1312" s="153"/>
      <c r="K1312" s="153"/>
    </row>
    <row r="1313" spans="2:11">
      <c r="B1313" s="152"/>
      <c r="C1313" s="152"/>
      <c r="D1313" s="152"/>
      <c r="E1313" s="153"/>
      <c r="F1313" s="153"/>
      <c r="G1313" s="153"/>
      <c r="H1313" s="153"/>
      <c r="I1313" s="153"/>
      <c r="J1313" s="153"/>
      <c r="K1313" s="153"/>
    </row>
    <row r="1314" spans="2:11">
      <c r="B1314" s="152"/>
      <c r="C1314" s="152"/>
      <c r="D1314" s="152"/>
      <c r="E1314" s="153"/>
      <c r="F1314" s="153"/>
      <c r="G1314" s="153"/>
      <c r="H1314" s="153"/>
      <c r="I1314" s="153"/>
      <c r="J1314" s="153"/>
      <c r="K1314" s="153"/>
    </row>
    <row r="1315" spans="2:11">
      <c r="B1315" s="152"/>
      <c r="C1315" s="152"/>
      <c r="D1315" s="152"/>
      <c r="E1315" s="153"/>
      <c r="F1315" s="153"/>
      <c r="G1315" s="153"/>
      <c r="H1315" s="153"/>
      <c r="I1315" s="153"/>
      <c r="J1315" s="153"/>
      <c r="K1315" s="153"/>
    </row>
    <row r="1316" spans="2:11">
      <c r="B1316" s="152"/>
      <c r="C1316" s="152"/>
      <c r="D1316" s="152"/>
      <c r="E1316" s="153"/>
      <c r="F1316" s="153"/>
      <c r="G1316" s="153"/>
      <c r="H1316" s="153"/>
      <c r="I1316" s="153"/>
      <c r="J1316" s="153"/>
      <c r="K1316" s="153"/>
    </row>
    <row r="1317" spans="2:11">
      <c r="B1317" s="152"/>
      <c r="C1317" s="152"/>
      <c r="D1317" s="152"/>
      <c r="E1317" s="153"/>
      <c r="F1317" s="153"/>
      <c r="G1317" s="153"/>
      <c r="H1317" s="153"/>
      <c r="I1317" s="153"/>
      <c r="J1317" s="153"/>
      <c r="K1317" s="153"/>
    </row>
    <row r="1318" spans="2:11">
      <c r="B1318" s="152"/>
      <c r="C1318" s="152"/>
      <c r="D1318" s="152"/>
      <c r="E1318" s="153"/>
      <c r="F1318" s="153"/>
      <c r="G1318" s="153"/>
      <c r="H1318" s="153"/>
      <c r="I1318" s="153"/>
      <c r="J1318" s="153"/>
      <c r="K1318" s="153"/>
    </row>
    <row r="1319" spans="2:11">
      <c r="B1319" s="152"/>
      <c r="C1319" s="152"/>
      <c r="D1319" s="152"/>
      <c r="E1319" s="153"/>
      <c r="F1319" s="153"/>
      <c r="G1319" s="153"/>
      <c r="H1319" s="153"/>
      <c r="I1319" s="153"/>
      <c r="J1319" s="153"/>
      <c r="K1319" s="153"/>
    </row>
    <row r="1320" spans="2:11">
      <c r="B1320" s="152"/>
      <c r="C1320" s="152"/>
      <c r="D1320" s="152"/>
      <c r="E1320" s="153"/>
      <c r="F1320" s="153"/>
      <c r="G1320" s="153"/>
      <c r="H1320" s="153"/>
      <c r="I1320" s="153"/>
      <c r="J1320" s="153"/>
      <c r="K1320" s="153"/>
    </row>
    <row r="1321" spans="2:11">
      <c r="B1321" s="152"/>
      <c r="C1321" s="152"/>
      <c r="D1321" s="152"/>
      <c r="E1321" s="153"/>
      <c r="F1321" s="153"/>
      <c r="G1321" s="153"/>
      <c r="H1321" s="153"/>
      <c r="I1321" s="153"/>
      <c r="J1321" s="153"/>
      <c r="K1321" s="153"/>
    </row>
    <row r="1322" spans="2:11">
      <c r="B1322" s="152"/>
      <c r="C1322" s="152"/>
      <c r="D1322" s="152"/>
      <c r="E1322" s="153"/>
      <c r="F1322" s="153"/>
      <c r="G1322" s="153"/>
      <c r="H1322" s="153"/>
      <c r="I1322" s="153"/>
      <c r="J1322" s="153"/>
      <c r="K1322" s="153"/>
    </row>
    <row r="1323" spans="2:11">
      <c r="B1323" s="152"/>
      <c r="C1323" s="152"/>
      <c r="D1323" s="152"/>
      <c r="E1323" s="153"/>
      <c r="F1323" s="153"/>
      <c r="G1323" s="153"/>
      <c r="H1323" s="153"/>
      <c r="I1323" s="153"/>
      <c r="J1323" s="153"/>
      <c r="K1323" s="153"/>
    </row>
    <row r="1324" spans="2:11">
      <c r="B1324" s="152"/>
      <c r="C1324" s="152"/>
      <c r="D1324" s="152"/>
      <c r="E1324" s="153"/>
      <c r="F1324" s="153"/>
      <c r="G1324" s="153"/>
      <c r="H1324" s="153"/>
      <c r="I1324" s="153"/>
      <c r="J1324" s="153"/>
      <c r="K1324" s="153"/>
    </row>
    <row r="1325" spans="2:11">
      <c r="B1325" s="152"/>
      <c r="C1325" s="152"/>
      <c r="D1325" s="152"/>
      <c r="E1325" s="153"/>
      <c r="F1325" s="153"/>
      <c r="G1325" s="153"/>
      <c r="H1325" s="153"/>
      <c r="I1325" s="153"/>
      <c r="J1325" s="153"/>
      <c r="K1325" s="153"/>
    </row>
    <row r="1326" spans="2:11">
      <c r="B1326" s="152"/>
      <c r="C1326" s="152"/>
      <c r="D1326" s="152"/>
      <c r="E1326" s="153"/>
      <c r="F1326" s="153"/>
      <c r="G1326" s="153"/>
      <c r="H1326" s="153"/>
      <c r="I1326" s="153"/>
      <c r="J1326" s="153"/>
      <c r="K1326" s="153"/>
    </row>
    <row r="1327" spans="2:11">
      <c r="B1327" s="152"/>
      <c r="C1327" s="152"/>
      <c r="D1327" s="152"/>
      <c r="E1327" s="153"/>
      <c r="F1327" s="153"/>
      <c r="G1327" s="153"/>
      <c r="H1327" s="153"/>
      <c r="I1327" s="153"/>
      <c r="J1327" s="153"/>
      <c r="K1327" s="153"/>
    </row>
    <row r="1328" spans="2:11">
      <c r="B1328" s="152"/>
      <c r="C1328" s="152"/>
      <c r="D1328" s="152"/>
      <c r="E1328" s="153"/>
      <c r="F1328" s="153"/>
      <c r="G1328" s="153"/>
      <c r="H1328" s="153"/>
      <c r="I1328" s="153"/>
      <c r="J1328" s="153"/>
      <c r="K1328" s="153"/>
    </row>
    <row r="1329" spans="2:11">
      <c r="B1329" s="152"/>
      <c r="C1329" s="152"/>
      <c r="D1329" s="152"/>
      <c r="E1329" s="153"/>
      <c r="F1329" s="153"/>
      <c r="G1329" s="153"/>
      <c r="H1329" s="153"/>
      <c r="I1329" s="153"/>
      <c r="J1329" s="153"/>
      <c r="K1329" s="153"/>
    </row>
    <row r="1330" spans="2:11">
      <c r="B1330" s="152"/>
      <c r="C1330" s="152"/>
      <c r="D1330" s="152"/>
      <c r="E1330" s="153"/>
      <c r="F1330" s="153"/>
      <c r="G1330" s="153"/>
      <c r="H1330" s="153"/>
      <c r="I1330" s="153"/>
      <c r="J1330" s="153"/>
      <c r="K1330" s="153"/>
    </row>
    <row r="1331" spans="2:11">
      <c r="B1331" s="152"/>
      <c r="C1331" s="152"/>
      <c r="D1331" s="152"/>
      <c r="E1331" s="153"/>
      <c r="F1331" s="153"/>
      <c r="G1331" s="153"/>
      <c r="H1331" s="153"/>
      <c r="I1331" s="153"/>
      <c r="J1331" s="153"/>
      <c r="K1331" s="153"/>
    </row>
    <row r="1332" spans="2:11">
      <c r="B1332" s="152"/>
      <c r="C1332" s="152"/>
      <c r="D1332" s="152"/>
      <c r="E1332" s="153"/>
      <c r="F1332" s="153"/>
      <c r="G1332" s="153"/>
      <c r="H1332" s="153"/>
      <c r="I1332" s="153"/>
      <c r="J1332" s="153"/>
      <c r="K1332" s="153"/>
    </row>
    <row r="1333" spans="2:11">
      <c r="B1333" s="152"/>
      <c r="C1333" s="152"/>
      <c r="D1333" s="152"/>
      <c r="E1333" s="153"/>
      <c r="F1333" s="153"/>
      <c r="G1333" s="153"/>
      <c r="H1333" s="153"/>
      <c r="I1333" s="153"/>
      <c r="J1333" s="153"/>
      <c r="K1333" s="153"/>
    </row>
    <row r="1334" spans="2:11">
      <c r="B1334" s="152"/>
      <c r="C1334" s="152"/>
      <c r="D1334" s="152"/>
      <c r="E1334" s="153"/>
      <c r="F1334" s="153"/>
      <c r="G1334" s="153"/>
      <c r="H1334" s="153"/>
      <c r="I1334" s="153"/>
      <c r="J1334" s="153"/>
      <c r="K1334" s="153"/>
    </row>
    <row r="1335" spans="2:11">
      <c r="B1335" s="152"/>
      <c r="C1335" s="152"/>
      <c r="D1335" s="152"/>
      <c r="E1335" s="153"/>
      <c r="F1335" s="153"/>
      <c r="G1335" s="153"/>
      <c r="H1335" s="153"/>
      <c r="I1335" s="153"/>
      <c r="J1335" s="153"/>
      <c r="K1335" s="153"/>
    </row>
    <row r="1336" spans="2:11">
      <c r="B1336" s="152"/>
      <c r="C1336" s="152"/>
      <c r="D1336" s="152"/>
      <c r="E1336" s="153"/>
      <c r="F1336" s="153"/>
      <c r="G1336" s="153"/>
      <c r="H1336" s="153"/>
      <c r="I1336" s="153"/>
      <c r="J1336" s="153"/>
      <c r="K1336" s="153"/>
    </row>
    <row r="1337" spans="2:11">
      <c r="B1337" s="152"/>
      <c r="C1337" s="152"/>
      <c r="D1337" s="152"/>
      <c r="E1337" s="153"/>
      <c r="F1337" s="153"/>
      <c r="G1337" s="153"/>
      <c r="H1337" s="153"/>
      <c r="I1337" s="153"/>
      <c r="J1337" s="153"/>
      <c r="K1337" s="153"/>
    </row>
    <row r="1338" spans="2:11">
      <c r="B1338" s="152"/>
      <c r="C1338" s="152"/>
      <c r="D1338" s="152"/>
      <c r="E1338" s="153"/>
      <c r="F1338" s="153"/>
      <c r="G1338" s="153"/>
      <c r="H1338" s="153"/>
      <c r="I1338" s="153"/>
      <c r="J1338" s="153"/>
      <c r="K1338" s="153"/>
    </row>
    <row r="1339" spans="2:11">
      <c r="B1339" s="152"/>
      <c r="C1339" s="152"/>
      <c r="D1339" s="152"/>
      <c r="E1339" s="153"/>
      <c r="F1339" s="153"/>
      <c r="G1339" s="153"/>
      <c r="H1339" s="153"/>
      <c r="I1339" s="153"/>
      <c r="J1339" s="153"/>
      <c r="K1339" s="153"/>
    </row>
    <row r="1340" spans="2:11">
      <c r="B1340" s="152"/>
      <c r="C1340" s="152"/>
      <c r="D1340" s="152"/>
      <c r="E1340" s="153"/>
      <c r="F1340" s="153"/>
      <c r="G1340" s="153"/>
      <c r="H1340" s="153"/>
      <c r="I1340" s="153"/>
      <c r="J1340" s="153"/>
      <c r="K1340" s="153"/>
    </row>
    <row r="1341" spans="2:11">
      <c r="B1341" s="152"/>
      <c r="C1341" s="152"/>
      <c r="D1341" s="152"/>
      <c r="E1341" s="153"/>
      <c r="F1341" s="153"/>
      <c r="G1341" s="153"/>
      <c r="H1341" s="153"/>
      <c r="I1341" s="153"/>
      <c r="J1341" s="153"/>
      <c r="K1341" s="153"/>
    </row>
    <row r="1342" spans="2:11">
      <c r="B1342" s="152"/>
      <c r="C1342" s="152"/>
      <c r="D1342" s="152"/>
      <c r="E1342" s="153"/>
      <c r="F1342" s="153"/>
      <c r="G1342" s="153"/>
      <c r="H1342" s="153"/>
      <c r="I1342" s="153"/>
      <c r="J1342" s="153"/>
      <c r="K1342" s="153"/>
    </row>
    <row r="1343" spans="2:11">
      <c r="B1343" s="152"/>
      <c r="C1343" s="152"/>
      <c r="D1343" s="152"/>
      <c r="E1343" s="153"/>
      <c r="F1343" s="153"/>
      <c r="G1343" s="153"/>
      <c r="H1343" s="153"/>
      <c r="I1343" s="153"/>
      <c r="J1343" s="153"/>
      <c r="K1343" s="153"/>
    </row>
    <row r="1344" spans="2:11">
      <c r="B1344" s="152"/>
      <c r="C1344" s="152"/>
      <c r="D1344" s="152"/>
      <c r="E1344" s="153"/>
      <c r="F1344" s="153"/>
      <c r="G1344" s="153"/>
      <c r="H1344" s="153"/>
      <c r="I1344" s="153"/>
      <c r="J1344" s="153"/>
      <c r="K1344" s="153"/>
    </row>
    <row r="1345" spans="2:11">
      <c r="B1345" s="152"/>
      <c r="C1345" s="152"/>
      <c r="D1345" s="152"/>
      <c r="E1345" s="153"/>
      <c r="F1345" s="153"/>
      <c r="G1345" s="153"/>
      <c r="H1345" s="153"/>
      <c r="I1345" s="153"/>
      <c r="J1345" s="153"/>
      <c r="K1345" s="153"/>
    </row>
    <row r="1346" spans="2:11">
      <c r="B1346" s="152"/>
      <c r="C1346" s="152"/>
      <c r="D1346" s="152"/>
      <c r="E1346" s="153"/>
      <c r="F1346" s="153"/>
      <c r="G1346" s="153"/>
      <c r="H1346" s="153"/>
      <c r="I1346" s="153"/>
      <c r="J1346" s="153"/>
      <c r="K1346" s="153"/>
    </row>
    <row r="1347" spans="2:11">
      <c r="B1347" s="152"/>
      <c r="C1347" s="152"/>
      <c r="D1347" s="152"/>
      <c r="E1347" s="153"/>
      <c r="F1347" s="153"/>
      <c r="G1347" s="153"/>
      <c r="H1347" s="153"/>
      <c r="I1347" s="153"/>
      <c r="J1347" s="153"/>
      <c r="K1347" s="153"/>
    </row>
    <row r="1348" spans="2:11">
      <c r="B1348" s="152"/>
      <c r="C1348" s="152"/>
      <c r="D1348" s="152"/>
      <c r="E1348" s="153"/>
      <c r="F1348" s="153"/>
      <c r="G1348" s="153"/>
      <c r="H1348" s="153"/>
      <c r="I1348" s="153"/>
      <c r="J1348" s="153"/>
      <c r="K1348" s="153"/>
    </row>
    <row r="1349" spans="2:11">
      <c r="B1349" s="152"/>
      <c r="C1349" s="152"/>
      <c r="D1349" s="152"/>
      <c r="E1349" s="153"/>
      <c r="F1349" s="153"/>
      <c r="G1349" s="153"/>
      <c r="H1349" s="153"/>
      <c r="I1349" s="153"/>
      <c r="J1349" s="153"/>
      <c r="K1349" s="153"/>
    </row>
    <row r="1350" spans="2:11">
      <c r="B1350" s="152"/>
      <c r="C1350" s="152"/>
      <c r="D1350" s="152"/>
      <c r="E1350" s="153"/>
      <c r="F1350" s="153"/>
      <c r="G1350" s="153"/>
      <c r="H1350" s="153"/>
      <c r="I1350" s="153"/>
      <c r="J1350" s="153"/>
      <c r="K1350" s="153"/>
    </row>
    <row r="1351" spans="2:11">
      <c r="B1351" s="152"/>
      <c r="C1351" s="152"/>
      <c r="D1351" s="152"/>
      <c r="E1351" s="153"/>
      <c r="F1351" s="153"/>
      <c r="G1351" s="153"/>
      <c r="H1351" s="153"/>
      <c r="I1351" s="153"/>
      <c r="J1351" s="153"/>
      <c r="K1351" s="153"/>
    </row>
    <row r="1352" spans="2:11">
      <c r="B1352" s="152"/>
      <c r="C1352" s="152"/>
      <c r="D1352" s="152"/>
      <c r="E1352" s="153"/>
      <c r="F1352" s="153"/>
      <c r="G1352" s="153"/>
      <c r="H1352" s="153"/>
      <c r="I1352" s="153"/>
      <c r="J1352" s="153"/>
      <c r="K1352" s="153"/>
    </row>
    <row r="1353" spans="2:11">
      <c r="B1353" s="152"/>
      <c r="C1353" s="152"/>
      <c r="D1353" s="152"/>
      <c r="E1353" s="153"/>
      <c r="F1353" s="153"/>
      <c r="G1353" s="153"/>
      <c r="H1353" s="153"/>
      <c r="I1353" s="153"/>
      <c r="J1353" s="153"/>
      <c r="K1353" s="153"/>
    </row>
    <row r="1354" spans="2:11">
      <c r="B1354" s="152"/>
      <c r="C1354" s="152"/>
      <c r="D1354" s="152"/>
      <c r="E1354" s="153"/>
      <c r="F1354" s="153"/>
      <c r="G1354" s="153"/>
      <c r="H1354" s="153"/>
      <c r="I1354" s="153"/>
      <c r="J1354" s="153"/>
      <c r="K1354" s="153"/>
    </row>
    <row r="1355" spans="2:11">
      <c r="B1355" s="152"/>
      <c r="C1355" s="152"/>
      <c r="D1355" s="152"/>
      <c r="E1355" s="153"/>
      <c r="F1355" s="153"/>
      <c r="G1355" s="153"/>
      <c r="H1355" s="153"/>
      <c r="I1355" s="153"/>
      <c r="J1355" s="153"/>
      <c r="K1355" s="153"/>
    </row>
    <row r="1356" spans="2:11">
      <c r="B1356" s="152"/>
      <c r="C1356" s="152"/>
      <c r="D1356" s="152"/>
      <c r="E1356" s="153"/>
      <c r="F1356" s="153"/>
      <c r="G1356" s="153"/>
      <c r="H1356" s="153"/>
      <c r="I1356" s="153"/>
      <c r="J1356" s="153"/>
      <c r="K1356" s="153"/>
    </row>
    <row r="1357" spans="2:11">
      <c r="B1357" s="152"/>
      <c r="C1357" s="152"/>
      <c r="D1357" s="152"/>
      <c r="E1357" s="153"/>
      <c r="F1357" s="153"/>
      <c r="G1357" s="153"/>
      <c r="H1357" s="153"/>
      <c r="I1357" s="153"/>
      <c r="J1357" s="153"/>
      <c r="K1357" s="153"/>
    </row>
    <row r="1358" spans="2:11">
      <c r="B1358" s="152"/>
      <c r="C1358" s="152"/>
      <c r="D1358" s="152"/>
      <c r="E1358" s="153"/>
      <c r="F1358" s="153"/>
      <c r="G1358" s="153"/>
      <c r="H1358" s="153"/>
      <c r="I1358" s="153"/>
      <c r="J1358" s="153"/>
      <c r="K1358" s="153"/>
    </row>
    <row r="1359" spans="2:11">
      <c r="B1359" s="152"/>
      <c r="C1359" s="152"/>
      <c r="D1359" s="152"/>
      <c r="E1359" s="153"/>
      <c r="F1359" s="153"/>
      <c r="G1359" s="153"/>
      <c r="H1359" s="153"/>
      <c r="I1359" s="153"/>
      <c r="J1359" s="153"/>
      <c r="K1359" s="153"/>
    </row>
    <row r="1360" spans="2:11">
      <c r="B1360" s="152"/>
      <c r="C1360" s="152"/>
      <c r="D1360" s="152"/>
      <c r="E1360" s="153"/>
      <c r="F1360" s="153"/>
      <c r="G1360" s="153"/>
      <c r="H1360" s="153"/>
      <c r="I1360" s="153"/>
      <c r="J1360" s="153"/>
      <c r="K1360" s="153"/>
    </row>
    <row r="1361" spans="2:11">
      <c r="B1361" s="152"/>
      <c r="C1361" s="152"/>
      <c r="D1361" s="152"/>
      <c r="E1361" s="153"/>
      <c r="F1361" s="153"/>
      <c r="G1361" s="153"/>
      <c r="H1361" s="153"/>
      <c r="I1361" s="153"/>
      <c r="J1361" s="153"/>
      <c r="K1361" s="153"/>
    </row>
    <row r="1362" spans="2:11">
      <c r="B1362" s="152"/>
      <c r="C1362" s="152"/>
      <c r="D1362" s="152"/>
      <c r="E1362" s="153"/>
      <c r="F1362" s="153"/>
      <c r="G1362" s="153"/>
      <c r="H1362" s="153"/>
      <c r="I1362" s="153"/>
      <c r="J1362" s="153"/>
      <c r="K1362" s="153"/>
    </row>
    <row r="1363" spans="2:11">
      <c r="B1363" s="152"/>
      <c r="C1363" s="152"/>
      <c r="D1363" s="152"/>
      <c r="E1363" s="153"/>
      <c r="F1363" s="153"/>
      <c r="G1363" s="153"/>
      <c r="H1363" s="153"/>
      <c r="I1363" s="153"/>
      <c r="J1363" s="153"/>
      <c r="K1363" s="153"/>
    </row>
    <row r="1364" spans="2:11">
      <c r="B1364" s="152"/>
      <c r="C1364" s="152"/>
      <c r="D1364" s="152"/>
      <c r="E1364" s="153"/>
      <c r="F1364" s="153"/>
      <c r="G1364" s="153"/>
      <c r="H1364" s="153"/>
      <c r="I1364" s="153"/>
      <c r="J1364" s="153"/>
      <c r="K1364" s="153"/>
    </row>
    <row r="1365" spans="2:11">
      <c r="B1365" s="152"/>
      <c r="C1365" s="152"/>
      <c r="D1365" s="152"/>
      <c r="E1365" s="153"/>
      <c r="F1365" s="153"/>
      <c r="G1365" s="153"/>
      <c r="H1365" s="153"/>
      <c r="I1365" s="153"/>
      <c r="J1365" s="153"/>
      <c r="K1365" s="153"/>
    </row>
    <row r="1366" spans="2:11">
      <c r="B1366" s="152"/>
      <c r="C1366" s="152"/>
      <c r="D1366" s="152"/>
      <c r="E1366" s="153"/>
      <c r="F1366" s="153"/>
      <c r="G1366" s="153"/>
      <c r="H1366" s="153"/>
      <c r="I1366" s="153"/>
      <c r="J1366" s="153"/>
      <c r="K1366" s="153"/>
    </row>
    <row r="1367" spans="2:11">
      <c r="B1367" s="152"/>
      <c r="C1367" s="152"/>
      <c r="D1367" s="152"/>
      <c r="E1367" s="153"/>
      <c r="F1367" s="153"/>
      <c r="G1367" s="153"/>
      <c r="H1367" s="153"/>
      <c r="I1367" s="153"/>
      <c r="J1367" s="153"/>
      <c r="K1367" s="153"/>
    </row>
    <row r="1368" spans="2:11">
      <c r="B1368" s="152"/>
      <c r="C1368" s="152"/>
      <c r="D1368" s="152"/>
      <c r="E1368" s="153"/>
      <c r="F1368" s="153"/>
      <c r="G1368" s="153"/>
      <c r="H1368" s="153"/>
      <c r="I1368" s="153"/>
      <c r="J1368" s="153"/>
      <c r="K1368" s="153"/>
    </row>
    <row r="1369" spans="2:11">
      <c r="B1369" s="152"/>
      <c r="C1369" s="152"/>
      <c r="D1369" s="152"/>
      <c r="E1369" s="153"/>
      <c r="F1369" s="153"/>
      <c r="G1369" s="153"/>
      <c r="H1369" s="153"/>
      <c r="I1369" s="153"/>
      <c r="J1369" s="153"/>
      <c r="K1369" s="153"/>
    </row>
    <row r="1370" spans="2:11">
      <c r="B1370" s="152"/>
      <c r="C1370" s="152"/>
      <c r="D1370" s="152"/>
      <c r="E1370" s="153"/>
      <c r="F1370" s="153"/>
      <c r="G1370" s="153"/>
      <c r="H1370" s="153"/>
      <c r="I1370" s="153"/>
      <c r="J1370" s="153"/>
      <c r="K1370" s="153"/>
    </row>
    <row r="1371" spans="2:11">
      <c r="B1371" s="152"/>
      <c r="C1371" s="152"/>
      <c r="D1371" s="152"/>
      <c r="E1371" s="153"/>
      <c r="F1371" s="153"/>
      <c r="G1371" s="153"/>
      <c r="H1371" s="153"/>
      <c r="I1371" s="153"/>
      <c r="J1371" s="153"/>
      <c r="K1371" s="153"/>
    </row>
    <row r="1372" spans="2:11">
      <c r="B1372" s="152"/>
      <c r="C1372" s="152"/>
      <c r="D1372" s="152"/>
      <c r="E1372" s="153"/>
      <c r="F1372" s="153"/>
      <c r="G1372" s="153"/>
      <c r="H1372" s="153"/>
      <c r="I1372" s="153"/>
      <c r="J1372" s="153"/>
      <c r="K1372" s="153"/>
    </row>
    <row r="1373" spans="2:11">
      <c r="B1373" s="152"/>
      <c r="C1373" s="152"/>
      <c r="D1373" s="152"/>
      <c r="E1373" s="153"/>
      <c r="F1373" s="153"/>
      <c r="G1373" s="153"/>
      <c r="H1373" s="153"/>
      <c r="I1373" s="153"/>
      <c r="J1373" s="153"/>
      <c r="K1373" s="153"/>
    </row>
    <row r="1374" spans="2:11">
      <c r="B1374" s="152"/>
      <c r="C1374" s="152"/>
      <c r="D1374" s="152"/>
      <c r="E1374" s="153"/>
      <c r="F1374" s="153"/>
      <c r="G1374" s="153"/>
      <c r="H1374" s="153"/>
      <c r="I1374" s="153"/>
      <c r="J1374" s="153"/>
      <c r="K1374" s="153"/>
    </row>
    <row r="1375" spans="2:11">
      <c r="B1375" s="152"/>
      <c r="C1375" s="152"/>
      <c r="D1375" s="152"/>
      <c r="E1375" s="153"/>
      <c r="F1375" s="153"/>
      <c r="G1375" s="153"/>
      <c r="H1375" s="153"/>
      <c r="I1375" s="153"/>
      <c r="J1375" s="153"/>
      <c r="K1375" s="153"/>
    </row>
    <row r="1376" spans="2:11">
      <c r="B1376" s="152"/>
      <c r="C1376" s="152"/>
      <c r="D1376" s="152"/>
      <c r="E1376" s="153"/>
      <c r="F1376" s="153"/>
      <c r="G1376" s="153"/>
      <c r="H1376" s="153"/>
      <c r="I1376" s="153"/>
      <c r="J1376" s="153"/>
      <c r="K1376" s="153"/>
    </row>
    <row r="1377" spans="2:11">
      <c r="B1377" s="152"/>
      <c r="C1377" s="152"/>
      <c r="D1377" s="152"/>
      <c r="E1377" s="153"/>
      <c r="F1377" s="153"/>
      <c r="G1377" s="153"/>
      <c r="H1377" s="153"/>
      <c r="I1377" s="153"/>
      <c r="J1377" s="153"/>
      <c r="K1377" s="153"/>
    </row>
    <row r="1378" spans="2:11">
      <c r="B1378" s="152"/>
      <c r="C1378" s="152"/>
      <c r="D1378" s="152"/>
      <c r="E1378" s="153"/>
      <c r="F1378" s="153"/>
      <c r="G1378" s="153"/>
      <c r="H1378" s="153"/>
      <c r="I1378" s="153"/>
      <c r="J1378" s="153"/>
      <c r="K1378" s="153"/>
    </row>
    <row r="1379" spans="2:11">
      <c r="B1379" s="152"/>
      <c r="C1379" s="152"/>
      <c r="D1379" s="152"/>
      <c r="E1379" s="153"/>
      <c r="F1379" s="153"/>
      <c r="G1379" s="153"/>
      <c r="H1379" s="153"/>
      <c r="I1379" s="153"/>
      <c r="J1379" s="153"/>
      <c r="K1379" s="153"/>
    </row>
    <row r="1380" spans="2:11">
      <c r="B1380" s="152"/>
      <c r="C1380" s="152"/>
      <c r="D1380" s="152"/>
      <c r="E1380" s="153"/>
      <c r="F1380" s="153"/>
      <c r="G1380" s="153"/>
      <c r="H1380" s="153"/>
      <c r="I1380" s="153"/>
      <c r="J1380" s="153"/>
      <c r="K1380" s="153"/>
    </row>
    <row r="1381" spans="2:11">
      <c r="B1381" s="152"/>
      <c r="C1381" s="152"/>
      <c r="D1381" s="152"/>
      <c r="E1381" s="153"/>
      <c r="F1381" s="153"/>
      <c r="G1381" s="153"/>
      <c r="H1381" s="153"/>
      <c r="I1381" s="153"/>
      <c r="J1381" s="153"/>
      <c r="K1381" s="153"/>
    </row>
    <row r="1382" spans="2:11">
      <c r="B1382" s="152"/>
      <c r="C1382" s="152"/>
      <c r="D1382" s="152"/>
      <c r="E1382" s="153"/>
      <c r="F1382" s="153"/>
      <c r="G1382" s="153"/>
      <c r="H1382" s="153"/>
      <c r="I1382" s="153"/>
      <c r="J1382" s="153"/>
      <c r="K1382" s="153"/>
    </row>
    <row r="1383" spans="2:11">
      <c r="B1383" s="152"/>
      <c r="C1383" s="152"/>
      <c r="D1383" s="152"/>
      <c r="E1383" s="153"/>
      <c r="F1383" s="153"/>
      <c r="G1383" s="153"/>
      <c r="H1383" s="153"/>
      <c r="I1383" s="153"/>
      <c r="J1383" s="153"/>
      <c r="K1383" s="153"/>
    </row>
    <row r="1384" spans="2:11">
      <c r="B1384" s="152"/>
      <c r="C1384" s="152"/>
      <c r="D1384" s="152"/>
      <c r="E1384" s="153"/>
      <c r="F1384" s="153"/>
      <c r="G1384" s="153"/>
      <c r="H1384" s="153"/>
      <c r="I1384" s="153"/>
      <c r="J1384" s="153"/>
      <c r="K1384" s="153"/>
    </row>
    <row r="1385" spans="2:11">
      <c r="B1385" s="152"/>
      <c r="C1385" s="152"/>
      <c r="D1385" s="152"/>
      <c r="E1385" s="153"/>
      <c r="F1385" s="153"/>
      <c r="G1385" s="153"/>
      <c r="H1385" s="153"/>
      <c r="I1385" s="153"/>
      <c r="J1385" s="153"/>
      <c r="K1385" s="153"/>
    </row>
    <row r="1386" spans="2:11">
      <c r="B1386" s="152"/>
      <c r="C1386" s="152"/>
      <c r="D1386" s="152"/>
      <c r="E1386" s="153"/>
      <c r="F1386" s="153"/>
      <c r="G1386" s="153"/>
      <c r="H1386" s="153"/>
      <c r="I1386" s="153"/>
      <c r="J1386" s="153"/>
      <c r="K1386" s="153"/>
    </row>
    <row r="1387" spans="2:11">
      <c r="B1387" s="152"/>
      <c r="C1387" s="152"/>
      <c r="D1387" s="152"/>
      <c r="E1387" s="153"/>
      <c r="F1387" s="153"/>
      <c r="G1387" s="153"/>
      <c r="H1387" s="153"/>
      <c r="I1387" s="153"/>
      <c r="J1387" s="153"/>
      <c r="K1387" s="153"/>
    </row>
    <row r="1388" spans="2:11">
      <c r="B1388" s="152"/>
      <c r="C1388" s="152"/>
      <c r="D1388" s="152"/>
      <c r="E1388" s="153"/>
      <c r="F1388" s="153"/>
      <c r="G1388" s="153"/>
      <c r="H1388" s="153"/>
      <c r="I1388" s="153"/>
      <c r="J1388" s="153"/>
      <c r="K1388" s="153"/>
    </row>
    <row r="1389" spans="2:11">
      <c r="B1389" s="152"/>
      <c r="C1389" s="152"/>
      <c r="D1389" s="152"/>
      <c r="E1389" s="153"/>
      <c r="F1389" s="153"/>
      <c r="G1389" s="153"/>
      <c r="H1389" s="153"/>
      <c r="I1389" s="153"/>
      <c r="J1389" s="153"/>
      <c r="K1389" s="153"/>
    </row>
    <row r="1390" spans="2:11">
      <c r="B1390" s="152"/>
      <c r="C1390" s="152"/>
      <c r="D1390" s="152"/>
      <c r="E1390" s="153"/>
      <c r="F1390" s="153"/>
      <c r="G1390" s="153"/>
      <c r="H1390" s="153"/>
      <c r="I1390" s="153"/>
      <c r="J1390" s="153"/>
      <c r="K1390" s="153"/>
    </row>
    <row r="1391" spans="2:11">
      <c r="B1391" s="152"/>
      <c r="C1391" s="152"/>
      <c r="D1391" s="152"/>
      <c r="E1391" s="153"/>
      <c r="F1391" s="153"/>
      <c r="G1391" s="153"/>
      <c r="H1391" s="153"/>
      <c r="I1391" s="153"/>
      <c r="J1391" s="153"/>
      <c r="K1391" s="153"/>
    </row>
    <row r="1392" spans="2:11">
      <c r="B1392" s="152"/>
      <c r="C1392" s="152"/>
      <c r="D1392" s="152"/>
      <c r="E1392" s="153"/>
      <c r="F1392" s="153"/>
      <c r="G1392" s="153"/>
      <c r="H1392" s="153"/>
      <c r="I1392" s="153"/>
      <c r="J1392" s="153"/>
      <c r="K1392" s="153"/>
    </row>
    <row r="1393" spans="2:11">
      <c r="B1393" s="152"/>
      <c r="C1393" s="152"/>
      <c r="D1393" s="152"/>
      <c r="E1393" s="153"/>
      <c r="F1393" s="153"/>
      <c r="G1393" s="153"/>
      <c r="H1393" s="153"/>
      <c r="I1393" s="153"/>
      <c r="J1393" s="153"/>
      <c r="K1393" s="153"/>
    </row>
    <row r="1394" spans="2:11">
      <c r="B1394" s="152"/>
      <c r="C1394" s="152"/>
      <c r="D1394" s="152"/>
      <c r="E1394" s="153"/>
      <c r="F1394" s="153"/>
      <c r="G1394" s="153"/>
      <c r="H1394" s="153"/>
      <c r="I1394" s="153"/>
      <c r="J1394" s="153"/>
      <c r="K1394" s="153"/>
    </row>
    <row r="1395" spans="2:11">
      <c r="B1395" s="152"/>
      <c r="C1395" s="152"/>
      <c r="D1395" s="152"/>
      <c r="E1395" s="153"/>
      <c r="F1395" s="153"/>
      <c r="G1395" s="153"/>
      <c r="H1395" s="153"/>
      <c r="I1395" s="153"/>
      <c r="J1395" s="153"/>
      <c r="K1395" s="153"/>
    </row>
    <row r="1396" spans="2:11">
      <c r="B1396" s="152"/>
      <c r="C1396" s="152"/>
      <c r="D1396" s="152"/>
      <c r="E1396" s="153"/>
      <c r="F1396" s="153"/>
      <c r="G1396" s="153"/>
      <c r="H1396" s="153"/>
      <c r="I1396" s="153"/>
      <c r="J1396" s="153"/>
      <c r="K1396" s="153"/>
    </row>
    <row r="1397" spans="2:11">
      <c r="B1397" s="152"/>
      <c r="C1397" s="152"/>
      <c r="D1397" s="152"/>
      <c r="E1397" s="153"/>
      <c r="F1397" s="153"/>
      <c r="G1397" s="153"/>
      <c r="H1397" s="153"/>
      <c r="I1397" s="153"/>
      <c r="J1397" s="153"/>
      <c r="K1397" s="153"/>
    </row>
    <row r="1398" spans="2:11">
      <c r="B1398" s="152"/>
      <c r="C1398" s="152"/>
      <c r="D1398" s="152"/>
      <c r="E1398" s="153"/>
      <c r="F1398" s="153"/>
      <c r="G1398" s="153"/>
      <c r="H1398" s="153"/>
      <c r="I1398" s="153"/>
      <c r="J1398" s="153"/>
      <c r="K1398" s="153"/>
    </row>
    <row r="1399" spans="2:11">
      <c r="B1399" s="152"/>
      <c r="C1399" s="152"/>
      <c r="D1399" s="152"/>
      <c r="E1399" s="153"/>
      <c r="F1399" s="153"/>
      <c r="G1399" s="153"/>
      <c r="H1399" s="153"/>
      <c r="I1399" s="153"/>
      <c r="J1399" s="153"/>
      <c r="K1399" s="153"/>
    </row>
    <row r="1400" spans="2:11">
      <c r="B1400" s="152"/>
      <c r="C1400" s="152"/>
      <c r="D1400" s="152"/>
      <c r="E1400" s="153"/>
      <c r="F1400" s="153"/>
      <c r="G1400" s="153"/>
      <c r="H1400" s="153"/>
      <c r="I1400" s="153"/>
      <c r="J1400" s="153"/>
      <c r="K1400" s="153"/>
    </row>
    <row r="1401" spans="2:11">
      <c r="B1401" s="152"/>
      <c r="C1401" s="152"/>
      <c r="D1401" s="152"/>
      <c r="E1401" s="153"/>
      <c r="F1401" s="153"/>
      <c r="G1401" s="153"/>
      <c r="H1401" s="153"/>
      <c r="I1401" s="153"/>
      <c r="J1401" s="153"/>
      <c r="K1401" s="153"/>
    </row>
    <row r="1402" spans="2:11">
      <c r="B1402" s="152"/>
      <c r="C1402" s="152"/>
      <c r="D1402" s="152"/>
      <c r="E1402" s="153"/>
      <c r="F1402" s="153"/>
      <c r="G1402" s="153"/>
      <c r="H1402" s="153"/>
      <c r="I1402" s="153"/>
      <c r="J1402" s="153"/>
      <c r="K1402" s="153"/>
    </row>
    <row r="1403" spans="2:11">
      <c r="B1403" s="152"/>
      <c r="C1403" s="152"/>
      <c r="D1403" s="152"/>
      <c r="E1403" s="153"/>
      <c r="F1403" s="153"/>
      <c r="G1403" s="153"/>
      <c r="H1403" s="153"/>
      <c r="I1403" s="153"/>
      <c r="J1403" s="153"/>
      <c r="K1403" s="153"/>
    </row>
    <row r="1404" spans="2:11">
      <c r="B1404" s="152"/>
      <c r="C1404" s="152"/>
      <c r="D1404" s="152"/>
      <c r="E1404" s="153"/>
      <c r="F1404" s="153"/>
      <c r="G1404" s="153"/>
      <c r="H1404" s="153"/>
      <c r="I1404" s="153"/>
      <c r="J1404" s="153"/>
      <c r="K1404" s="153"/>
    </row>
    <row r="1405" spans="2:11">
      <c r="B1405" s="152"/>
      <c r="C1405" s="152"/>
      <c r="D1405" s="152"/>
      <c r="E1405" s="153"/>
      <c r="F1405" s="153"/>
      <c r="G1405" s="153"/>
      <c r="H1405" s="153"/>
      <c r="I1405" s="153"/>
      <c r="J1405" s="153"/>
      <c r="K1405" s="153"/>
    </row>
    <row r="1406" spans="2:11">
      <c r="B1406" s="152"/>
      <c r="C1406" s="152"/>
      <c r="D1406" s="152"/>
      <c r="E1406" s="153"/>
      <c r="F1406" s="153"/>
      <c r="G1406" s="153"/>
      <c r="H1406" s="153"/>
      <c r="I1406" s="153"/>
      <c r="J1406" s="153"/>
      <c r="K1406" s="153"/>
    </row>
    <row r="1407" spans="2:11">
      <c r="B1407" s="152"/>
      <c r="C1407" s="152"/>
      <c r="D1407" s="152"/>
      <c r="E1407" s="153"/>
      <c r="F1407" s="153"/>
      <c r="G1407" s="153"/>
      <c r="H1407" s="153"/>
      <c r="I1407" s="153"/>
      <c r="J1407" s="153"/>
      <c r="K1407" s="153"/>
    </row>
    <row r="1408" spans="2:11">
      <c r="B1408" s="152"/>
      <c r="C1408" s="152"/>
      <c r="D1408" s="152"/>
      <c r="E1408" s="153"/>
      <c r="F1408" s="153"/>
      <c r="G1408" s="153"/>
      <c r="H1408" s="153"/>
      <c r="I1408" s="153"/>
      <c r="J1408" s="153"/>
      <c r="K1408" s="153"/>
    </row>
    <row r="1409" spans="2:11">
      <c r="B1409" s="152"/>
      <c r="C1409" s="152"/>
      <c r="D1409" s="152"/>
      <c r="E1409" s="153"/>
      <c r="F1409" s="153"/>
      <c r="G1409" s="153"/>
      <c r="H1409" s="153"/>
      <c r="I1409" s="153"/>
      <c r="J1409" s="153"/>
      <c r="K1409" s="153"/>
    </row>
    <row r="1410" spans="2:11">
      <c r="B1410" s="152"/>
      <c r="C1410" s="152"/>
      <c r="D1410" s="152"/>
      <c r="E1410" s="153"/>
      <c r="F1410" s="153"/>
      <c r="G1410" s="153"/>
      <c r="H1410" s="153"/>
      <c r="I1410" s="153"/>
      <c r="J1410" s="153"/>
      <c r="K1410" s="153"/>
    </row>
    <row r="1411" spans="2:11">
      <c r="B1411" s="152"/>
      <c r="C1411" s="152"/>
      <c r="D1411" s="152"/>
      <c r="E1411" s="153"/>
      <c r="F1411" s="153"/>
      <c r="G1411" s="153"/>
      <c r="H1411" s="153"/>
      <c r="I1411" s="153"/>
      <c r="J1411" s="153"/>
      <c r="K1411" s="153"/>
    </row>
    <row r="1412" spans="2:11">
      <c r="B1412" s="152"/>
      <c r="C1412" s="152"/>
      <c r="D1412" s="152"/>
      <c r="E1412" s="153"/>
      <c r="F1412" s="153"/>
      <c r="G1412" s="153"/>
      <c r="H1412" s="153"/>
      <c r="I1412" s="153"/>
      <c r="J1412" s="153"/>
      <c r="K1412" s="153"/>
    </row>
    <row r="1413" spans="2:11">
      <c r="B1413" s="152"/>
      <c r="C1413" s="152"/>
      <c r="D1413" s="152"/>
      <c r="E1413" s="153"/>
      <c r="F1413" s="153"/>
      <c r="G1413" s="153"/>
      <c r="H1413" s="153"/>
      <c r="I1413" s="153"/>
      <c r="J1413" s="153"/>
      <c r="K1413" s="153"/>
    </row>
    <row r="1414" spans="2:11">
      <c r="B1414" s="152"/>
      <c r="C1414" s="152"/>
      <c r="D1414" s="152"/>
      <c r="E1414" s="153"/>
      <c r="F1414" s="153"/>
      <c r="G1414" s="153"/>
      <c r="H1414" s="153"/>
      <c r="I1414" s="153"/>
      <c r="J1414" s="153"/>
      <c r="K1414" s="153"/>
    </row>
    <row r="1415" spans="2:11">
      <c r="B1415" s="152"/>
      <c r="C1415" s="152"/>
      <c r="D1415" s="152"/>
      <c r="E1415" s="153"/>
      <c r="F1415" s="153"/>
      <c r="G1415" s="153"/>
      <c r="H1415" s="153"/>
      <c r="I1415" s="153"/>
      <c r="J1415" s="153"/>
      <c r="K1415" s="153"/>
    </row>
    <row r="1416" spans="2:11">
      <c r="B1416" s="152"/>
      <c r="C1416" s="152"/>
      <c r="D1416" s="152"/>
      <c r="E1416" s="153"/>
      <c r="F1416" s="153"/>
      <c r="G1416" s="153"/>
      <c r="H1416" s="153"/>
      <c r="I1416" s="153"/>
      <c r="J1416" s="153"/>
      <c r="K1416" s="15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157</v>
      </c>
      <c r="C1" s="75" t="s" vm="1">
        <v>235</v>
      </c>
    </row>
    <row r="2" spans="2:52">
      <c r="B2" s="56" t="s">
        <v>156</v>
      </c>
      <c r="C2" s="75" t="s">
        <v>236</v>
      </c>
    </row>
    <row r="3" spans="2:52">
      <c r="B3" s="56" t="s">
        <v>158</v>
      </c>
      <c r="C3" s="75" t="s">
        <v>237</v>
      </c>
    </row>
    <row r="4" spans="2:52">
      <c r="B4" s="56" t="s">
        <v>159</v>
      </c>
      <c r="C4" s="75">
        <v>17012</v>
      </c>
    </row>
    <row r="6" spans="2:52" ht="26.25" customHeight="1">
      <c r="B6" s="141" t="s">
        <v>185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52" ht="26.25" customHeight="1">
      <c r="B7" s="141" t="s">
        <v>114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52" s="3" customFormat="1" ht="47.25">
      <c r="B8" s="22" t="s">
        <v>130</v>
      </c>
      <c r="C8" s="30" t="s">
        <v>50</v>
      </c>
      <c r="D8" s="30" t="s">
        <v>56</v>
      </c>
      <c r="E8" s="30" t="s">
        <v>15</v>
      </c>
      <c r="F8" s="30" t="s">
        <v>72</v>
      </c>
      <c r="G8" s="30" t="s">
        <v>116</v>
      </c>
      <c r="H8" s="30" t="s">
        <v>18</v>
      </c>
      <c r="I8" s="30" t="s">
        <v>115</v>
      </c>
      <c r="J8" s="30" t="s">
        <v>17</v>
      </c>
      <c r="K8" s="30" t="s">
        <v>19</v>
      </c>
      <c r="L8" s="30" t="s">
        <v>218</v>
      </c>
      <c r="M8" s="30" t="s">
        <v>217</v>
      </c>
      <c r="N8" s="30" t="s">
        <v>124</v>
      </c>
      <c r="O8" s="30" t="s">
        <v>65</v>
      </c>
      <c r="P8" s="30" t="s">
        <v>160</v>
      </c>
      <c r="Q8" s="31" t="s">
        <v>162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225</v>
      </c>
      <c r="M9" s="16"/>
      <c r="N9" s="16" t="s">
        <v>221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127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54" t="s">
        <v>234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54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54" t="s">
        <v>216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54" t="s">
        <v>224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52"/>
      <c r="C111" s="152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</row>
    <row r="112" spans="2:17">
      <c r="B112" s="152"/>
      <c r="C112" s="152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</row>
    <row r="113" spans="2:17">
      <c r="B113" s="152"/>
      <c r="C113" s="152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</row>
    <row r="114" spans="2:17">
      <c r="B114" s="152"/>
      <c r="C114" s="152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</row>
    <row r="115" spans="2:17">
      <c r="B115" s="152"/>
      <c r="C115" s="152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</row>
    <row r="116" spans="2:17">
      <c r="B116" s="152"/>
      <c r="C116" s="152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</row>
    <row r="117" spans="2:17">
      <c r="B117" s="152"/>
      <c r="C117" s="152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</row>
    <row r="118" spans="2:17">
      <c r="B118" s="152"/>
      <c r="C118" s="152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</row>
    <row r="119" spans="2:17">
      <c r="B119" s="152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</row>
    <row r="120" spans="2:17">
      <c r="B120" s="152"/>
      <c r="C120" s="152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</row>
    <row r="121" spans="2:17">
      <c r="B121" s="152"/>
      <c r="C121" s="152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</row>
    <row r="122" spans="2:17">
      <c r="B122" s="152"/>
      <c r="C122" s="152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</row>
    <row r="123" spans="2:17">
      <c r="B123" s="152"/>
      <c r="C123" s="152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</row>
    <row r="124" spans="2:17">
      <c r="B124" s="152"/>
      <c r="C124" s="152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</row>
    <row r="125" spans="2:17">
      <c r="B125" s="152"/>
      <c r="C125" s="152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</row>
    <row r="126" spans="2:17">
      <c r="B126" s="152"/>
      <c r="C126" s="152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</row>
    <row r="127" spans="2:17">
      <c r="B127" s="152"/>
      <c r="C127" s="152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</row>
    <row r="128" spans="2:17">
      <c r="B128" s="152"/>
      <c r="C128" s="152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</row>
    <row r="129" spans="2:17">
      <c r="B129" s="152"/>
      <c r="C129" s="152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</row>
    <row r="130" spans="2:17">
      <c r="B130" s="152"/>
      <c r="C130" s="152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</row>
    <row r="131" spans="2:17">
      <c r="B131" s="152"/>
      <c r="C131" s="152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</row>
    <row r="132" spans="2:17">
      <c r="B132" s="152"/>
      <c r="C132" s="152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</row>
    <row r="133" spans="2:17">
      <c r="B133" s="152"/>
      <c r="C133" s="152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</row>
    <row r="134" spans="2:17">
      <c r="B134" s="152"/>
      <c r="C134" s="152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</row>
    <row r="135" spans="2:17">
      <c r="B135" s="152"/>
      <c r="C135" s="152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</row>
    <row r="136" spans="2:17">
      <c r="B136" s="152"/>
      <c r="C136" s="152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</row>
    <row r="137" spans="2:17">
      <c r="B137" s="152"/>
      <c r="C137" s="152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</row>
    <row r="138" spans="2:17">
      <c r="B138" s="152"/>
      <c r="C138" s="152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</row>
    <row r="139" spans="2:17">
      <c r="B139" s="152"/>
      <c r="C139" s="152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</row>
    <row r="140" spans="2:17">
      <c r="B140" s="152"/>
      <c r="C140" s="152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</row>
    <row r="141" spans="2:17">
      <c r="B141" s="152"/>
      <c r="C141" s="152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</row>
    <row r="142" spans="2:17">
      <c r="B142" s="152"/>
      <c r="C142" s="152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17">
      <c r="B143" s="152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2:17">
      <c r="B144" s="152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2:17">
      <c r="B145" s="152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</row>
    <row r="146" spans="2:17">
      <c r="B146" s="152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</row>
    <row r="147" spans="2:17">
      <c r="B147" s="152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</row>
    <row r="148" spans="2:17">
      <c r="B148" s="152"/>
      <c r="C148" s="152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</row>
    <row r="149" spans="2:17">
      <c r="B149" s="152"/>
      <c r="C149" s="152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</row>
    <row r="150" spans="2:17">
      <c r="B150" s="152"/>
      <c r="C150" s="152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</row>
    <row r="151" spans="2:17">
      <c r="B151" s="152"/>
      <c r="C151" s="152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</row>
    <row r="152" spans="2:17">
      <c r="B152" s="152"/>
      <c r="C152" s="152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</row>
    <row r="153" spans="2:17">
      <c r="B153" s="152"/>
      <c r="C153" s="15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</row>
    <row r="154" spans="2:17">
      <c r="B154" s="152"/>
      <c r="C154" s="152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</row>
    <row r="155" spans="2:17">
      <c r="B155" s="152"/>
      <c r="C155" s="152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2:17">
      <c r="B156" s="152"/>
      <c r="C156" s="152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2:17">
      <c r="B157" s="152"/>
      <c r="C157" s="15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2:17">
      <c r="B158" s="152"/>
      <c r="C158" s="15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2:17">
      <c r="B159" s="152"/>
      <c r="C159" s="15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</row>
    <row r="160" spans="2:17">
      <c r="B160" s="152"/>
      <c r="C160" s="152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</row>
    <row r="161" spans="2:17">
      <c r="B161" s="152"/>
      <c r="C161" s="152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</row>
    <row r="162" spans="2:17">
      <c r="B162" s="152"/>
      <c r="C162" s="152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</row>
    <row r="163" spans="2:17">
      <c r="B163" s="152"/>
      <c r="C163" s="152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</row>
    <row r="164" spans="2:17">
      <c r="B164" s="152"/>
      <c r="C164" s="152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</row>
    <row r="165" spans="2:17">
      <c r="B165" s="152"/>
      <c r="C165" s="152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</row>
    <row r="166" spans="2:17">
      <c r="B166" s="152"/>
      <c r="C166" s="15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</row>
    <row r="167" spans="2:17">
      <c r="B167" s="152"/>
      <c r="C167" s="152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</row>
    <row r="168" spans="2:17">
      <c r="B168" s="152"/>
      <c r="C168" s="152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</row>
    <row r="169" spans="2:17">
      <c r="B169" s="152"/>
      <c r="C169" s="152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</row>
    <row r="170" spans="2:17">
      <c r="B170" s="152"/>
      <c r="C170" s="152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</row>
    <row r="171" spans="2:17">
      <c r="B171" s="152"/>
      <c r="C171" s="152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</row>
    <row r="172" spans="2:17">
      <c r="B172" s="152"/>
      <c r="C172" s="152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</row>
    <row r="173" spans="2:17">
      <c r="B173" s="152"/>
      <c r="C173" s="152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</row>
    <row r="174" spans="2:17">
      <c r="B174" s="152"/>
      <c r="C174" s="152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</row>
    <row r="175" spans="2:17">
      <c r="B175" s="152"/>
      <c r="C175" s="152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</row>
    <row r="176" spans="2:17">
      <c r="B176" s="152"/>
      <c r="C176" s="152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</row>
    <row r="177" spans="2:17">
      <c r="B177" s="152"/>
      <c r="C177" s="15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</row>
    <row r="178" spans="2:17">
      <c r="B178" s="152"/>
      <c r="C178" s="152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</row>
    <row r="179" spans="2:17">
      <c r="B179" s="152"/>
      <c r="C179" s="152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</row>
    <row r="180" spans="2:17">
      <c r="B180" s="152"/>
      <c r="C180" s="152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>
      <c r="B181" s="152"/>
      <c r="C181" s="152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7">
      <c r="B182" s="152"/>
      <c r="C182" s="152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</row>
    <row r="183" spans="2:17">
      <c r="B183" s="152"/>
      <c r="C183" s="152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</row>
    <row r="184" spans="2:17">
      <c r="B184" s="152"/>
      <c r="C184" s="152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  <row r="185" spans="2:17">
      <c r="B185" s="152"/>
      <c r="C185" s="152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</row>
    <row r="186" spans="2:17">
      <c r="B186" s="152"/>
      <c r="C186" s="152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</row>
    <row r="187" spans="2:17">
      <c r="B187" s="152"/>
      <c r="C187" s="152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</row>
    <row r="188" spans="2:17">
      <c r="B188" s="152"/>
      <c r="C188" s="152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</row>
    <row r="189" spans="2:17">
      <c r="B189" s="152"/>
      <c r="C189" s="152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2:17">
      <c r="B190" s="152"/>
      <c r="C190" s="152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</row>
    <row r="191" spans="2:17">
      <c r="B191" s="152"/>
      <c r="C191" s="152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</row>
    <row r="192" spans="2:17">
      <c r="B192" s="152"/>
      <c r="C192" s="152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2:17">
      <c r="B193" s="152"/>
      <c r="C193" s="152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</row>
    <row r="194" spans="2:17">
      <c r="B194" s="152"/>
      <c r="C194" s="152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</row>
    <row r="195" spans="2:17">
      <c r="B195" s="152"/>
      <c r="C195" s="152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</row>
    <row r="196" spans="2:17">
      <c r="B196" s="152"/>
      <c r="C196" s="152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</row>
    <row r="197" spans="2:17">
      <c r="B197" s="152"/>
      <c r="C197" s="152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</row>
    <row r="198" spans="2:17">
      <c r="B198" s="152"/>
      <c r="C198" s="152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</row>
    <row r="199" spans="2:17">
      <c r="B199" s="152"/>
      <c r="C199" s="152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</row>
    <row r="200" spans="2:17">
      <c r="B200" s="152"/>
      <c r="C200" s="152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</row>
    <row r="201" spans="2:17">
      <c r="B201" s="152"/>
      <c r="C201" s="152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</row>
    <row r="202" spans="2:17">
      <c r="B202" s="152"/>
      <c r="C202" s="152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</row>
    <row r="203" spans="2:17">
      <c r="B203" s="152"/>
      <c r="C203" s="152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</row>
    <row r="204" spans="2:17">
      <c r="B204" s="152"/>
      <c r="C204" s="152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</row>
    <row r="205" spans="2:17">
      <c r="B205" s="152"/>
      <c r="C205" s="152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</row>
    <row r="206" spans="2:17">
      <c r="B206" s="152"/>
      <c r="C206" s="152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</row>
    <row r="207" spans="2:17">
      <c r="B207" s="152"/>
      <c r="C207" s="152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</row>
    <row r="208" spans="2:17">
      <c r="B208" s="152"/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</row>
    <row r="209" spans="2:17">
      <c r="B209" s="152"/>
      <c r="C209" s="152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</row>
    <row r="210" spans="2:17">
      <c r="B210" s="152"/>
      <c r="C210" s="152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</row>
    <row r="211" spans="2:17">
      <c r="B211" s="152"/>
      <c r="C211" s="152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</row>
    <row r="212" spans="2:17">
      <c r="B212" s="152"/>
      <c r="C212" s="152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</row>
    <row r="213" spans="2:17">
      <c r="B213" s="152"/>
      <c r="C213" s="152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</row>
    <row r="214" spans="2:17">
      <c r="B214" s="152"/>
      <c r="C214" s="152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</row>
    <row r="215" spans="2:17">
      <c r="B215" s="152"/>
      <c r="C215" s="152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</row>
    <row r="216" spans="2:17">
      <c r="B216" s="152"/>
      <c r="C216" s="152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</row>
    <row r="217" spans="2:17">
      <c r="B217" s="152"/>
      <c r="C217" s="152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</row>
    <row r="218" spans="2:17">
      <c r="B218" s="152"/>
      <c r="C218" s="152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</row>
    <row r="219" spans="2:17">
      <c r="B219" s="152"/>
      <c r="C219" s="152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</row>
    <row r="220" spans="2:17">
      <c r="B220" s="152"/>
      <c r="C220" s="152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</row>
    <row r="221" spans="2:17">
      <c r="B221" s="152"/>
      <c r="C221" s="152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</row>
    <row r="222" spans="2:17">
      <c r="B222" s="152"/>
      <c r="C222" s="152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</row>
    <row r="223" spans="2:17">
      <c r="B223" s="152"/>
      <c r="C223" s="152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</row>
    <row r="224" spans="2:17">
      <c r="B224" s="152"/>
      <c r="C224" s="152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>
      <c r="B225" s="152"/>
      <c r="C225" s="152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>
      <c r="B226" s="152"/>
      <c r="C226" s="152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</row>
    <row r="227" spans="2:17">
      <c r="B227" s="152"/>
      <c r="C227" s="152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</row>
    <row r="228" spans="2:17">
      <c r="B228" s="152"/>
      <c r="C228" s="152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</row>
    <row r="229" spans="2:17">
      <c r="B229" s="152"/>
      <c r="C229" s="152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</row>
    <row r="230" spans="2:17">
      <c r="B230" s="152"/>
      <c r="C230" s="152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</row>
    <row r="231" spans="2:17">
      <c r="B231" s="152"/>
      <c r="C231" s="152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</row>
    <row r="232" spans="2:17">
      <c r="B232" s="152"/>
      <c r="C232" s="152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</row>
    <row r="233" spans="2:17">
      <c r="B233" s="152"/>
      <c r="C233" s="152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</row>
    <row r="234" spans="2:17">
      <c r="B234" s="152"/>
      <c r="C234" s="152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</row>
    <row r="235" spans="2:17">
      <c r="B235" s="152"/>
      <c r="C235" s="152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</row>
    <row r="236" spans="2:17">
      <c r="B236" s="152"/>
      <c r="C236" s="152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</row>
    <row r="237" spans="2:17">
      <c r="B237" s="152"/>
      <c r="C237" s="152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</row>
    <row r="238" spans="2:17">
      <c r="B238" s="152"/>
      <c r="C238" s="152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</row>
    <row r="239" spans="2:17">
      <c r="B239" s="152"/>
      <c r="C239" s="152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</row>
    <row r="240" spans="2:17">
      <c r="B240" s="152"/>
      <c r="C240" s="152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</row>
    <row r="241" spans="2:17">
      <c r="B241" s="152"/>
      <c r="C241" s="152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</row>
    <row r="242" spans="2:17">
      <c r="B242" s="152"/>
      <c r="C242" s="152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</row>
    <row r="243" spans="2:17">
      <c r="B243" s="152"/>
      <c r="C243" s="152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</row>
    <row r="244" spans="2:17">
      <c r="B244" s="152"/>
      <c r="C244" s="152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</row>
    <row r="245" spans="2:17">
      <c r="B245" s="152"/>
      <c r="C245" s="152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</row>
    <row r="246" spans="2:17">
      <c r="B246" s="152"/>
      <c r="C246" s="152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</row>
    <row r="247" spans="2:17">
      <c r="B247" s="152"/>
      <c r="C247" s="152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</row>
    <row r="248" spans="2:17">
      <c r="B248" s="152"/>
      <c r="C248" s="152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</row>
    <row r="249" spans="2:17">
      <c r="B249" s="152"/>
      <c r="C249" s="152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</row>
    <row r="250" spans="2:17">
      <c r="B250" s="152"/>
      <c r="C250" s="152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</row>
    <row r="251" spans="2:17">
      <c r="B251" s="152"/>
      <c r="C251" s="152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</row>
    <row r="252" spans="2:17">
      <c r="B252" s="152"/>
      <c r="C252" s="152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</row>
    <row r="253" spans="2:17">
      <c r="B253" s="152"/>
      <c r="C253" s="152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</row>
    <row r="254" spans="2:17">
      <c r="B254" s="152"/>
      <c r="C254" s="152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</row>
    <row r="255" spans="2:17">
      <c r="B255" s="152"/>
      <c r="C255" s="152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</row>
    <row r="256" spans="2:17">
      <c r="B256" s="152"/>
      <c r="C256" s="152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</row>
    <row r="257" spans="2:17">
      <c r="B257" s="152"/>
      <c r="C257" s="152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</row>
    <row r="258" spans="2:17">
      <c r="B258" s="152"/>
      <c r="C258" s="152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</row>
    <row r="259" spans="2:17">
      <c r="B259" s="152"/>
      <c r="C259" s="152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</row>
    <row r="260" spans="2:17">
      <c r="B260" s="152"/>
      <c r="C260" s="152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</row>
    <row r="261" spans="2:17">
      <c r="B261" s="152"/>
      <c r="C261" s="152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</row>
    <row r="262" spans="2:17">
      <c r="B262" s="152"/>
      <c r="C262" s="152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</row>
    <row r="263" spans="2:17">
      <c r="B263" s="152"/>
      <c r="C263" s="152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</row>
    <row r="264" spans="2:17">
      <c r="B264" s="152"/>
      <c r="C264" s="152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</row>
    <row r="265" spans="2:17">
      <c r="B265" s="152"/>
      <c r="C265" s="152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</row>
    <row r="266" spans="2:17">
      <c r="B266" s="152"/>
      <c r="C266" s="152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</row>
    <row r="267" spans="2:17">
      <c r="B267" s="152"/>
      <c r="C267" s="152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</row>
    <row r="268" spans="2:17">
      <c r="B268" s="152"/>
      <c r="C268" s="152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</row>
    <row r="269" spans="2:17">
      <c r="B269" s="152"/>
      <c r="C269" s="152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</row>
    <row r="270" spans="2:17">
      <c r="B270" s="152"/>
      <c r="C270" s="152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</row>
    <row r="271" spans="2:17">
      <c r="B271" s="152"/>
      <c r="C271" s="152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</row>
    <row r="272" spans="2:17">
      <c r="B272" s="152"/>
      <c r="C272" s="152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</row>
    <row r="273" spans="2:17">
      <c r="B273" s="152"/>
      <c r="C273" s="152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</row>
    <row r="274" spans="2:17">
      <c r="B274" s="152"/>
      <c r="C274" s="152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</row>
    <row r="275" spans="2:17">
      <c r="B275" s="152"/>
      <c r="C275" s="152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</row>
    <row r="276" spans="2:17">
      <c r="B276" s="152"/>
      <c r="C276" s="152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</row>
    <row r="277" spans="2:17">
      <c r="B277" s="152"/>
      <c r="C277" s="152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</row>
    <row r="278" spans="2:17">
      <c r="B278" s="152"/>
      <c r="C278" s="152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</row>
    <row r="279" spans="2:17">
      <c r="B279" s="152"/>
      <c r="C279" s="152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</row>
    <row r="280" spans="2:17">
      <c r="B280" s="152"/>
      <c r="C280" s="152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</row>
    <row r="281" spans="2:17">
      <c r="B281" s="152"/>
      <c r="C281" s="152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</row>
    <row r="282" spans="2:17">
      <c r="B282" s="152"/>
      <c r="C282" s="152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</row>
    <row r="283" spans="2:17">
      <c r="B283" s="152"/>
      <c r="C283" s="152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</row>
    <row r="284" spans="2:17">
      <c r="B284" s="152"/>
      <c r="C284" s="152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</row>
    <row r="285" spans="2:17">
      <c r="B285" s="152"/>
      <c r="C285" s="152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</row>
    <row r="286" spans="2:17">
      <c r="B286" s="152"/>
      <c r="C286" s="152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</row>
    <row r="287" spans="2:17">
      <c r="B287" s="152"/>
      <c r="C287" s="152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</row>
    <row r="288" spans="2:17">
      <c r="B288" s="152"/>
      <c r="C288" s="152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</row>
    <row r="289" spans="2:17">
      <c r="B289" s="152"/>
      <c r="C289" s="152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</row>
    <row r="290" spans="2:17">
      <c r="B290" s="152"/>
      <c r="C290" s="152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</row>
    <row r="291" spans="2:17">
      <c r="B291" s="152"/>
      <c r="C291" s="152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</row>
    <row r="292" spans="2:17">
      <c r="B292" s="152"/>
      <c r="C292" s="152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</row>
    <row r="293" spans="2:17">
      <c r="B293" s="152"/>
      <c r="C293" s="152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</row>
    <row r="294" spans="2:17">
      <c r="B294" s="152"/>
      <c r="C294" s="152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</row>
    <row r="295" spans="2:17">
      <c r="B295" s="152"/>
      <c r="C295" s="152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</row>
    <row r="296" spans="2:17">
      <c r="B296" s="152"/>
      <c r="C296" s="152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</row>
    <row r="297" spans="2:17">
      <c r="B297" s="152"/>
      <c r="C297" s="152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</row>
    <row r="298" spans="2:17">
      <c r="B298" s="152"/>
      <c r="C298" s="152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</row>
    <row r="299" spans="2:17">
      <c r="B299" s="152"/>
      <c r="C299" s="152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</row>
    <row r="300" spans="2:17">
      <c r="B300" s="152"/>
      <c r="C300" s="152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</row>
    <row r="301" spans="2:17">
      <c r="B301" s="152"/>
      <c r="C301" s="152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</row>
    <row r="302" spans="2:17">
      <c r="B302" s="152"/>
      <c r="C302" s="152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</row>
    <row r="303" spans="2:17">
      <c r="B303" s="152"/>
      <c r="C303" s="152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</row>
    <row r="304" spans="2:17">
      <c r="B304" s="152"/>
      <c r="C304" s="152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</row>
    <row r="305" spans="2:17">
      <c r="B305" s="152"/>
      <c r="C305" s="152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</row>
    <row r="306" spans="2:17">
      <c r="B306" s="152"/>
      <c r="C306" s="152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</row>
    <row r="307" spans="2:17">
      <c r="B307" s="152"/>
      <c r="C307" s="152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</row>
    <row r="308" spans="2:17">
      <c r="B308" s="152"/>
      <c r="C308" s="152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</row>
    <row r="309" spans="2:17">
      <c r="B309" s="152"/>
      <c r="C309" s="152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</row>
    <row r="310" spans="2:17">
      <c r="B310" s="152"/>
      <c r="C310" s="152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</row>
    <row r="311" spans="2:17">
      <c r="B311" s="152"/>
      <c r="C311" s="152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</row>
    <row r="312" spans="2:17">
      <c r="B312" s="152"/>
      <c r="C312" s="152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</row>
    <row r="313" spans="2:17">
      <c r="B313" s="152"/>
      <c r="C313" s="152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</row>
    <row r="314" spans="2:17">
      <c r="B314" s="152"/>
      <c r="C314" s="152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</row>
    <row r="315" spans="2:17">
      <c r="B315" s="152"/>
      <c r="C315" s="152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</row>
    <row r="316" spans="2:17">
      <c r="B316" s="152"/>
      <c r="C316" s="152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</row>
    <row r="317" spans="2:17">
      <c r="B317" s="152"/>
      <c r="C317" s="152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</row>
    <row r="318" spans="2:17">
      <c r="B318" s="152"/>
      <c r="C318" s="152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</row>
    <row r="319" spans="2:17">
      <c r="B319" s="152"/>
      <c r="C319" s="152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</row>
    <row r="320" spans="2:17">
      <c r="B320" s="152"/>
      <c r="C320" s="152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</row>
    <row r="321" spans="2:17">
      <c r="B321" s="152"/>
      <c r="C321" s="152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</row>
    <row r="322" spans="2:17">
      <c r="B322" s="152"/>
      <c r="C322" s="152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</row>
    <row r="323" spans="2:17">
      <c r="B323" s="152"/>
      <c r="C323" s="152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</row>
    <row r="324" spans="2:17">
      <c r="B324" s="152"/>
      <c r="C324" s="152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</row>
    <row r="325" spans="2:17">
      <c r="B325" s="152"/>
      <c r="C325" s="152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</row>
    <row r="326" spans="2:17">
      <c r="B326" s="152"/>
      <c r="C326" s="152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</row>
    <row r="327" spans="2:17">
      <c r="B327" s="152"/>
      <c r="C327" s="152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</row>
    <row r="328" spans="2:17">
      <c r="B328" s="152"/>
      <c r="C328" s="152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</row>
    <row r="329" spans="2:17">
      <c r="B329" s="152"/>
      <c r="C329" s="152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</row>
    <row r="330" spans="2:17">
      <c r="B330" s="152"/>
      <c r="C330" s="152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</row>
    <row r="331" spans="2:17">
      <c r="B331" s="152"/>
      <c r="C331" s="152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</row>
    <row r="332" spans="2:17">
      <c r="B332" s="152"/>
      <c r="C332" s="152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</row>
    <row r="333" spans="2:17">
      <c r="B333" s="152"/>
      <c r="C333" s="152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</row>
    <row r="334" spans="2:17">
      <c r="B334" s="152"/>
      <c r="C334" s="152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</row>
    <row r="335" spans="2:17">
      <c r="B335" s="152"/>
      <c r="C335" s="152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</row>
    <row r="336" spans="2:17">
      <c r="B336" s="152"/>
      <c r="C336" s="152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</row>
    <row r="337" spans="2:17">
      <c r="B337" s="152"/>
      <c r="C337" s="152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</row>
    <row r="338" spans="2:17">
      <c r="B338" s="152"/>
      <c r="C338" s="152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</row>
    <row r="339" spans="2:17">
      <c r="B339" s="152"/>
      <c r="C339" s="152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</row>
    <row r="340" spans="2:17">
      <c r="B340" s="152"/>
      <c r="C340" s="152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</row>
    <row r="341" spans="2:17">
      <c r="B341" s="152"/>
      <c r="C341" s="152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</row>
    <row r="342" spans="2:17">
      <c r="B342" s="152"/>
      <c r="C342" s="152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</row>
    <row r="343" spans="2:17">
      <c r="B343" s="152"/>
      <c r="C343" s="152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</row>
    <row r="344" spans="2:17">
      <c r="B344" s="152"/>
      <c r="C344" s="152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</row>
    <row r="345" spans="2:17">
      <c r="B345" s="152"/>
      <c r="C345" s="152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</row>
    <row r="346" spans="2:17">
      <c r="B346" s="152"/>
      <c r="C346" s="152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</row>
    <row r="347" spans="2:17">
      <c r="B347" s="152"/>
      <c r="C347" s="152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</row>
    <row r="348" spans="2:17">
      <c r="B348" s="152"/>
      <c r="C348" s="152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</row>
    <row r="349" spans="2:17">
      <c r="B349" s="152"/>
      <c r="C349" s="152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</row>
    <row r="350" spans="2:17">
      <c r="B350" s="152"/>
      <c r="C350" s="152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</row>
    <row r="351" spans="2:17">
      <c r="B351" s="152"/>
      <c r="C351" s="152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</row>
    <row r="352" spans="2:17">
      <c r="B352" s="152"/>
      <c r="C352" s="152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</row>
    <row r="353" spans="2:17">
      <c r="B353" s="152"/>
      <c r="C353" s="152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</row>
    <row r="354" spans="2:17">
      <c r="B354" s="152"/>
      <c r="C354" s="152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</row>
    <row r="355" spans="2:17">
      <c r="B355" s="152"/>
      <c r="C355" s="152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</row>
    <row r="356" spans="2:17">
      <c r="B356" s="152"/>
      <c r="C356" s="152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</row>
    <row r="357" spans="2:17">
      <c r="B357" s="152"/>
      <c r="C357" s="152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</row>
    <row r="358" spans="2:17">
      <c r="B358" s="152"/>
      <c r="C358" s="152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</row>
    <row r="359" spans="2:17">
      <c r="B359" s="152"/>
      <c r="C359" s="152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</row>
    <row r="360" spans="2:17">
      <c r="B360" s="152"/>
      <c r="C360" s="152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</row>
    <row r="361" spans="2:17">
      <c r="B361" s="152"/>
      <c r="C361" s="152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</row>
    <row r="362" spans="2:17">
      <c r="B362" s="152"/>
      <c r="C362" s="152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</row>
    <row r="363" spans="2:17">
      <c r="B363" s="152"/>
      <c r="C363" s="152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</row>
    <row r="364" spans="2:17">
      <c r="B364" s="152"/>
      <c r="C364" s="152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</row>
    <row r="365" spans="2:17">
      <c r="B365" s="152"/>
      <c r="C365" s="152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</row>
    <row r="366" spans="2:17">
      <c r="B366" s="152"/>
      <c r="C366" s="152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</row>
    <row r="367" spans="2:17">
      <c r="B367" s="152"/>
      <c r="C367" s="152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</row>
    <row r="368" spans="2:17">
      <c r="B368" s="152"/>
      <c r="C368" s="152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</row>
    <row r="369" spans="2:17">
      <c r="B369" s="152"/>
      <c r="C369" s="152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</row>
    <row r="370" spans="2:17">
      <c r="B370" s="152"/>
      <c r="C370" s="152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</row>
    <row r="371" spans="2:17">
      <c r="B371" s="152"/>
      <c r="C371" s="152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</row>
    <row r="372" spans="2:17">
      <c r="B372" s="152"/>
      <c r="C372" s="152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</row>
    <row r="373" spans="2:17">
      <c r="B373" s="152"/>
      <c r="C373" s="152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</row>
    <row r="374" spans="2:17">
      <c r="B374" s="152"/>
      <c r="C374" s="152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</row>
    <row r="375" spans="2:17">
      <c r="B375" s="152"/>
      <c r="C375" s="152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</row>
    <row r="376" spans="2:17">
      <c r="B376" s="152"/>
      <c r="C376" s="152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</row>
    <row r="377" spans="2:17">
      <c r="B377" s="152"/>
      <c r="C377" s="152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</row>
    <row r="378" spans="2:17">
      <c r="B378" s="152"/>
      <c r="C378" s="152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</row>
    <row r="379" spans="2:17">
      <c r="B379" s="152"/>
      <c r="C379" s="152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</row>
    <row r="380" spans="2:17">
      <c r="B380" s="152"/>
      <c r="C380" s="152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</row>
    <row r="381" spans="2:17">
      <c r="B381" s="152"/>
      <c r="C381" s="152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</row>
    <row r="382" spans="2:17">
      <c r="B382" s="152"/>
      <c r="C382" s="152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</row>
    <row r="383" spans="2:17">
      <c r="B383" s="152"/>
      <c r="C383" s="152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</row>
    <row r="384" spans="2:17">
      <c r="B384" s="152"/>
      <c r="C384" s="152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</row>
    <row r="385" spans="2:17">
      <c r="B385" s="152"/>
      <c r="C385" s="152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</row>
    <row r="386" spans="2:17">
      <c r="B386" s="152"/>
      <c r="C386" s="152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</row>
    <row r="387" spans="2:17">
      <c r="B387" s="152"/>
      <c r="C387" s="152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</row>
    <row r="388" spans="2:17">
      <c r="B388" s="152"/>
      <c r="C388" s="152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</row>
    <row r="389" spans="2:17">
      <c r="B389" s="152"/>
      <c r="C389" s="152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</row>
    <row r="390" spans="2:17">
      <c r="B390" s="152"/>
      <c r="C390" s="152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</row>
    <row r="391" spans="2:17">
      <c r="B391" s="152"/>
      <c r="C391" s="152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</row>
    <row r="392" spans="2:17">
      <c r="B392" s="152"/>
      <c r="C392" s="152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</row>
    <row r="393" spans="2:17">
      <c r="B393" s="152"/>
      <c r="C393" s="152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</row>
    <row r="394" spans="2:17">
      <c r="B394" s="152"/>
      <c r="C394" s="152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</row>
    <row r="395" spans="2:17">
      <c r="B395" s="152"/>
      <c r="C395" s="152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</row>
    <row r="396" spans="2:17">
      <c r="B396" s="152"/>
      <c r="C396" s="152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</row>
    <row r="397" spans="2:17">
      <c r="B397" s="152"/>
      <c r="C397" s="152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</row>
    <row r="398" spans="2:17">
      <c r="B398" s="152"/>
      <c r="C398" s="152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</row>
    <row r="399" spans="2:17">
      <c r="B399" s="152"/>
      <c r="C399" s="152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</row>
    <row r="400" spans="2:17">
      <c r="B400" s="152"/>
      <c r="C400" s="152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</row>
    <row r="401" spans="2:17">
      <c r="B401" s="152"/>
      <c r="C401" s="152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</row>
    <row r="402" spans="2:17">
      <c r="B402" s="152"/>
      <c r="C402" s="152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</row>
    <row r="403" spans="2:17">
      <c r="B403" s="152"/>
      <c r="C403" s="152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</row>
    <row r="404" spans="2:17">
      <c r="B404" s="152"/>
      <c r="C404" s="152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</row>
    <row r="405" spans="2:17">
      <c r="B405" s="152"/>
      <c r="C405" s="152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</row>
    <row r="406" spans="2:17">
      <c r="B406" s="152"/>
      <c r="C406" s="152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</row>
    <row r="407" spans="2:17">
      <c r="B407" s="152"/>
      <c r="C407" s="152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</row>
    <row r="408" spans="2:17">
      <c r="B408" s="152"/>
      <c r="C408" s="152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</row>
    <row r="409" spans="2:17">
      <c r="B409" s="152"/>
      <c r="C409" s="152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</row>
    <row r="410" spans="2:17">
      <c r="B410" s="152"/>
      <c r="C410" s="152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</row>
    <row r="411" spans="2:17">
      <c r="B411" s="152"/>
      <c r="C411" s="152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</row>
    <row r="412" spans="2:17">
      <c r="B412" s="152"/>
      <c r="C412" s="152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</row>
    <row r="413" spans="2:17">
      <c r="B413" s="152"/>
      <c r="C413" s="152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</row>
    <row r="414" spans="2:17">
      <c r="B414" s="152"/>
      <c r="C414" s="152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</row>
    <row r="415" spans="2:17">
      <c r="B415" s="152"/>
      <c r="C415" s="152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</row>
    <row r="416" spans="2:17">
      <c r="B416" s="152"/>
      <c r="C416" s="152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</row>
    <row r="417" spans="2:17">
      <c r="B417" s="152"/>
      <c r="C417" s="152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</row>
    <row r="418" spans="2:17">
      <c r="B418" s="152"/>
      <c r="C418" s="152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</row>
    <row r="419" spans="2:17">
      <c r="B419" s="152"/>
      <c r="C419" s="152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</row>
    <row r="420" spans="2:17">
      <c r="B420" s="152"/>
      <c r="C420" s="152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</row>
    <row r="421" spans="2:17">
      <c r="B421" s="152"/>
      <c r="C421" s="152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</row>
    <row r="422" spans="2:17">
      <c r="B422" s="152"/>
      <c r="C422" s="152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</row>
    <row r="423" spans="2:17">
      <c r="B423" s="152"/>
      <c r="C423" s="152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</row>
    <row r="424" spans="2:17">
      <c r="B424" s="152"/>
      <c r="C424" s="152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0.85546875" style="2" customWidth="1"/>
    <col min="4" max="4" width="11.28515625" style="2" bestFit="1" customWidth="1"/>
    <col min="5" max="5" width="12.4257812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28515625" style="1" bestFit="1" customWidth="1"/>
    <col min="11" max="11" width="6.85546875" style="1" bestFit="1" customWidth="1"/>
    <col min="12" max="12" width="7.5703125" style="1" customWidth="1"/>
    <col min="13" max="13" width="15.42578125" style="1" bestFit="1" customWidth="1"/>
    <col min="14" max="14" width="7.28515625" style="1" bestFit="1" customWidth="1"/>
    <col min="15" max="15" width="13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157</v>
      </c>
      <c r="C1" s="75" t="s" vm="1">
        <v>235</v>
      </c>
    </row>
    <row r="2" spans="2:17">
      <c r="B2" s="56" t="s">
        <v>156</v>
      </c>
      <c r="C2" s="75" t="s">
        <v>236</v>
      </c>
    </row>
    <row r="3" spans="2:17">
      <c r="B3" s="56" t="s">
        <v>158</v>
      </c>
      <c r="C3" s="75" t="s">
        <v>237</v>
      </c>
    </row>
    <row r="4" spans="2:17">
      <c r="B4" s="56" t="s">
        <v>159</v>
      </c>
      <c r="C4" s="75">
        <v>17012</v>
      </c>
    </row>
    <row r="6" spans="2:17" ht="26.25" customHeight="1">
      <c r="B6" s="141" t="s">
        <v>186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17" s="3" customFormat="1" ht="63">
      <c r="B7" s="22" t="s">
        <v>130</v>
      </c>
      <c r="C7" s="30" t="s">
        <v>200</v>
      </c>
      <c r="D7" s="30" t="s">
        <v>50</v>
      </c>
      <c r="E7" s="30" t="s">
        <v>131</v>
      </c>
      <c r="F7" s="30" t="s">
        <v>15</v>
      </c>
      <c r="G7" s="30" t="s">
        <v>116</v>
      </c>
      <c r="H7" s="30" t="s">
        <v>72</v>
      </c>
      <c r="I7" s="30" t="s">
        <v>18</v>
      </c>
      <c r="J7" s="30" t="s">
        <v>115</v>
      </c>
      <c r="K7" s="13" t="s">
        <v>39</v>
      </c>
      <c r="L7" s="68" t="s">
        <v>19</v>
      </c>
      <c r="M7" s="30" t="s">
        <v>218</v>
      </c>
      <c r="N7" s="30" t="s">
        <v>217</v>
      </c>
      <c r="O7" s="30" t="s">
        <v>124</v>
      </c>
      <c r="P7" s="30" t="s">
        <v>160</v>
      </c>
      <c r="Q7" s="31" t="s">
        <v>162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225</v>
      </c>
      <c r="N8" s="16"/>
      <c r="O8" s="16" t="s">
        <v>221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127</v>
      </c>
    </row>
    <row r="10" spans="2:17" s="4" customFormat="1" ht="18" customHeight="1">
      <c r="B10" s="76" t="s">
        <v>44</v>
      </c>
      <c r="C10" s="77"/>
      <c r="D10" s="77"/>
      <c r="E10" s="77"/>
      <c r="F10" s="77"/>
      <c r="G10" s="77"/>
      <c r="H10" s="77"/>
      <c r="I10" s="85">
        <v>5.2278492641519172</v>
      </c>
      <c r="J10" s="77"/>
      <c r="K10" s="77"/>
      <c r="L10" s="98">
        <v>2.7601239106004219E-2</v>
      </c>
      <c r="M10" s="85"/>
      <c r="N10" s="87"/>
      <c r="O10" s="85">
        <v>7669601.3039031075</v>
      </c>
      <c r="P10" s="86">
        <v>1</v>
      </c>
      <c r="Q10" s="86">
        <v>0.11687081716799674</v>
      </c>
    </row>
    <row r="11" spans="2:17" ht="21.75" customHeight="1">
      <c r="B11" s="78" t="s">
        <v>42</v>
      </c>
      <c r="C11" s="79"/>
      <c r="D11" s="79"/>
      <c r="E11" s="79"/>
      <c r="F11" s="79"/>
      <c r="G11" s="79"/>
      <c r="H11" s="79"/>
      <c r="I11" s="88">
        <v>5.5823096340453988</v>
      </c>
      <c r="J11" s="79"/>
      <c r="K11" s="79"/>
      <c r="L11" s="99">
        <v>1.9500647219215878E-2</v>
      </c>
      <c r="M11" s="88"/>
      <c r="N11" s="90"/>
      <c r="O11" s="88">
        <v>5431467.768489616</v>
      </c>
      <c r="P11" s="89">
        <v>0.7081812408847783</v>
      </c>
      <c r="Q11" s="89">
        <v>8.2765720325249981E-2</v>
      </c>
    </row>
    <row r="12" spans="2:17">
      <c r="B12" s="97" t="s">
        <v>96</v>
      </c>
      <c r="C12" s="79"/>
      <c r="D12" s="79"/>
      <c r="E12" s="79"/>
      <c r="F12" s="79"/>
      <c r="G12" s="79"/>
      <c r="H12" s="79"/>
      <c r="I12" s="88">
        <v>2.8252730657703742</v>
      </c>
      <c r="J12" s="79"/>
      <c r="K12" s="79"/>
      <c r="L12" s="99">
        <v>2.1915890673929728E-2</v>
      </c>
      <c r="M12" s="88"/>
      <c r="N12" s="90"/>
      <c r="O12" s="88">
        <v>501871.5726012814</v>
      </c>
      <c r="P12" s="89">
        <v>6.5436461781380448E-2</v>
      </c>
      <c r="Q12" s="89">
        <v>7.6476127609723214E-3</v>
      </c>
    </row>
    <row r="13" spans="2:17">
      <c r="B13" s="84" t="s">
        <v>2486</v>
      </c>
      <c r="C13" s="94" t="s">
        <v>2487</v>
      </c>
      <c r="D13" s="81" t="s">
        <v>2488</v>
      </c>
      <c r="E13" s="81"/>
      <c r="F13" s="81" t="s">
        <v>2489</v>
      </c>
      <c r="G13" s="107"/>
      <c r="H13" s="81" t="s">
        <v>2426</v>
      </c>
      <c r="I13" s="91">
        <v>3.580000000000001</v>
      </c>
      <c r="J13" s="94" t="s">
        <v>144</v>
      </c>
      <c r="K13" s="81"/>
      <c r="L13" s="95">
        <v>1.5800000000000002E-2</v>
      </c>
      <c r="M13" s="91">
        <v>174050362.47500151</v>
      </c>
      <c r="N13" s="93">
        <v>100.74126898894353</v>
      </c>
      <c r="O13" s="91">
        <v>175340.5438371725</v>
      </c>
      <c r="P13" s="92">
        <v>2.2861754723539622E-2</v>
      </c>
      <c r="Q13" s="92">
        <v>2.671871956434385E-3</v>
      </c>
    </row>
    <row r="14" spans="2:17">
      <c r="B14" s="84" t="s">
        <v>2490</v>
      </c>
      <c r="C14" s="94" t="s">
        <v>2487</v>
      </c>
      <c r="D14" s="81" t="s">
        <v>2491</v>
      </c>
      <c r="E14" s="81"/>
      <c r="F14" s="81" t="s">
        <v>2489</v>
      </c>
      <c r="G14" s="107"/>
      <c r="H14" s="81" t="s">
        <v>2426</v>
      </c>
      <c r="I14" s="91">
        <v>2.42</v>
      </c>
      <c r="J14" s="94" t="s">
        <v>144</v>
      </c>
      <c r="K14" s="81"/>
      <c r="L14" s="95">
        <v>2.52E-2</v>
      </c>
      <c r="M14" s="91">
        <v>294193114.31206787</v>
      </c>
      <c r="N14" s="93">
        <v>110.99207047304931</v>
      </c>
      <c r="O14" s="91">
        <v>326531.02876410889</v>
      </c>
      <c r="P14" s="92">
        <v>4.2574707057840833E-2</v>
      </c>
      <c r="Q14" s="92">
        <v>4.9757408045379365E-3</v>
      </c>
    </row>
    <row r="15" spans="2:17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91"/>
      <c r="N15" s="93"/>
      <c r="O15" s="81"/>
      <c r="P15" s="92"/>
      <c r="Q15" s="81"/>
    </row>
    <row r="16" spans="2:17">
      <c r="B16" s="97" t="s">
        <v>40</v>
      </c>
      <c r="C16" s="79"/>
      <c r="D16" s="79"/>
      <c r="E16" s="79"/>
      <c r="F16" s="79"/>
      <c r="G16" s="79"/>
      <c r="H16" s="79"/>
      <c r="I16" s="88">
        <v>8.0739051825479127</v>
      </c>
      <c r="J16" s="79"/>
      <c r="K16" s="79"/>
      <c r="L16" s="99">
        <v>2.5969843498535393E-2</v>
      </c>
      <c r="M16" s="88"/>
      <c r="N16" s="90"/>
      <c r="O16" s="88">
        <v>876552.76442678377</v>
      </c>
      <c r="P16" s="89">
        <v>0.11428922178532287</v>
      </c>
      <c r="Q16" s="89">
        <v>1.3357074743545101E-2</v>
      </c>
    </row>
    <row r="17" spans="2:17">
      <c r="B17" s="84" t="s">
        <v>2492</v>
      </c>
      <c r="C17" s="94" t="s">
        <v>2487</v>
      </c>
      <c r="D17" s="81" t="s">
        <v>2493</v>
      </c>
      <c r="E17" s="81"/>
      <c r="F17" s="81" t="s">
        <v>1775</v>
      </c>
      <c r="G17" s="107"/>
      <c r="H17" s="81" t="s">
        <v>2426</v>
      </c>
      <c r="I17" s="91">
        <v>4.34</v>
      </c>
      <c r="J17" s="94" t="s">
        <v>144</v>
      </c>
      <c r="K17" s="81"/>
      <c r="L17" s="95">
        <v>3.3599999999999998E-2</v>
      </c>
      <c r="M17" s="91">
        <v>15660626.166925795</v>
      </c>
      <c r="N17" s="93">
        <v>134.56676826745087</v>
      </c>
      <c r="O17" s="91">
        <v>21073.998523278809</v>
      </c>
      <c r="P17" s="92">
        <v>2.7477306431240591E-3</v>
      </c>
      <c r="Q17" s="92">
        <v>3.2112952561945402E-4</v>
      </c>
    </row>
    <row r="18" spans="2:17">
      <c r="B18" s="84" t="s">
        <v>2863</v>
      </c>
      <c r="C18" s="94" t="s">
        <v>2487</v>
      </c>
      <c r="D18" s="81">
        <v>6028</v>
      </c>
      <c r="E18" s="81"/>
      <c r="F18" s="81" t="s">
        <v>1151</v>
      </c>
      <c r="G18" s="107">
        <v>43100</v>
      </c>
      <c r="H18" s="81"/>
      <c r="I18" s="91">
        <v>9.6000000000000014</v>
      </c>
      <c r="J18" s="94" t="s">
        <v>144</v>
      </c>
      <c r="K18" s="95">
        <v>3.8800000000000001E-2</v>
      </c>
      <c r="L18" s="95">
        <v>3.8800000000000001E-2</v>
      </c>
      <c r="M18" s="91">
        <v>21514921.789086927</v>
      </c>
      <c r="N18" s="93">
        <v>101.94</v>
      </c>
      <c r="O18" s="91">
        <v>21928.650137764107</v>
      </c>
      <c r="P18" s="92">
        <v>2.8591642862327775E-3</v>
      </c>
      <c r="Q18" s="92">
        <v>3.3415286654957683E-4</v>
      </c>
    </row>
    <row r="19" spans="2:17">
      <c r="B19" s="84" t="s">
        <v>2863</v>
      </c>
      <c r="C19" s="94" t="s">
        <v>2487</v>
      </c>
      <c r="D19" s="81">
        <v>6869</v>
      </c>
      <c r="E19" s="81"/>
      <c r="F19" s="81" t="s">
        <v>1151</v>
      </c>
      <c r="G19" s="107">
        <v>43555</v>
      </c>
      <c r="H19" s="81"/>
      <c r="I19" s="91">
        <v>5.01</v>
      </c>
      <c r="J19" s="94" t="s">
        <v>144</v>
      </c>
      <c r="K19" s="95">
        <v>3.9599999999999996E-2</v>
      </c>
      <c r="L19" s="95">
        <v>3.9599999999999996E-2</v>
      </c>
      <c r="M19" s="91">
        <v>5676934.3750708792</v>
      </c>
      <c r="N19" s="93">
        <v>109.1</v>
      </c>
      <c r="O19" s="91">
        <v>6193.5353994516599</v>
      </c>
      <c r="P19" s="92">
        <v>8.0754333296304871E-4</v>
      </c>
      <c r="Q19" s="92">
        <v>9.4378249221959188E-5</v>
      </c>
    </row>
    <row r="20" spans="2:17">
      <c r="B20" s="84" t="s">
        <v>2863</v>
      </c>
      <c r="C20" s="94" t="s">
        <v>2487</v>
      </c>
      <c r="D20" s="81">
        <v>6870</v>
      </c>
      <c r="E20" s="81"/>
      <c r="F20" s="81" t="s">
        <v>1151</v>
      </c>
      <c r="G20" s="107">
        <v>43555</v>
      </c>
      <c r="H20" s="81"/>
      <c r="I20" s="91">
        <v>6.8800000000000008</v>
      </c>
      <c r="J20" s="94" t="s">
        <v>144</v>
      </c>
      <c r="K20" s="95">
        <v>2.2400000000000003E-2</v>
      </c>
      <c r="L20" s="95">
        <v>2.2400000000000003E-2</v>
      </c>
      <c r="M20" s="91">
        <v>52317660.412852593</v>
      </c>
      <c r="N20" s="93">
        <v>100.79</v>
      </c>
      <c r="O20" s="91">
        <v>52730.969926936799</v>
      </c>
      <c r="P20" s="92">
        <v>6.8753208722990176E-3</v>
      </c>
      <c r="Q20" s="92">
        <v>8.0352436863777039E-4</v>
      </c>
    </row>
    <row r="21" spans="2:17">
      <c r="B21" s="84" t="s">
        <v>2863</v>
      </c>
      <c r="C21" s="94" t="s">
        <v>2487</v>
      </c>
      <c r="D21" s="81">
        <v>6868</v>
      </c>
      <c r="E21" s="81"/>
      <c r="F21" s="81" t="s">
        <v>1151</v>
      </c>
      <c r="G21" s="107">
        <v>43555</v>
      </c>
      <c r="H21" s="81"/>
      <c r="I21" s="91">
        <v>7.1299999999999981</v>
      </c>
      <c r="J21" s="94" t="s">
        <v>144</v>
      </c>
      <c r="K21" s="95">
        <v>1.6199999999999996E-2</v>
      </c>
      <c r="L21" s="95">
        <v>1.6199999999999996E-2</v>
      </c>
      <c r="M21" s="91">
        <v>9743688.4156254306</v>
      </c>
      <c r="N21" s="93">
        <v>110.76</v>
      </c>
      <c r="O21" s="91">
        <v>10792.107978010141</v>
      </c>
      <c r="P21" s="92">
        <v>1.4071276394143162E-3</v>
      </c>
      <c r="Q21" s="92">
        <v>1.6445215707802538E-4</v>
      </c>
    </row>
    <row r="22" spans="2:17">
      <c r="B22" s="84" t="s">
        <v>2863</v>
      </c>
      <c r="C22" s="94" t="s">
        <v>2487</v>
      </c>
      <c r="D22" s="81">
        <v>6867</v>
      </c>
      <c r="E22" s="81"/>
      <c r="F22" s="81" t="s">
        <v>1151</v>
      </c>
      <c r="G22" s="107">
        <v>43555</v>
      </c>
      <c r="H22" s="81"/>
      <c r="I22" s="91">
        <v>6.9700000000000006</v>
      </c>
      <c r="J22" s="94" t="s">
        <v>144</v>
      </c>
      <c r="K22" s="95">
        <v>1.4799999999999997E-2</v>
      </c>
      <c r="L22" s="95">
        <v>1.4799999999999997E-2</v>
      </c>
      <c r="M22" s="91">
        <v>24261813.57315135</v>
      </c>
      <c r="N22" s="93">
        <v>109.47</v>
      </c>
      <c r="O22" s="91">
        <v>26559.404237231218</v>
      </c>
      <c r="P22" s="92">
        <v>3.462944576234357E-3</v>
      </c>
      <c r="Q22" s="92">
        <v>4.0471716243199149E-4</v>
      </c>
    </row>
    <row r="23" spans="2:17">
      <c r="B23" s="84" t="s">
        <v>2863</v>
      </c>
      <c r="C23" s="94" t="s">
        <v>2487</v>
      </c>
      <c r="D23" s="81">
        <v>6866</v>
      </c>
      <c r="E23" s="81"/>
      <c r="F23" s="81" t="s">
        <v>1151</v>
      </c>
      <c r="G23" s="107">
        <v>43555</v>
      </c>
      <c r="H23" s="81"/>
      <c r="I23" s="91">
        <v>7.5699999999999994</v>
      </c>
      <c r="J23" s="94" t="s">
        <v>144</v>
      </c>
      <c r="K23" s="95">
        <v>1.0699999999999998E-2</v>
      </c>
      <c r="L23" s="95">
        <v>1.0699999999999998E-2</v>
      </c>
      <c r="M23" s="91">
        <v>33753878.665600531</v>
      </c>
      <c r="N23" s="93">
        <v>107.64</v>
      </c>
      <c r="O23" s="91">
        <v>36332.670603152816</v>
      </c>
      <c r="P23" s="92">
        <v>4.737230680382681E-3</v>
      </c>
      <c r="Q23" s="92">
        <v>5.5364402072962911E-4</v>
      </c>
    </row>
    <row r="24" spans="2:17">
      <c r="B24" s="84" t="s">
        <v>2863</v>
      </c>
      <c r="C24" s="94" t="s">
        <v>2487</v>
      </c>
      <c r="D24" s="81">
        <v>6865</v>
      </c>
      <c r="E24" s="81"/>
      <c r="F24" s="81" t="s">
        <v>1151</v>
      </c>
      <c r="G24" s="107">
        <v>43555</v>
      </c>
      <c r="H24" s="81"/>
      <c r="I24" s="91">
        <v>5.05</v>
      </c>
      <c r="J24" s="94" t="s">
        <v>144</v>
      </c>
      <c r="K24" s="95">
        <v>2.1500000000000005E-2</v>
      </c>
      <c r="L24" s="95">
        <v>2.1500000000000005E-2</v>
      </c>
      <c r="M24" s="91">
        <v>24759120.164136238</v>
      </c>
      <c r="N24" s="93">
        <v>115.12</v>
      </c>
      <c r="O24" s="91">
        <v>28502.701926984057</v>
      </c>
      <c r="P24" s="92">
        <v>3.7163212007485782E-3</v>
      </c>
      <c r="Q24" s="92">
        <v>4.3432949559023715E-4</v>
      </c>
    </row>
    <row r="25" spans="2:17">
      <c r="B25" s="84" t="s">
        <v>2863</v>
      </c>
      <c r="C25" s="94" t="s">
        <v>2487</v>
      </c>
      <c r="D25" s="81">
        <v>5212</v>
      </c>
      <c r="E25" s="81"/>
      <c r="F25" s="81" t="s">
        <v>1151</v>
      </c>
      <c r="G25" s="107">
        <v>42643</v>
      </c>
      <c r="H25" s="81"/>
      <c r="I25" s="91">
        <v>8.5399999999999991</v>
      </c>
      <c r="J25" s="94" t="s">
        <v>144</v>
      </c>
      <c r="K25" s="95">
        <v>2.7799999999999998E-2</v>
      </c>
      <c r="L25" s="95">
        <v>2.7799999999999998E-2</v>
      </c>
      <c r="M25" s="91">
        <v>57957020.145297743</v>
      </c>
      <c r="N25" s="93">
        <v>98.82</v>
      </c>
      <c r="O25" s="91">
        <v>57269.372986313829</v>
      </c>
      <c r="P25" s="92">
        <v>7.4670599835703439E-3</v>
      </c>
      <c r="Q25" s="92">
        <v>8.7268140212231444E-4</v>
      </c>
    </row>
    <row r="26" spans="2:17">
      <c r="B26" s="84" t="s">
        <v>2863</v>
      </c>
      <c r="C26" s="94" t="s">
        <v>2487</v>
      </c>
      <c r="D26" s="81">
        <v>5211</v>
      </c>
      <c r="E26" s="81"/>
      <c r="F26" s="81" t="s">
        <v>1151</v>
      </c>
      <c r="G26" s="107">
        <v>42643</v>
      </c>
      <c r="H26" s="81"/>
      <c r="I26" s="91">
        <v>5.7999999999999989</v>
      </c>
      <c r="J26" s="94" t="s">
        <v>144</v>
      </c>
      <c r="K26" s="95">
        <v>3.3799999999999997E-2</v>
      </c>
      <c r="L26" s="95">
        <v>3.3799999999999997E-2</v>
      </c>
      <c r="M26" s="91">
        <v>56718894.923266105</v>
      </c>
      <c r="N26" s="93">
        <v>102.84</v>
      </c>
      <c r="O26" s="91">
        <v>58329.711543333724</v>
      </c>
      <c r="P26" s="92">
        <v>7.6053120927745453E-3</v>
      </c>
      <c r="Q26" s="92">
        <v>8.8883903910020852E-4</v>
      </c>
    </row>
    <row r="27" spans="2:17">
      <c r="B27" s="84" t="s">
        <v>2863</v>
      </c>
      <c r="C27" s="94" t="s">
        <v>2487</v>
      </c>
      <c r="D27" s="81">
        <v>6027</v>
      </c>
      <c r="E27" s="81"/>
      <c r="F27" s="81" t="s">
        <v>1151</v>
      </c>
      <c r="G27" s="107">
        <v>43100</v>
      </c>
      <c r="H27" s="81"/>
      <c r="I27" s="91">
        <v>10.02</v>
      </c>
      <c r="J27" s="94" t="s">
        <v>144</v>
      </c>
      <c r="K27" s="95">
        <v>2.7900000000000001E-2</v>
      </c>
      <c r="L27" s="95">
        <v>2.7900000000000001E-2</v>
      </c>
      <c r="M27" s="91">
        <v>80492239.138554826</v>
      </c>
      <c r="N27" s="93">
        <v>100.42</v>
      </c>
      <c r="O27" s="91">
        <v>80830.306538303121</v>
      </c>
      <c r="P27" s="92">
        <v>1.0539049337175855E-2</v>
      </c>
      <c r="Q27" s="92">
        <v>1.2317073082095766E-3</v>
      </c>
    </row>
    <row r="28" spans="2:17">
      <c r="B28" s="84" t="s">
        <v>2863</v>
      </c>
      <c r="C28" s="94" t="s">
        <v>2487</v>
      </c>
      <c r="D28" s="81">
        <v>5025</v>
      </c>
      <c r="E28" s="81"/>
      <c r="F28" s="81" t="s">
        <v>1151</v>
      </c>
      <c r="G28" s="107">
        <v>42551</v>
      </c>
      <c r="H28" s="81"/>
      <c r="I28" s="91">
        <v>9.4400000000000013</v>
      </c>
      <c r="J28" s="94" t="s">
        <v>144</v>
      </c>
      <c r="K28" s="95">
        <v>3.0599999999999995E-2</v>
      </c>
      <c r="L28" s="95">
        <v>3.0599999999999995E-2</v>
      </c>
      <c r="M28" s="91">
        <v>57339836.659061491</v>
      </c>
      <c r="N28" s="93">
        <v>97.24</v>
      </c>
      <c r="O28" s="91">
        <v>55752.814622071979</v>
      </c>
      <c r="P28" s="92">
        <v>7.2693237122637691E-3</v>
      </c>
      <c r="Q28" s="92">
        <v>8.4957180251096223E-4</v>
      </c>
    </row>
    <row r="29" spans="2:17">
      <c r="B29" s="84" t="s">
        <v>2863</v>
      </c>
      <c r="C29" s="94" t="s">
        <v>2487</v>
      </c>
      <c r="D29" s="81">
        <v>5024</v>
      </c>
      <c r="E29" s="81"/>
      <c r="F29" s="81" t="s">
        <v>1151</v>
      </c>
      <c r="G29" s="107">
        <v>42551</v>
      </c>
      <c r="H29" s="81"/>
      <c r="I29" s="91">
        <v>6.9500000000000011</v>
      </c>
      <c r="J29" s="94" t="s">
        <v>144</v>
      </c>
      <c r="K29" s="95">
        <v>3.5500000000000004E-2</v>
      </c>
      <c r="L29" s="95">
        <v>3.5500000000000004E-2</v>
      </c>
      <c r="M29" s="91">
        <v>45488913.980262004</v>
      </c>
      <c r="N29" s="93">
        <v>105.78</v>
      </c>
      <c r="O29" s="91">
        <v>48118.173205586267</v>
      </c>
      <c r="P29" s="92">
        <v>6.2738819527813827E-3</v>
      </c>
      <c r="Q29" s="92">
        <v>7.3323371063710734E-4</v>
      </c>
    </row>
    <row r="30" spans="2:17">
      <c r="B30" s="84" t="s">
        <v>2863</v>
      </c>
      <c r="C30" s="94" t="s">
        <v>2487</v>
      </c>
      <c r="D30" s="81">
        <v>6026</v>
      </c>
      <c r="E30" s="81"/>
      <c r="F30" s="81" t="s">
        <v>1151</v>
      </c>
      <c r="G30" s="107">
        <v>43100</v>
      </c>
      <c r="H30" s="81"/>
      <c r="I30" s="91">
        <v>7.67</v>
      </c>
      <c r="J30" s="94" t="s">
        <v>144</v>
      </c>
      <c r="K30" s="95">
        <v>3.3799999999999997E-2</v>
      </c>
      <c r="L30" s="95">
        <v>3.3799999999999997E-2</v>
      </c>
      <c r="M30" s="91">
        <v>108965729.65533672</v>
      </c>
      <c r="N30" s="93">
        <v>103.19</v>
      </c>
      <c r="O30" s="91">
        <v>112441.73642678646</v>
      </c>
      <c r="P30" s="92">
        <v>1.4660701641630858E-2</v>
      </c>
      <c r="Q30" s="92">
        <v>1.7134081811135897E-3</v>
      </c>
    </row>
    <row r="31" spans="2:17">
      <c r="B31" s="84" t="s">
        <v>2863</v>
      </c>
      <c r="C31" s="94" t="s">
        <v>2487</v>
      </c>
      <c r="D31" s="81">
        <v>5023</v>
      </c>
      <c r="E31" s="81"/>
      <c r="F31" s="81" t="s">
        <v>1151</v>
      </c>
      <c r="G31" s="107">
        <v>42551</v>
      </c>
      <c r="H31" s="81"/>
      <c r="I31" s="91">
        <v>9.73</v>
      </c>
      <c r="J31" s="94" t="s">
        <v>144</v>
      </c>
      <c r="K31" s="95">
        <v>2.1500000000000005E-2</v>
      </c>
      <c r="L31" s="95">
        <v>2.1500000000000005E-2</v>
      </c>
      <c r="M31" s="91">
        <v>51289250.050232999</v>
      </c>
      <c r="N31" s="93">
        <v>102.53</v>
      </c>
      <c r="O31" s="91">
        <v>52581.924490470163</v>
      </c>
      <c r="P31" s="92">
        <v>6.8558876018380375E-3</v>
      </c>
      <c r="Q31" s="92">
        <v>8.0125318643874891E-4</v>
      </c>
    </row>
    <row r="32" spans="2:17">
      <c r="B32" s="84" t="s">
        <v>2863</v>
      </c>
      <c r="C32" s="94" t="s">
        <v>2487</v>
      </c>
      <c r="D32" s="81">
        <v>5210</v>
      </c>
      <c r="E32" s="81"/>
      <c r="F32" s="81" t="s">
        <v>1151</v>
      </c>
      <c r="G32" s="107">
        <v>42643</v>
      </c>
      <c r="H32" s="81"/>
      <c r="I32" s="91">
        <v>8.9400000000000013</v>
      </c>
      <c r="J32" s="94" t="s">
        <v>144</v>
      </c>
      <c r="K32" s="95">
        <v>1.3699999999999999E-2</v>
      </c>
      <c r="L32" s="95">
        <v>1.3699999999999999E-2</v>
      </c>
      <c r="M32" s="91">
        <v>42230395.927774675</v>
      </c>
      <c r="N32" s="93">
        <v>108.76</v>
      </c>
      <c r="O32" s="91">
        <v>45929.05365881187</v>
      </c>
      <c r="P32" s="92">
        <v>5.9884538764014093E-3</v>
      </c>
      <c r="Q32" s="92">
        <v>6.9987549810789052E-4</v>
      </c>
    </row>
    <row r="33" spans="2:17">
      <c r="B33" s="84" t="s">
        <v>2863</v>
      </c>
      <c r="C33" s="94" t="s">
        <v>2487</v>
      </c>
      <c r="D33" s="81">
        <v>6025</v>
      </c>
      <c r="E33" s="81"/>
      <c r="F33" s="81" t="s">
        <v>1151</v>
      </c>
      <c r="G33" s="107">
        <v>43100</v>
      </c>
      <c r="H33" s="81"/>
      <c r="I33" s="91">
        <v>10.119999999999999</v>
      </c>
      <c r="J33" s="94" t="s">
        <v>144</v>
      </c>
      <c r="K33" s="95">
        <v>2.3399999999999994E-2</v>
      </c>
      <c r="L33" s="95">
        <v>2.3399999999999994E-2</v>
      </c>
      <c r="M33" s="91">
        <v>44873315.073995583</v>
      </c>
      <c r="N33" s="93">
        <v>108.43</v>
      </c>
      <c r="O33" s="91">
        <v>48652.003909716543</v>
      </c>
      <c r="P33" s="92">
        <v>6.343485401901822E-3</v>
      </c>
      <c r="Q33" s="92">
        <v>7.4136832261352417E-4</v>
      </c>
    </row>
    <row r="34" spans="2:17">
      <c r="B34" s="84" t="s">
        <v>2863</v>
      </c>
      <c r="C34" s="94" t="s">
        <v>2487</v>
      </c>
      <c r="D34" s="81">
        <v>5022</v>
      </c>
      <c r="E34" s="81"/>
      <c r="F34" s="81" t="s">
        <v>1151</v>
      </c>
      <c r="G34" s="107">
        <v>42551</v>
      </c>
      <c r="H34" s="81"/>
      <c r="I34" s="91">
        <v>8.1199999999999992</v>
      </c>
      <c r="J34" s="94" t="s">
        <v>144</v>
      </c>
      <c r="K34" s="95">
        <v>2.4199999999999996E-2</v>
      </c>
      <c r="L34" s="95">
        <v>2.4199999999999996E-2</v>
      </c>
      <c r="M34" s="91">
        <v>37888782.254532866</v>
      </c>
      <c r="N34" s="93">
        <v>104.45</v>
      </c>
      <c r="O34" s="91">
        <v>39569.907832207355</v>
      </c>
      <c r="P34" s="92">
        <v>5.1593174487531684E-3</v>
      </c>
      <c r="Q34" s="92">
        <v>6.029736462648869E-4</v>
      </c>
    </row>
    <row r="35" spans="2:17">
      <c r="B35" s="84" t="s">
        <v>2863</v>
      </c>
      <c r="C35" s="94" t="s">
        <v>2487</v>
      </c>
      <c r="D35" s="81">
        <v>6024</v>
      </c>
      <c r="E35" s="81"/>
      <c r="F35" s="81" t="s">
        <v>1151</v>
      </c>
      <c r="G35" s="107">
        <v>43100</v>
      </c>
      <c r="H35" s="81"/>
      <c r="I35" s="91">
        <v>8.870000000000001</v>
      </c>
      <c r="J35" s="94" t="s">
        <v>144</v>
      </c>
      <c r="K35" s="95">
        <v>1.89E-2</v>
      </c>
      <c r="L35" s="95">
        <v>1.89E-2</v>
      </c>
      <c r="M35" s="91">
        <v>35567062.05495549</v>
      </c>
      <c r="N35" s="93">
        <v>109.59</v>
      </c>
      <c r="O35" s="91">
        <v>38973.189398661474</v>
      </c>
      <c r="P35" s="92">
        <v>5.0815143909537742E-3</v>
      </c>
      <c r="Q35" s="92">
        <v>5.938807393217029E-4</v>
      </c>
    </row>
    <row r="36" spans="2:17">
      <c r="B36" s="84" t="s">
        <v>2863</v>
      </c>
      <c r="C36" s="94" t="s">
        <v>2487</v>
      </c>
      <c r="D36" s="81">
        <v>5209</v>
      </c>
      <c r="E36" s="81"/>
      <c r="F36" s="81" t="s">
        <v>1151</v>
      </c>
      <c r="G36" s="107">
        <v>42643</v>
      </c>
      <c r="H36" s="81"/>
      <c r="I36" s="91">
        <v>6.9200000000000008</v>
      </c>
      <c r="J36" s="94" t="s">
        <v>144</v>
      </c>
      <c r="K36" s="95">
        <v>2.0500000000000004E-2</v>
      </c>
      <c r="L36" s="95">
        <v>2.0500000000000004E-2</v>
      </c>
      <c r="M36" s="91">
        <v>32137919.486158438</v>
      </c>
      <c r="N36" s="93">
        <v>105.77</v>
      </c>
      <c r="O36" s="91">
        <v>33990.531081711386</v>
      </c>
      <c r="P36" s="92">
        <v>4.4318511138790742E-3</v>
      </c>
      <c r="Q36" s="92">
        <v>5.1795406124594391E-4</v>
      </c>
    </row>
    <row r="37" spans="2:17">
      <c r="B37" s="84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1"/>
      <c r="N37" s="93"/>
      <c r="O37" s="81"/>
      <c r="P37" s="92"/>
      <c r="Q37" s="81"/>
    </row>
    <row r="38" spans="2:17">
      <c r="B38" s="97" t="s">
        <v>41</v>
      </c>
      <c r="C38" s="79"/>
      <c r="D38" s="79"/>
      <c r="E38" s="79"/>
      <c r="F38" s="79"/>
      <c r="G38" s="79"/>
      <c r="H38" s="79"/>
      <c r="I38" s="88">
        <v>5.3848221057493184</v>
      </c>
      <c r="J38" s="79"/>
      <c r="K38" s="79"/>
      <c r="L38" s="99">
        <v>1.780241628132383E-2</v>
      </c>
      <c r="M38" s="88"/>
      <c r="N38" s="90"/>
      <c r="O38" s="88">
        <v>4053043.4314615484</v>
      </c>
      <c r="P38" s="89">
        <v>0.52845555731807459</v>
      </c>
      <c r="Q38" s="89">
        <v>6.1761032820732517E-2</v>
      </c>
    </row>
    <row r="39" spans="2:17">
      <c r="B39" s="84" t="s">
        <v>2864</v>
      </c>
      <c r="C39" s="94" t="s">
        <v>2494</v>
      </c>
      <c r="D39" s="81" t="s">
        <v>2495</v>
      </c>
      <c r="E39" s="81"/>
      <c r="F39" s="81" t="s">
        <v>371</v>
      </c>
      <c r="G39" s="107">
        <v>42368</v>
      </c>
      <c r="H39" s="81" t="s">
        <v>329</v>
      </c>
      <c r="I39" s="91">
        <v>9.51</v>
      </c>
      <c r="J39" s="94" t="s">
        <v>144</v>
      </c>
      <c r="K39" s="95">
        <v>3.1699999999999999E-2</v>
      </c>
      <c r="L39" s="95">
        <v>1.34E-2</v>
      </c>
      <c r="M39" s="91">
        <v>7079888.3709363891</v>
      </c>
      <c r="N39" s="93">
        <v>121.43</v>
      </c>
      <c r="O39" s="91">
        <v>8597.1087089126086</v>
      </c>
      <c r="P39" s="92">
        <v>1.1209329361798099E-3</v>
      </c>
      <c r="Q39" s="92">
        <v>1.3100434824185633E-4</v>
      </c>
    </row>
    <row r="40" spans="2:17">
      <c r="B40" s="84" t="s">
        <v>2864</v>
      </c>
      <c r="C40" s="94" t="s">
        <v>2494</v>
      </c>
      <c r="D40" s="81" t="s">
        <v>2496</v>
      </c>
      <c r="E40" s="81"/>
      <c r="F40" s="81" t="s">
        <v>371</v>
      </c>
      <c r="G40" s="107">
        <v>42388</v>
      </c>
      <c r="H40" s="81" t="s">
        <v>329</v>
      </c>
      <c r="I40" s="91">
        <v>9.5</v>
      </c>
      <c r="J40" s="94" t="s">
        <v>144</v>
      </c>
      <c r="K40" s="95">
        <v>3.1899999999999998E-2</v>
      </c>
      <c r="L40" s="95">
        <v>1.34E-2</v>
      </c>
      <c r="M40" s="91">
        <v>9911843.7407991588</v>
      </c>
      <c r="N40" s="93">
        <v>121.74</v>
      </c>
      <c r="O40" s="91">
        <v>12066.678050979599</v>
      </c>
      <c r="P40" s="92">
        <v>1.5733122978424956E-3</v>
      </c>
      <c r="Q40" s="92">
        <v>1.8387429390931114E-4</v>
      </c>
    </row>
    <row r="41" spans="2:17">
      <c r="B41" s="84" t="s">
        <v>2864</v>
      </c>
      <c r="C41" s="94" t="s">
        <v>2494</v>
      </c>
      <c r="D41" s="81" t="s">
        <v>2497</v>
      </c>
      <c r="E41" s="81"/>
      <c r="F41" s="81" t="s">
        <v>371</v>
      </c>
      <c r="G41" s="107">
        <v>42509</v>
      </c>
      <c r="H41" s="81" t="s">
        <v>329</v>
      </c>
      <c r="I41" s="91">
        <v>9.6</v>
      </c>
      <c r="J41" s="94" t="s">
        <v>144</v>
      </c>
      <c r="K41" s="95">
        <v>2.7400000000000001E-2</v>
      </c>
      <c r="L41" s="95">
        <v>1.5000000000000003E-2</v>
      </c>
      <c r="M41" s="91">
        <v>9911843.7407991588</v>
      </c>
      <c r="N41" s="93">
        <v>116.05</v>
      </c>
      <c r="O41" s="91">
        <v>11502.694948221359</v>
      </c>
      <c r="P41" s="92">
        <v>1.4997774320247347E-3</v>
      </c>
      <c r="Q41" s="92">
        <v>1.7528021405085041E-4</v>
      </c>
    </row>
    <row r="42" spans="2:17">
      <c r="B42" s="84" t="s">
        <v>2864</v>
      </c>
      <c r="C42" s="94" t="s">
        <v>2494</v>
      </c>
      <c r="D42" s="81" t="s">
        <v>2498</v>
      </c>
      <c r="E42" s="81"/>
      <c r="F42" s="81" t="s">
        <v>371</v>
      </c>
      <c r="G42" s="107">
        <v>42723</v>
      </c>
      <c r="H42" s="81" t="s">
        <v>329</v>
      </c>
      <c r="I42" s="91">
        <v>9.42</v>
      </c>
      <c r="J42" s="94" t="s">
        <v>144</v>
      </c>
      <c r="K42" s="95">
        <v>3.15E-2</v>
      </c>
      <c r="L42" s="95">
        <v>1.7699999999999997E-2</v>
      </c>
      <c r="M42" s="91">
        <v>1415977.6605129601</v>
      </c>
      <c r="N42" s="93">
        <v>116.8</v>
      </c>
      <c r="O42" s="91">
        <v>1653.861878724</v>
      </c>
      <c r="P42" s="92">
        <v>2.1563857274853904E-4</v>
      </c>
      <c r="Q42" s="92">
        <v>2.520185621006227E-5</v>
      </c>
    </row>
    <row r="43" spans="2:17">
      <c r="B43" s="84" t="s">
        <v>2864</v>
      </c>
      <c r="C43" s="94" t="s">
        <v>2494</v>
      </c>
      <c r="D43" s="81" t="s">
        <v>2499</v>
      </c>
      <c r="E43" s="81"/>
      <c r="F43" s="81" t="s">
        <v>371</v>
      </c>
      <c r="G43" s="107">
        <v>42918</v>
      </c>
      <c r="H43" s="81" t="s">
        <v>329</v>
      </c>
      <c r="I43" s="91">
        <v>9.33</v>
      </c>
      <c r="J43" s="94" t="s">
        <v>144</v>
      </c>
      <c r="K43" s="95">
        <v>3.1899999999999998E-2</v>
      </c>
      <c r="L43" s="95">
        <v>2.12E-2</v>
      </c>
      <c r="M43" s="91">
        <v>7079888.3709363891</v>
      </c>
      <c r="N43" s="93">
        <v>112.73</v>
      </c>
      <c r="O43" s="91">
        <v>7981.1581089545998</v>
      </c>
      <c r="P43" s="92">
        <v>1.0406222947851199E-3</v>
      </c>
      <c r="Q43" s="92">
        <v>1.2161837795477296E-4</v>
      </c>
    </row>
    <row r="44" spans="2:17">
      <c r="B44" s="84" t="s">
        <v>2865</v>
      </c>
      <c r="C44" s="94" t="s">
        <v>2494</v>
      </c>
      <c r="D44" s="81" t="s">
        <v>2500</v>
      </c>
      <c r="E44" s="81"/>
      <c r="F44" s="81" t="s">
        <v>409</v>
      </c>
      <c r="G44" s="107">
        <v>42229</v>
      </c>
      <c r="H44" s="81" t="s">
        <v>142</v>
      </c>
      <c r="I44" s="91">
        <v>4.09</v>
      </c>
      <c r="J44" s="94" t="s">
        <v>143</v>
      </c>
      <c r="K44" s="95">
        <v>9.8519999999999996E-2</v>
      </c>
      <c r="L44" s="95">
        <v>2.9999999999999995E-2</v>
      </c>
      <c r="M44" s="91">
        <v>13719142.111615529</v>
      </c>
      <c r="N44" s="93">
        <v>129.80000000000001</v>
      </c>
      <c r="O44" s="91">
        <v>63501.354072680428</v>
      </c>
      <c r="P44" s="92">
        <v>8.2796160525794478E-3</v>
      </c>
      <c r="Q44" s="92">
        <v>9.6764549390222342E-4</v>
      </c>
    </row>
    <row r="45" spans="2:17">
      <c r="B45" s="84" t="s">
        <v>2865</v>
      </c>
      <c r="C45" s="94" t="s">
        <v>2494</v>
      </c>
      <c r="D45" s="81" t="s">
        <v>2501</v>
      </c>
      <c r="E45" s="81"/>
      <c r="F45" s="81" t="s">
        <v>409</v>
      </c>
      <c r="G45" s="107">
        <v>43277</v>
      </c>
      <c r="H45" s="81" t="s">
        <v>142</v>
      </c>
      <c r="I45" s="91">
        <v>4.09</v>
      </c>
      <c r="J45" s="94" t="s">
        <v>143</v>
      </c>
      <c r="K45" s="95">
        <v>9.8519999999999996E-2</v>
      </c>
      <c r="L45" s="95">
        <v>0.03</v>
      </c>
      <c r="M45" s="91">
        <v>18551102.558209769</v>
      </c>
      <c r="N45" s="93">
        <v>129.80000000000001</v>
      </c>
      <c r="O45" s="91">
        <v>85866.894763596531</v>
      </c>
      <c r="P45" s="92">
        <v>1.1195744258557265E-2</v>
      </c>
      <c r="Q45" s="92">
        <v>1.3084557803014953E-3</v>
      </c>
    </row>
    <row r="46" spans="2:17">
      <c r="B46" s="84" t="s">
        <v>2865</v>
      </c>
      <c r="C46" s="94" t="s">
        <v>2494</v>
      </c>
      <c r="D46" s="81" t="s">
        <v>2502</v>
      </c>
      <c r="E46" s="81"/>
      <c r="F46" s="81" t="s">
        <v>409</v>
      </c>
      <c r="G46" s="107">
        <v>41274</v>
      </c>
      <c r="H46" s="81" t="s">
        <v>142</v>
      </c>
      <c r="I46" s="91">
        <v>4.07</v>
      </c>
      <c r="J46" s="94" t="s">
        <v>144</v>
      </c>
      <c r="K46" s="95">
        <v>3.8450999999999999E-2</v>
      </c>
      <c r="L46" s="95">
        <v>1.2999999999999999E-3</v>
      </c>
      <c r="M46" s="91">
        <v>214157839.72044772</v>
      </c>
      <c r="N46" s="93">
        <v>150.51</v>
      </c>
      <c r="O46" s="91">
        <v>322329.09339485416</v>
      </c>
      <c r="P46" s="92">
        <v>4.2026838243966982E-2</v>
      </c>
      <c r="Q46" s="92">
        <v>4.9117109285596386E-3</v>
      </c>
    </row>
    <row r="47" spans="2:17">
      <c r="B47" s="84" t="s">
        <v>2866</v>
      </c>
      <c r="C47" s="94" t="s">
        <v>2494</v>
      </c>
      <c r="D47" s="81" t="s">
        <v>2503</v>
      </c>
      <c r="E47" s="81"/>
      <c r="F47" s="81" t="s">
        <v>409</v>
      </c>
      <c r="G47" s="107">
        <v>42124</v>
      </c>
      <c r="H47" s="81" t="s">
        <v>329</v>
      </c>
      <c r="I47" s="91">
        <v>2.17</v>
      </c>
      <c r="J47" s="94" t="s">
        <v>144</v>
      </c>
      <c r="K47" s="95">
        <v>0.06</v>
      </c>
      <c r="L47" s="95">
        <v>5.45E-2</v>
      </c>
      <c r="M47" s="91">
        <v>85317188.098129317</v>
      </c>
      <c r="N47" s="93">
        <v>106.23</v>
      </c>
      <c r="O47" s="91">
        <v>90632.451227575162</v>
      </c>
      <c r="P47" s="92">
        <v>1.1817100737876915E-2</v>
      </c>
      <c r="Q47" s="92">
        <v>1.3810742197922124E-3</v>
      </c>
    </row>
    <row r="48" spans="2:17">
      <c r="B48" s="84" t="s">
        <v>2867</v>
      </c>
      <c r="C48" s="94" t="s">
        <v>2487</v>
      </c>
      <c r="D48" s="81">
        <v>6686</v>
      </c>
      <c r="E48" s="81"/>
      <c r="F48" s="81" t="s">
        <v>1775</v>
      </c>
      <c r="G48" s="107">
        <v>43471</v>
      </c>
      <c r="H48" s="81" t="s">
        <v>2426</v>
      </c>
      <c r="I48" s="91">
        <v>1.4900000000000002</v>
      </c>
      <c r="J48" s="94" t="s">
        <v>144</v>
      </c>
      <c r="K48" s="95">
        <v>2.2970000000000001E-2</v>
      </c>
      <c r="L48" s="95">
        <v>1.5300000000000001E-2</v>
      </c>
      <c r="M48" s="91">
        <v>57377405.118941993</v>
      </c>
      <c r="N48" s="93">
        <v>102.26</v>
      </c>
      <c r="O48" s="91">
        <v>58674.137071187724</v>
      </c>
      <c r="P48" s="92">
        <v>7.6502199718423555E-3</v>
      </c>
      <c r="Q48" s="92">
        <v>8.9408745962414507E-4</v>
      </c>
    </row>
    <row r="49" spans="2:17">
      <c r="B49" s="84" t="s">
        <v>2868</v>
      </c>
      <c r="C49" s="94" t="s">
        <v>2487</v>
      </c>
      <c r="D49" s="81" t="s">
        <v>2504</v>
      </c>
      <c r="E49" s="81"/>
      <c r="F49" s="81" t="s">
        <v>1775</v>
      </c>
      <c r="G49" s="107">
        <v>42201</v>
      </c>
      <c r="H49" s="81" t="s">
        <v>2426</v>
      </c>
      <c r="I49" s="91">
        <v>7.14</v>
      </c>
      <c r="J49" s="94" t="s">
        <v>144</v>
      </c>
      <c r="K49" s="95">
        <v>4.2030000000000005E-2</v>
      </c>
      <c r="L49" s="95">
        <v>1.6199999999999999E-2</v>
      </c>
      <c r="M49" s="91">
        <v>6111919.3143358799</v>
      </c>
      <c r="N49" s="93">
        <v>122.63</v>
      </c>
      <c r="O49" s="91">
        <v>7495.0465746752398</v>
      </c>
      <c r="P49" s="92">
        <v>9.7724070361531888E-4</v>
      </c>
      <c r="Q49" s="92">
        <v>1.1421091960135042E-4</v>
      </c>
    </row>
    <row r="50" spans="2:17">
      <c r="B50" s="84" t="s">
        <v>2868</v>
      </c>
      <c r="C50" s="94" t="s">
        <v>2494</v>
      </c>
      <c r="D50" s="81" t="s">
        <v>2505</v>
      </c>
      <c r="E50" s="81"/>
      <c r="F50" s="81" t="s">
        <v>1775</v>
      </c>
      <c r="G50" s="107">
        <v>40742</v>
      </c>
      <c r="H50" s="81" t="s">
        <v>2426</v>
      </c>
      <c r="I50" s="91">
        <v>5.18</v>
      </c>
      <c r="J50" s="94" t="s">
        <v>144</v>
      </c>
      <c r="K50" s="95">
        <v>4.4999999999999998E-2</v>
      </c>
      <c r="L50" s="95">
        <v>1.8999999999999998E-3</v>
      </c>
      <c r="M50" s="91">
        <v>76385205.782715231</v>
      </c>
      <c r="N50" s="93">
        <v>130.84</v>
      </c>
      <c r="O50" s="91">
        <v>99942.4044389271</v>
      </c>
      <c r="P50" s="92">
        <v>1.3030977814722363E-2</v>
      </c>
      <c r="Q50" s="92">
        <v>1.522941025704639E-3</v>
      </c>
    </row>
    <row r="51" spans="2:17">
      <c r="B51" s="84" t="s">
        <v>2869</v>
      </c>
      <c r="C51" s="94" t="s">
        <v>2494</v>
      </c>
      <c r="D51" s="81" t="s">
        <v>2506</v>
      </c>
      <c r="E51" s="81"/>
      <c r="F51" s="81" t="s">
        <v>505</v>
      </c>
      <c r="G51" s="107">
        <v>43276</v>
      </c>
      <c r="H51" s="81" t="s">
        <v>329</v>
      </c>
      <c r="I51" s="91">
        <v>10.569999999999999</v>
      </c>
      <c r="J51" s="94" t="s">
        <v>144</v>
      </c>
      <c r="K51" s="95">
        <v>3.56E-2</v>
      </c>
      <c r="L51" s="95">
        <v>3.1799999999999995E-2</v>
      </c>
      <c r="M51" s="91">
        <v>3077767.4204448597</v>
      </c>
      <c r="N51" s="93">
        <v>105.98</v>
      </c>
      <c r="O51" s="91">
        <v>3261.8179096049703</v>
      </c>
      <c r="P51" s="92">
        <v>4.2529171730804456E-4</v>
      </c>
      <c r="Q51" s="92">
        <v>4.9704190536571828E-5</v>
      </c>
    </row>
    <row r="52" spans="2:17">
      <c r="B52" s="84" t="s">
        <v>2869</v>
      </c>
      <c r="C52" s="94" t="s">
        <v>2494</v>
      </c>
      <c r="D52" s="81" t="s">
        <v>2507</v>
      </c>
      <c r="E52" s="81"/>
      <c r="F52" s="81" t="s">
        <v>505</v>
      </c>
      <c r="G52" s="107">
        <v>43222</v>
      </c>
      <c r="H52" s="81" t="s">
        <v>329</v>
      </c>
      <c r="I52" s="91">
        <v>10.579999999999998</v>
      </c>
      <c r="J52" s="94" t="s">
        <v>144</v>
      </c>
      <c r="K52" s="95">
        <v>3.5200000000000002E-2</v>
      </c>
      <c r="L52" s="95">
        <v>3.1899999999999998E-2</v>
      </c>
      <c r="M52" s="91">
        <v>14716404.575489368</v>
      </c>
      <c r="N52" s="93">
        <v>106.45</v>
      </c>
      <c r="O52" s="91">
        <v>15665.613532437212</v>
      </c>
      <c r="P52" s="92">
        <v>2.0425590472955726E-3</v>
      </c>
      <c r="Q52" s="92">
        <v>2.3871554497131845E-4</v>
      </c>
    </row>
    <row r="53" spans="2:17">
      <c r="B53" s="84" t="s">
        <v>2869</v>
      </c>
      <c r="C53" s="94" t="s">
        <v>2494</v>
      </c>
      <c r="D53" s="81" t="s">
        <v>2508</v>
      </c>
      <c r="E53" s="81"/>
      <c r="F53" s="81" t="s">
        <v>505</v>
      </c>
      <c r="G53" s="107">
        <v>43431</v>
      </c>
      <c r="H53" s="81" t="s">
        <v>329</v>
      </c>
      <c r="I53" s="91">
        <v>10.5</v>
      </c>
      <c r="J53" s="94" t="s">
        <v>144</v>
      </c>
      <c r="K53" s="95">
        <v>3.9599999999999996E-2</v>
      </c>
      <c r="L53" s="95">
        <v>3.0999999999999996E-2</v>
      </c>
      <c r="M53" s="91">
        <v>3070751.2646222399</v>
      </c>
      <c r="N53" s="93">
        <v>110.61</v>
      </c>
      <c r="O53" s="91">
        <v>3396.5579582958903</v>
      </c>
      <c r="P53" s="92">
        <v>4.428597815856948E-4</v>
      </c>
      <c r="Q53" s="92">
        <v>5.1757384564760705E-5</v>
      </c>
    </row>
    <row r="54" spans="2:17">
      <c r="B54" s="84" t="s">
        <v>2869</v>
      </c>
      <c r="C54" s="94" t="s">
        <v>2494</v>
      </c>
      <c r="D54" s="81" t="s">
        <v>2509</v>
      </c>
      <c r="E54" s="81"/>
      <c r="F54" s="81" t="s">
        <v>505</v>
      </c>
      <c r="G54" s="107">
        <v>43500</v>
      </c>
      <c r="H54" s="81" t="s">
        <v>329</v>
      </c>
      <c r="I54" s="91">
        <v>10.62</v>
      </c>
      <c r="J54" s="94" t="s">
        <v>144</v>
      </c>
      <c r="K54" s="95">
        <v>3.7499999999999999E-2</v>
      </c>
      <c r="L54" s="95">
        <v>2.86E-2</v>
      </c>
      <c r="M54" s="91">
        <v>5781862.3300719894</v>
      </c>
      <c r="N54" s="93">
        <v>111.62</v>
      </c>
      <c r="O54" s="91">
        <v>6453.7152122342695</v>
      </c>
      <c r="P54" s="92">
        <v>8.4146684508227751E-4</v>
      </c>
      <c r="Q54" s="92">
        <v>9.8342917804541881E-5</v>
      </c>
    </row>
    <row r="55" spans="2:17">
      <c r="B55" s="84" t="s">
        <v>2869</v>
      </c>
      <c r="C55" s="94" t="s">
        <v>2494</v>
      </c>
      <c r="D55" s="81" t="s">
        <v>2510</v>
      </c>
      <c r="E55" s="81"/>
      <c r="F55" s="81" t="s">
        <v>505</v>
      </c>
      <c r="G55" s="107">
        <v>43585</v>
      </c>
      <c r="H55" s="81" t="s">
        <v>329</v>
      </c>
      <c r="I55" s="91">
        <v>10.7</v>
      </c>
      <c r="J55" s="94" t="s">
        <v>144</v>
      </c>
      <c r="K55" s="95">
        <v>3.3500000000000002E-2</v>
      </c>
      <c r="L55" s="95">
        <v>2.8799999999999996E-2</v>
      </c>
      <c r="M55" s="91">
        <v>5865453.4164712504</v>
      </c>
      <c r="N55" s="93">
        <v>106.99</v>
      </c>
      <c r="O55" s="91">
        <v>6275.4483247091102</v>
      </c>
      <c r="P55" s="92">
        <v>8.1822353940556153E-4</v>
      </c>
      <c r="Q55" s="92">
        <v>9.5626453676418558E-5</v>
      </c>
    </row>
    <row r="56" spans="2:17">
      <c r="B56" s="84" t="s">
        <v>2869</v>
      </c>
      <c r="C56" s="94" t="s">
        <v>2494</v>
      </c>
      <c r="D56" s="81" t="s">
        <v>2511</v>
      </c>
      <c r="E56" s="81"/>
      <c r="F56" s="81" t="s">
        <v>505</v>
      </c>
      <c r="G56" s="107">
        <v>43500</v>
      </c>
      <c r="H56" s="81" t="s">
        <v>329</v>
      </c>
      <c r="I56" s="91">
        <v>0</v>
      </c>
      <c r="J56" s="94" t="s">
        <v>144</v>
      </c>
      <c r="K56" s="95">
        <v>3.2500000000000001E-2</v>
      </c>
      <c r="L56" s="95">
        <v>-3.9199999999999999E-2</v>
      </c>
      <c r="M56" s="91">
        <v>445271.96265111002</v>
      </c>
      <c r="N56" s="93">
        <v>101.32</v>
      </c>
      <c r="O56" s="91">
        <v>451.14956545493999</v>
      </c>
      <c r="P56" s="92">
        <v>5.8823079268194448E-5</v>
      </c>
      <c r="Q56" s="92">
        <v>6.874701342411733E-6</v>
      </c>
    </row>
    <row r="57" spans="2:17">
      <c r="B57" s="84" t="s">
        <v>2869</v>
      </c>
      <c r="C57" s="94" t="s">
        <v>2494</v>
      </c>
      <c r="D57" s="81" t="s">
        <v>2512</v>
      </c>
      <c r="E57" s="81"/>
      <c r="F57" s="81" t="s">
        <v>505</v>
      </c>
      <c r="G57" s="107">
        <v>43585</v>
      </c>
      <c r="H57" s="81" t="s">
        <v>329</v>
      </c>
      <c r="I57" s="91">
        <v>0</v>
      </c>
      <c r="J57" s="94" t="s">
        <v>144</v>
      </c>
      <c r="K57" s="95">
        <v>3.2500000000000001E-2</v>
      </c>
      <c r="L57" s="95">
        <v>-3.4599999999999999E-2</v>
      </c>
      <c r="M57" s="91">
        <v>1323727.3024728301</v>
      </c>
      <c r="N57" s="93">
        <v>100.82</v>
      </c>
      <c r="O57" s="91">
        <v>1334.5819272643801</v>
      </c>
      <c r="P57" s="92">
        <v>1.7400929649174894E-4</v>
      </c>
      <c r="Q57" s="92">
        <v>2.0336608675818925E-5</v>
      </c>
    </row>
    <row r="58" spans="2:17">
      <c r="B58" s="84" t="s">
        <v>2869</v>
      </c>
      <c r="C58" s="94" t="s">
        <v>2494</v>
      </c>
      <c r="D58" s="81" t="s">
        <v>2513</v>
      </c>
      <c r="E58" s="81"/>
      <c r="F58" s="81" t="s">
        <v>505</v>
      </c>
      <c r="G58" s="107">
        <v>43616</v>
      </c>
      <c r="H58" s="81" t="s">
        <v>329</v>
      </c>
      <c r="I58" s="91">
        <v>0</v>
      </c>
      <c r="J58" s="94" t="s">
        <v>144</v>
      </c>
      <c r="K58" s="95">
        <v>3.2500000000000001E-2</v>
      </c>
      <c r="L58" s="95">
        <v>-1E-3</v>
      </c>
      <c r="M58" s="91">
        <v>1928167.5452543399</v>
      </c>
      <c r="N58" s="93">
        <v>100.49</v>
      </c>
      <c r="O58" s="91">
        <v>1937.6154929532299</v>
      </c>
      <c r="P58" s="92">
        <v>2.5263575200019396E-4</v>
      </c>
      <c r="Q58" s="92">
        <v>2.9525746782114038E-5</v>
      </c>
    </row>
    <row r="59" spans="2:17">
      <c r="B59" s="84" t="s">
        <v>2869</v>
      </c>
      <c r="C59" s="94" t="s">
        <v>2494</v>
      </c>
      <c r="D59" s="81">
        <v>7014</v>
      </c>
      <c r="E59" s="81"/>
      <c r="F59" s="81" t="s">
        <v>505</v>
      </c>
      <c r="G59" s="107">
        <v>43641</v>
      </c>
      <c r="H59" s="81" t="s">
        <v>329</v>
      </c>
      <c r="I59" s="91">
        <v>0</v>
      </c>
      <c r="J59" s="94" t="s">
        <v>144</v>
      </c>
      <c r="K59" s="95">
        <v>3.2500000000000001E-2</v>
      </c>
      <c r="L59" s="95">
        <v>1.2600000000000002E-2</v>
      </c>
      <c r="M59" s="91">
        <v>1733502.5913962401</v>
      </c>
      <c r="N59" s="93">
        <v>100.05</v>
      </c>
      <c r="O59" s="91">
        <v>1734.3694259489998</v>
      </c>
      <c r="P59" s="92">
        <v>2.2613553915330233E-4</v>
      </c>
      <c r="Q59" s="92">
        <v>2.6428645251571966E-5</v>
      </c>
    </row>
    <row r="60" spans="2:17">
      <c r="B60" s="84" t="s">
        <v>2870</v>
      </c>
      <c r="C60" s="94" t="s">
        <v>2487</v>
      </c>
      <c r="D60" s="81" t="s">
        <v>2514</v>
      </c>
      <c r="E60" s="81"/>
      <c r="F60" s="81" t="s">
        <v>2515</v>
      </c>
      <c r="G60" s="107">
        <v>42901</v>
      </c>
      <c r="H60" s="81" t="s">
        <v>2426</v>
      </c>
      <c r="I60" s="91">
        <v>2.76</v>
      </c>
      <c r="J60" s="94" t="s">
        <v>144</v>
      </c>
      <c r="K60" s="95">
        <v>0.04</v>
      </c>
      <c r="L60" s="95">
        <v>2.0599999999999997E-2</v>
      </c>
      <c r="M60" s="91">
        <v>79214408.971431002</v>
      </c>
      <c r="N60" s="93">
        <v>105.55</v>
      </c>
      <c r="O60" s="91">
        <v>83610.806914637404</v>
      </c>
      <c r="P60" s="92">
        <v>1.0901584528531795E-2</v>
      </c>
      <c r="Q60" s="92">
        <v>1.2740770922755015E-3</v>
      </c>
    </row>
    <row r="61" spans="2:17">
      <c r="B61" s="84" t="s">
        <v>2870</v>
      </c>
      <c r="C61" s="94" t="s">
        <v>2487</v>
      </c>
      <c r="D61" s="81" t="s">
        <v>2516</v>
      </c>
      <c r="E61" s="81"/>
      <c r="F61" s="81" t="s">
        <v>2515</v>
      </c>
      <c r="G61" s="107">
        <v>42719</v>
      </c>
      <c r="H61" s="81" t="s">
        <v>2426</v>
      </c>
      <c r="I61" s="91">
        <v>2.73</v>
      </c>
      <c r="J61" s="94" t="s">
        <v>144</v>
      </c>
      <c r="K61" s="95">
        <v>4.1500000000000002E-2</v>
      </c>
      <c r="L61" s="95">
        <v>1.7699999999999997E-2</v>
      </c>
      <c r="M61" s="91">
        <v>201239263.16402999</v>
      </c>
      <c r="N61" s="93">
        <v>106.75</v>
      </c>
      <c r="O61" s="91">
        <v>214822.92236962926</v>
      </c>
      <c r="P61" s="92">
        <v>2.8009659675569388E-2</v>
      </c>
      <c r="Q61" s="92">
        <v>3.2735118148812807E-3</v>
      </c>
    </row>
    <row r="62" spans="2:17">
      <c r="B62" s="84" t="s">
        <v>2871</v>
      </c>
      <c r="C62" s="94" t="s">
        <v>2494</v>
      </c>
      <c r="D62" s="81" t="s">
        <v>2517</v>
      </c>
      <c r="E62" s="81"/>
      <c r="F62" s="81" t="s">
        <v>505</v>
      </c>
      <c r="G62" s="107">
        <v>42033</v>
      </c>
      <c r="H62" s="81" t="s">
        <v>329</v>
      </c>
      <c r="I62" s="91">
        <v>5.8000000000000007</v>
      </c>
      <c r="J62" s="94" t="s">
        <v>144</v>
      </c>
      <c r="K62" s="95">
        <v>5.0999999999999997E-2</v>
      </c>
      <c r="L62" s="95">
        <v>1.34E-2</v>
      </c>
      <c r="M62" s="91">
        <v>5353092.73949805</v>
      </c>
      <c r="N62" s="93">
        <v>125.39</v>
      </c>
      <c r="O62" s="91">
        <v>6712.2433725172496</v>
      </c>
      <c r="P62" s="92">
        <v>8.7517500669837261E-4</v>
      </c>
      <c r="Q62" s="92">
        <v>1.0228241819784583E-4</v>
      </c>
    </row>
    <row r="63" spans="2:17">
      <c r="B63" s="84" t="s">
        <v>2871</v>
      </c>
      <c r="C63" s="94" t="s">
        <v>2494</v>
      </c>
      <c r="D63" s="81" t="s">
        <v>2518</v>
      </c>
      <c r="E63" s="81"/>
      <c r="F63" s="81" t="s">
        <v>505</v>
      </c>
      <c r="G63" s="107">
        <v>42054</v>
      </c>
      <c r="H63" s="81" t="s">
        <v>329</v>
      </c>
      <c r="I63" s="91">
        <v>5.8000000000000007</v>
      </c>
      <c r="J63" s="94" t="s">
        <v>144</v>
      </c>
      <c r="K63" s="95">
        <v>5.0999999999999997E-2</v>
      </c>
      <c r="L63" s="95">
        <v>1.34E-2</v>
      </c>
      <c r="M63" s="91">
        <v>10456788.412929209</v>
      </c>
      <c r="N63" s="93">
        <v>126.53</v>
      </c>
      <c r="O63" s="91">
        <v>13230.975219899699</v>
      </c>
      <c r="P63" s="92">
        <v>1.7251190375654043E-3</v>
      </c>
      <c r="Q63" s="92">
        <v>2.0161607163233686E-4</v>
      </c>
    </row>
    <row r="64" spans="2:17">
      <c r="B64" s="84" t="s">
        <v>2871</v>
      </c>
      <c r="C64" s="94" t="s">
        <v>2494</v>
      </c>
      <c r="D64" s="81" t="s">
        <v>2519</v>
      </c>
      <c r="E64" s="81"/>
      <c r="F64" s="81" t="s">
        <v>505</v>
      </c>
      <c r="G64" s="107">
        <v>42565</v>
      </c>
      <c r="H64" s="81" t="s">
        <v>329</v>
      </c>
      <c r="I64" s="91">
        <v>5.8</v>
      </c>
      <c r="J64" s="94" t="s">
        <v>144</v>
      </c>
      <c r="K64" s="95">
        <v>5.0999999999999997E-2</v>
      </c>
      <c r="L64" s="95">
        <v>1.3400000000000002E-2</v>
      </c>
      <c r="M64" s="91">
        <v>12763440.217321228</v>
      </c>
      <c r="N64" s="93">
        <v>127.03</v>
      </c>
      <c r="O64" s="91">
        <v>16213.398614367477</v>
      </c>
      <c r="P64" s="92">
        <v>2.1139819362078678E-3</v>
      </c>
      <c r="Q64" s="92">
        <v>2.4706279636299745E-4</v>
      </c>
    </row>
    <row r="65" spans="2:17">
      <c r="B65" s="84" t="s">
        <v>2871</v>
      </c>
      <c r="C65" s="94" t="s">
        <v>2494</v>
      </c>
      <c r="D65" s="81" t="s">
        <v>2520</v>
      </c>
      <c r="E65" s="81"/>
      <c r="F65" s="81" t="s">
        <v>505</v>
      </c>
      <c r="G65" s="107">
        <v>41367</v>
      </c>
      <c r="H65" s="81" t="s">
        <v>329</v>
      </c>
      <c r="I65" s="91">
        <v>5.8699999999999992</v>
      </c>
      <c r="J65" s="94" t="s">
        <v>144</v>
      </c>
      <c r="K65" s="95">
        <v>5.0999999999999997E-2</v>
      </c>
      <c r="L65" s="95">
        <v>8.4999999999999989E-3</v>
      </c>
      <c r="M65" s="91">
        <v>64716303.63080138</v>
      </c>
      <c r="N65" s="93">
        <v>136.13</v>
      </c>
      <c r="O65" s="91">
        <v>88098.306797821453</v>
      </c>
      <c r="P65" s="92">
        <v>1.1486686635586609E-2</v>
      </c>
      <c r="Q65" s="92">
        <v>1.3424584536537141E-3</v>
      </c>
    </row>
    <row r="66" spans="2:17">
      <c r="B66" s="84" t="s">
        <v>2871</v>
      </c>
      <c r="C66" s="94" t="s">
        <v>2494</v>
      </c>
      <c r="D66" s="81" t="s">
        <v>2521</v>
      </c>
      <c r="E66" s="81"/>
      <c r="F66" s="81" t="s">
        <v>505</v>
      </c>
      <c r="G66" s="107">
        <v>41207</v>
      </c>
      <c r="H66" s="81" t="s">
        <v>329</v>
      </c>
      <c r="I66" s="91">
        <v>5.8699999999999992</v>
      </c>
      <c r="J66" s="94" t="s">
        <v>144</v>
      </c>
      <c r="K66" s="95">
        <v>5.0999999999999997E-2</v>
      </c>
      <c r="L66" s="95">
        <v>8.4999999999999989E-3</v>
      </c>
      <c r="M66" s="91">
        <v>919898.51538122992</v>
      </c>
      <c r="N66" s="93">
        <v>130.49</v>
      </c>
      <c r="O66" s="91">
        <v>1200.37555790289</v>
      </c>
      <c r="P66" s="92">
        <v>1.5651081592624788E-4</v>
      </c>
      <c r="Q66" s="92">
        <v>1.8291546952930509E-5</v>
      </c>
    </row>
    <row r="67" spans="2:17">
      <c r="B67" s="84" t="s">
        <v>2871</v>
      </c>
      <c r="C67" s="94" t="s">
        <v>2494</v>
      </c>
      <c r="D67" s="81" t="s">
        <v>2522</v>
      </c>
      <c r="E67" s="81"/>
      <c r="F67" s="81" t="s">
        <v>505</v>
      </c>
      <c r="G67" s="107">
        <v>41239</v>
      </c>
      <c r="H67" s="81" t="s">
        <v>329</v>
      </c>
      <c r="I67" s="91">
        <v>5.8</v>
      </c>
      <c r="J67" s="94" t="s">
        <v>144</v>
      </c>
      <c r="K67" s="95">
        <v>5.0999999999999997E-2</v>
      </c>
      <c r="L67" s="95">
        <v>1.3399999999999999E-2</v>
      </c>
      <c r="M67" s="91">
        <v>8112374.5593832806</v>
      </c>
      <c r="N67" s="93">
        <v>127.06</v>
      </c>
      <c r="O67" s="91">
        <v>10307.58336786942</v>
      </c>
      <c r="P67" s="92">
        <v>1.3439529591484536E-3</v>
      </c>
      <c r="Q67" s="92">
        <v>1.5706888057102713E-4</v>
      </c>
    </row>
    <row r="68" spans="2:17">
      <c r="B68" s="84" t="s">
        <v>2871</v>
      </c>
      <c r="C68" s="94" t="s">
        <v>2494</v>
      </c>
      <c r="D68" s="81" t="s">
        <v>2523</v>
      </c>
      <c r="E68" s="81"/>
      <c r="F68" s="81" t="s">
        <v>505</v>
      </c>
      <c r="G68" s="107">
        <v>41269</v>
      </c>
      <c r="H68" s="81" t="s">
        <v>329</v>
      </c>
      <c r="I68" s="91">
        <v>5.87</v>
      </c>
      <c r="J68" s="94" t="s">
        <v>144</v>
      </c>
      <c r="K68" s="95">
        <v>5.0999999999999997E-2</v>
      </c>
      <c r="L68" s="95">
        <v>8.5000000000000006E-3</v>
      </c>
      <c r="M68" s="91">
        <v>2208636.1292335796</v>
      </c>
      <c r="N68" s="93">
        <v>131.35</v>
      </c>
      <c r="O68" s="91">
        <v>2901.0436601712595</v>
      </c>
      <c r="P68" s="92">
        <v>3.7825221223623454E-4</v>
      </c>
      <c r="Q68" s="92">
        <v>4.4206645139651265E-5</v>
      </c>
    </row>
    <row r="69" spans="2:17">
      <c r="B69" s="84" t="s">
        <v>2871</v>
      </c>
      <c r="C69" s="94" t="s">
        <v>2494</v>
      </c>
      <c r="D69" s="81" t="s">
        <v>2524</v>
      </c>
      <c r="E69" s="81"/>
      <c r="F69" s="81" t="s">
        <v>505</v>
      </c>
      <c r="G69" s="107">
        <v>41298</v>
      </c>
      <c r="H69" s="81" t="s">
        <v>329</v>
      </c>
      <c r="I69" s="91">
        <v>5.8000000000000007</v>
      </c>
      <c r="J69" s="94" t="s">
        <v>144</v>
      </c>
      <c r="K69" s="95">
        <v>5.0999999999999997E-2</v>
      </c>
      <c r="L69" s="95">
        <v>1.3400000000000002E-2</v>
      </c>
      <c r="M69" s="91">
        <v>4469150.1498145498</v>
      </c>
      <c r="N69" s="93">
        <v>127.41</v>
      </c>
      <c r="O69" s="91">
        <v>5694.1442661287392</v>
      </c>
      <c r="P69" s="92">
        <v>7.4243028294455849E-4</v>
      </c>
      <c r="Q69" s="92">
        <v>8.676843385799759E-5</v>
      </c>
    </row>
    <row r="70" spans="2:17">
      <c r="B70" s="84" t="s">
        <v>2871</v>
      </c>
      <c r="C70" s="94" t="s">
        <v>2494</v>
      </c>
      <c r="D70" s="81" t="s">
        <v>2525</v>
      </c>
      <c r="E70" s="81"/>
      <c r="F70" s="81" t="s">
        <v>505</v>
      </c>
      <c r="G70" s="107">
        <v>41330</v>
      </c>
      <c r="H70" s="81" t="s">
        <v>329</v>
      </c>
      <c r="I70" s="91">
        <v>5.8000000000000007</v>
      </c>
      <c r="J70" s="94" t="s">
        <v>144</v>
      </c>
      <c r="K70" s="95">
        <v>5.0999999999999997E-2</v>
      </c>
      <c r="L70" s="95">
        <v>1.34E-2</v>
      </c>
      <c r="M70" s="91">
        <v>6927944.613932821</v>
      </c>
      <c r="N70" s="93">
        <v>127.64</v>
      </c>
      <c r="O70" s="91">
        <v>8842.8290829598791</v>
      </c>
      <c r="P70" s="92">
        <v>1.1529711562007414E-3</v>
      </c>
      <c r="Q70" s="92">
        <v>1.3474868119631064E-4</v>
      </c>
    </row>
    <row r="71" spans="2:17">
      <c r="B71" s="84" t="s">
        <v>2871</v>
      </c>
      <c r="C71" s="94" t="s">
        <v>2494</v>
      </c>
      <c r="D71" s="81" t="s">
        <v>2526</v>
      </c>
      <c r="E71" s="81"/>
      <c r="F71" s="81" t="s">
        <v>505</v>
      </c>
      <c r="G71" s="107">
        <v>41389</v>
      </c>
      <c r="H71" s="81" t="s">
        <v>329</v>
      </c>
      <c r="I71" s="91">
        <v>5.87</v>
      </c>
      <c r="J71" s="94" t="s">
        <v>144</v>
      </c>
      <c r="K71" s="95">
        <v>5.0999999999999997E-2</v>
      </c>
      <c r="L71" s="95">
        <v>8.4999999999999989E-3</v>
      </c>
      <c r="M71" s="91">
        <v>3032465.3523457497</v>
      </c>
      <c r="N71" s="93">
        <v>131.06</v>
      </c>
      <c r="O71" s="91">
        <v>3974.3492213252403</v>
      </c>
      <c r="P71" s="92">
        <v>5.181950226412251E-4</v>
      </c>
      <c r="Q71" s="92">
        <v>6.0561875748468546E-5</v>
      </c>
    </row>
    <row r="72" spans="2:17">
      <c r="B72" s="84" t="s">
        <v>2871</v>
      </c>
      <c r="C72" s="94" t="s">
        <v>2494</v>
      </c>
      <c r="D72" s="81" t="s">
        <v>2527</v>
      </c>
      <c r="E72" s="81"/>
      <c r="F72" s="81" t="s">
        <v>505</v>
      </c>
      <c r="G72" s="107">
        <v>41422</v>
      </c>
      <c r="H72" s="81" t="s">
        <v>329</v>
      </c>
      <c r="I72" s="91">
        <v>5.86</v>
      </c>
      <c r="J72" s="94" t="s">
        <v>144</v>
      </c>
      <c r="K72" s="95">
        <v>5.0999999999999997E-2</v>
      </c>
      <c r="L72" s="95">
        <v>8.4999999999999989E-3</v>
      </c>
      <c r="M72" s="91">
        <v>1110654.3821852999</v>
      </c>
      <c r="N72" s="93">
        <v>130.5</v>
      </c>
      <c r="O72" s="91">
        <v>1449.4040522628302</v>
      </c>
      <c r="P72" s="92">
        <v>1.8898036479747903E-4</v>
      </c>
      <c r="Q72" s="92">
        <v>2.20862896625875E-5</v>
      </c>
    </row>
    <row r="73" spans="2:17">
      <c r="B73" s="84" t="s">
        <v>2871</v>
      </c>
      <c r="C73" s="94" t="s">
        <v>2494</v>
      </c>
      <c r="D73" s="81" t="s">
        <v>2528</v>
      </c>
      <c r="E73" s="81"/>
      <c r="F73" s="81" t="s">
        <v>505</v>
      </c>
      <c r="G73" s="107">
        <v>41450</v>
      </c>
      <c r="H73" s="81" t="s">
        <v>329</v>
      </c>
      <c r="I73" s="91">
        <v>5.8599999999999994</v>
      </c>
      <c r="J73" s="94" t="s">
        <v>144</v>
      </c>
      <c r="K73" s="95">
        <v>5.0999999999999997E-2</v>
      </c>
      <c r="L73" s="95">
        <v>8.5999999999999983E-3</v>
      </c>
      <c r="M73" s="91">
        <v>1829717.7104993998</v>
      </c>
      <c r="N73" s="93">
        <v>130.36000000000001</v>
      </c>
      <c r="O73" s="91">
        <v>2385.22013797722</v>
      </c>
      <c r="P73" s="92">
        <v>3.1099662726449242E-4</v>
      </c>
      <c r="Q73" s="92">
        <v>3.6346429964892128E-5</v>
      </c>
    </row>
    <row r="74" spans="2:17">
      <c r="B74" s="84" t="s">
        <v>2871</v>
      </c>
      <c r="C74" s="94" t="s">
        <v>2494</v>
      </c>
      <c r="D74" s="81" t="s">
        <v>2529</v>
      </c>
      <c r="E74" s="81"/>
      <c r="F74" s="81" t="s">
        <v>505</v>
      </c>
      <c r="G74" s="107">
        <v>41480</v>
      </c>
      <c r="H74" s="81" t="s">
        <v>329</v>
      </c>
      <c r="I74" s="91">
        <v>5.85</v>
      </c>
      <c r="J74" s="94" t="s">
        <v>144</v>
      </c>
      <c r="K74" s="95">
        <v>5.0999999999999997E-2</v>
      </c>
      <c r="L74" s="95">
        <v>9.1999999999999998E-3</v>
      </c>
      <c r="M74" s="91">
        <v>1606852.5134183699</v>
      </c>
      <c r="N74" s="93">
        <v>128.85</v>
      </c>
      <c r="O74" s="91">
        <v>2070.42948465174</v>
      </c>
      <c r="P74" s="92">
        <v>2.6995268757948158E-4</v>
      </c>
      <c r="Q74" s="92">
        <v>3.1549591194110931E-5</v>
      </c>
    </row>
    <row r="75" spans="2:17">
      <c r="B75" s="84" t="s">
        <v>2871</v>
      </c>
      <c r="C75" s="94" t="s">
        <v>2494</v>
      </c>
      <c r="D75" s="81" t="s">
        <v>2530</v>
      </c>
      <c r="E75" s="81"/>
      <c r="F75" s="81" t="s">
        <v>505</v>
      </c>
      <c r="G75" s="107">
        <v>41512</v>
      </c>
      <c r="H75" s="81" t="s">
        <v>329</v>
      </c>
      <c r="I75" s="91">
        <v>5.7999999999999989</v>
      </c>
      <c r="J75" s="94" t="s">
        <v>144</v>
      </c>
      <c r="K75" s="95">
        <v>5.0999999999999997E-2</v>
      </c>
      <c r="L75" s="95">
        <v>1.34E-2</v>
      </c>
      <c r="M75" s="91">
        <v>5009653.8625245895</v>
      </c>
      <c r="N75" s="93">
        <v>125.39</v>
      </c>
      <c r="O75" s="91">
        <v>6281.60531336442</v>
      </c>
      <c r="P75" s="92">
        <v>8.1902631759589277E-4</v>
      </c>
      <c r="Q75" s="92">
        <v>9.5720275019527224E-5</v>
      </c>
    </row>
    <row r="76" spans="2:17">
      <c r="B76" s="84" t="s">
        <v>2871</v>
      </c>
      <c r="C76" s="94" t="s">
        <v>2494</v>
      </c>
      <c r="D76" s="81" t="s">
        <v>2531</v>
      </c>
      <c r="E76" s="81"/>
      <c r="F76" s="81" t="s">
        <v>505</v>
      </c>
      <c r="G76" s="107">
        <v>41445</v>
      </c>
      <c r="H76" s="81" t="s">
        <v>329</v>
      </c>
      <c r="I76" s="91">
        <v>5.8000000000000007</v>
      </c>
      <c r="J76" s="94" t="s">
        <v>144</v>
      </c>
      <c r="K76" s="95">
        <v>5.1879999999999996E-2</v>
      </c>
      <c r="L76" s="95">
        <v>1.3400000000000002E-2</v>
      </c>
      <c r="M76" s="91">
        <v>2521164.4350175499</v>
      </c>
      <c r="N76" s="93">
        <v>129.96</v>
      </c>
      <c r="O76" s="91">
        <v>3276.5053773603295</v>
      </c>
      <c r="P76" s="92">
        <v>4.272067409413962E-4</v>
      </c>
      <c r="Q76" s="92">
        <v>4.9928000913497665E-5</v>
      </c>
    </row>
    <row r="77" spans="2:17">
      <c r="B77" s="84" t="s">
        <v>2871</v>
      </c>
      <c r="C77" s="94" t="s">
        <v>2494</v>
      </c>
      <c r="D77" s="81" t="s">
        <v>2532</v>
      </c>
      <c r="E77" s="81"/>
      <c r="F77" s="81" t="s">
        <v>505</v>
      </c>
      <c r="G77" s="107">
        <v>41547</v>
      </c>
      <c r="H77" s="81" t="s">
        <v>329</v>
      </c>
      <c r="I77" s="91">
        <v>5.8</v>
      </c>
      <c r="J77" s="94" t="s">
        <v>144</v>
      </c>
      <c r="K77" s="95">
        <v>5.0999999999999997E-2</v>
      </c>
      <c r="L77" s="95">
        <v>1.3400000000000002E-2</v>
      </c>
      <c r="M77" s="91">
        <v>3665607.7444250099</v>
      </c>
      <c r="N77" s="93">
        <v>125.15</v>
      </c>
      <c r="O77" s="91">
        <v>4587.5083948435795</v>
      </c>
      <c r="P77" s="92">
        <v>5.9814170425116732E-4</v>
      </c>
      <c r="Q77" s="92">
        <v>6.9905309758092144E-5</v>
      </c>
    </row>
    <row r="78" spans="2:17">
      <c r="B78" s="84" t="s">
        <v>2871</v>
      </c>
      <c r="C78" s="94" t="s">
        <v>2494</v>
      </c>
      <c r="D78" s="81" t="s">
        <v>2533</v>
      </c>
      <c r="E78" s="81"/>
      <c r="F78" s="81" t="s">
        <v>505</v>
      </c>
      <c r="G78" s="107">
        <v>41571</v>
      </c>
      <c r="H78" s="81" t="s">
        <v>329</v>
      </c>
      <c r="I78" s="91">
        <v>5.84</v>
      </c>
      <c r="J78" s="94" t="s">
        <v>144</v>
      </c>
      <c r="K78" s="95">
        <v>5.0999999999999997E-2</v>
      </c>
      <c r="L78" s="95">
        <v>1.01E-2</v>
      </c>
      <c r="M78" s="91">
        <v>1787332.8627981902</v>
      </c>
      <c r="N78" s="93">
        <v>127.56</v>
      </c>
      <c r="O78" s="91">
        <v>2279.9219703509998</v>
      </c>
      <c r="P78" s="92">
        <v>2.9726733894116939E-4</v>
      </c>
      <c r="Q78" s="92">
        <v>3.4741876819410323E-5</v>
      </c>
    </row>
    <row r="79" spans="2:17">
      <c r="B79" s="84" t="s">
        <v>2871</v>
      </c>
      <c r="C79" s="94" t="s">
        <v>2494</v>
      </c>
      <c r="D79" s="81" t="s">
        <v>2534</v>
      </c>
      <c r="E79" s="81"/>
      <c r="F79" s="81" t="s">
        <v>505</v>
      </c>
      <c r="G79" s="107">
        <v>41597</v>
      </c>
      <c r="H79" s="81" t="s">
        <v>329</v>
      </c>
      <c r="I79" s="91">
        <v>5.8400000000000007</v>
      </c>
      <c r="J79" s="94" t="s">
        <v>144</v>
      </c>
      <c r="K79" s="95">
        <v>5.0999999999999997E-2</v>
      </c>
      <c r="L79" s="95">
        <v>1.04E-2</v>
      </c>
      <c r="M79" s="91">
        <v>461595.70906571997</v>
      </c>
      <c r="N79" s="93">
        <v>126.94</v>
      </c>
      <c r="O79" s="91">
        <v>585.94959556502988</v>
      </c>
      <c r="P79" s="92">
        <v>7.639896421562833E-5</v>
      </c>
      <c r="Q79" s="92">
        <v>8.9288093786690246E-6</v>
      </c>
    </row>
    <row r="80" spans="2:17">
      <c r="B80" s="84" t="s">
        <v>2871</v>
      </c>
      <c r="C80" s="94" t="s">
        <v>2494</v>
      </c>
      <c r="D80" s="81" t="s">
        <v>2535</v>
      </c>
      <c r="E80" s="81"/>
      <c r="F80" s="81" t="s">
        <v>505</v>
      </c>
      <c r="G80" s="107">
        <v>41630</v>
      </c>
      <c r="H80" s="81" t="s">
        <v>329</v>
      </c>
      <c r="I80" s="91">
        <v>5.7999999999999989</v>
      </c>
      <c r="J80" s="94" t="s">
        <v>144</v>
      </c>
      <c r="K80" s="95">
        <v>5.0999999999999997E-2</v>
      </c>
      <c r="L80" s="95">
        <v>1.3399999999999999E-2</v>
      </c>
      <c r="M80" s="91">
        <v>5251469.1541395299</v>
      </c>
      <c r="N80" s="93">
        <v>125.26</v>
      </c>
      <c r="O80" s="91">
        <v>6577.9906179156305</v>
      </c>
      <c r="P80" s="92">
        <v>8.5767047819917974E-4</v>
      </c>
      <c r="Q80" s="92">
        <v>1.0023664964800467E-4</v>
      </c>
    </row>
    <row r="81" spans="2:17">
      <c r="B81" s="84" t="s">
        <v>2871</v>
      </c>
      <c r="C81" s="94" t="s">
        <v>2494</v>
      </c>
      <c r="D81" s="81" t="s">
        <v>2536</v>
      </c>
      <c r="E81" s="81"/>
      <c r="F81" s="81" t="s">
        <v>505</v>
      </c>
      <c r="G81" s="107">
        <v>41666</v>
      </c>
      <c r="H81" s="81" t="s">
        <v>329</v>
      </c>
      <c r="I81" s="91">
        <v>5.8</v>
      </c>
      <c r="J81" s="94" t="s">
        <v>144</v>
      </c>
      <c r="K81" s="95">
        <v>5.0999999999999997E-2</v>
      </c>
      <c r="L81" s="95">
        <v>1.34E-2</v>
      </c>
      <c r="M81" s="91">
        <v>1015738.06934052</v>
      </c>
      <c r="N81" s="93">
        <v>125.13</v>
      </c>
      <c r="O81" s="91">
        <v>1270.99312533228</v>
      </c>
      <c r="P81" s="92">
        <v>1.6571827856103337E-4</v>
      </c>
      <c r="Q81" s="92">
        <v>1.9367630635101685E-5</v>
      </c>
    </row>
    <row r="82" spans="2:17">
      <c r="B82" s="84" t="s">
        <v>2871</v>
      </c>
      <c r="C82" s="94" t="s">
        <v>2494</v>
      </c>
      <c r="D82" s="81" t="s">
        <v>2537</v>
      </c>
      <c r="E82" s="81"/>
      <c r="F82" s="81" t="s">
        <v>505</v>
      </c>
      <c r="G82" s="107">
        <v>41696</v>
      </c>
      <c r="H82" s="81" t="s">
        <v>329</v>
      </c>
      <c r="I82" s="91">
        <v>5.8</v>
      </c>
      <c r="J82" s="94" t="s">
        <v>144</v>
      </c>
      <c r="K82" s="95">
        <v>5.0999999999999997E-2</v>
      </c>
      <c r="L82" s="95">
        <v>1.3399999999999999E-2</v>
      </c>
      <c r="M82" s="91">
        <v>977647.51423139987</v>
      </c>
      <c r="N82" s="93">
        <v>125.88</v>
      </c>
      <c r="O82" s="91">
        <v>1230.6627364695</v>
      </c>
      <c r="P82" s="92">
        <v>1.6045980588889387E-4</v>
      </c>
      <c r="Q82" s="92">
        <v>1.8753068636853164E-5</v>
      </c>
    </row>
    <row r="83" spans="2:17">
      <c r="B83" s="84" t="s">
        <v>2871</v>
      </c>
      <c r="C83" s="94" t="s">
        <v>2494</v>
      </c>
      <c r="D83" s="81" t="s">
        <v>2538</v>
      </c>
      <c r="E83" s="81"/>
      <c r="F83" s="81" t="s">
        <v>505</v>
      </c>
      <c r="G83" s="107">
        <v>41725</v>
      </c>
      <c r="H83" s="81" t="s">
        <v>329</v>
      </c>
      <c r="I83" s="91">
        <v>5.8000000000000007</v>
      </c>
      <c r="J83" s="94" t="s">
        <v>144</v>
      </c>
      <c r="K83" s="95">
        <v>5.0999999999999997E-2</v>
      </c>
      <c r="L83" s="95">
        <v>1.34E-2</v>
      </c>
      <c r="M83" s="91">
        <v>1947014.86752111</v>
      </c>
      <c r="N83" s="93">
        <v>126.13</v>
      </c>
      <c r="O83" s="91">
        <v>2455.7699393935495</v>
      </c>
      <c r="P83" s="92">
        <v>3.201952542362004E-4</v>
      </c>
      <c r="Q83" s="92">
        <v>3.742148101589921E-5</v>
      </c>
    </row>
    <row r="84" spans="2:17">
      <c r="B84" s="84" t="s">
        <v>2871</v>
      </c>
      <c r="C84" s="94" t="s">
        <v>2494</v>
      </c>
      <c r="D84" s="81" t="s">
        <v>2539</v>
      </c>
      <c r="E84" s="81"/>
      <c r="F84" s="81" t="s">
        <v>505</v>
      </c>
      <c r="G84" s="107">
        <v>41787</v>
      </c>
      <c r="H84" s="81" t="s">
        <v>329</v>
      </c>
      <c r="I84" s="91">
        <v>5.8000000000000007</v>
      </c>
      <c r="J84" s="94" t="s">
        <v>144</v>
      </c>
      <c r="K84" s="95">
        <v>5.0999999999999997E-2</v>
      </c>
      <c r="L84" s="95">
        <v>1.34E-2</v>
      </c>
      <c r="M84" s="91">
        <v>1225776.3263732698</v>
      </c>
      <c r="N84" s="93">
        <v>125.64</v>
      </c>
      <c r="O84" s="91">
        <v>1540.06535687766</v>
      </c>
      <c r="P84" s="92">
        <v>2.0080122758061897E-4</v>
      </c>
      <c r="Q84" s="92">
        <v>2.3467803555683826E-5</v>
      </c>
    </row>
    <row r="85" spans="2:17">
      <c r="B85" s="84" t="s">
        <v>2871</v>
      </c>
      <c r="C85" s="94" t="s">
        <v>2494</v>
      </c>
      <c r="D85" s="81" t="s">
        <v>2540</v>
      </c>
      <c r="E85" s="81"/>
      <c r="F85" s="81" t="s">
        <v>505</v>
      </c>
      <c r="G85" s="107">
        <v>41815</v>
      </c>
      <c r="H85" s="81" t="s">
        <v>329</v>
      </c>
      <c r="I85" s="91">
        <v>5.8</v>
      </c>
      <c r="J85" s="94" t="s">
        <v>144</v>
      </c>
      <c r="K85" s="95">
        <v>5.0999999999999997E-2</v>
      </c>
      <c r="L85" s="95">
        <v>1.3399999999999997E-2</v>
      </c>
      <c r="M85" s="91">
        <v>689197.49455455004</v>
      </c>
      <c r="N85" s="93">
        <v>125.52</v>
      </c>
      <c r="O85" s="91">
        <v>865.08074333754007</v>
      </c>
      <c r="P85" s="92">
        <v>1.1279344376053747E-4</v>
      </c>
      <c r="Q85" s="92">
        <v>1.3182261943486499E-5</v>
      </c>
    </row>
    <row r="86" spans="2:17">
      <c r="B86" s="84" t="s">
        <v>2871</v>
      </c>
      <c r="C86" s="94" t="s">
        <v>2494</v>
      </c>
      <c r="D86" s="81" t="s">
        <v>2541</v>
      </c>
      <c r="E86" s="81"/>
      <c r="F86" s="81" t="s">
        <v>505</v>
      </c>
      <c r="G86" s="107">
        <v>41836</v>
      </c>
      <c r="H86" s="81" t="s">
        <v>329</v>
      </c>
      <c r="I86" s="91">
        <v>5.8</v>
      </c>
      <c r="J86" s="94" t="s">
        <v>144</v>
      </c>
      <c r="K86" s="95">
        <v>5.0999999999999997E-2</v>
      </c>
      <c r="L86" s="95">
        <v>1.3399999999999999E-2</v>
      </c>
      <c r="M86" s="91">
        <v>2048903.3244192898</v>
      </c>
      <c r="N86" s="93">
        <v>125.14</v>
      </c>
      <c r="O86" s="91">
        <v>2563.9978003491601</v>
      </c>
      <c r="P86" s="92">
        <v>3.3430653025527229E-4</v>
      </c>
      <c r="Q86" s="92">
        <v>3.9070677375531301E-5</v>
      </c>
    </row>
    <row r="87" spans="2:17">
      <c r="B87" s="84" t="s">
        <v>2871</v>
      </c>
      <c r="C87" s="94" t="s">
        <v>2494</v>
      </c>
      <c r="D87" s="81" t="s">
        <v>2542</v>
      </c>
      <c r="E87" s="81"/>
      <c r="F87" s="81" t="s">
        <v>505</v>
      </c>
      <c r="G87" s="107">
        <v>40903</v>
      </c>
      <c r="H87" s="81" t="s">
        <v>329</v>
      </c>
      <c r="I87" s="91">
        <v>5.8500000000000005</v>
      </c>
      <c r="J87" s="94" t="s">
        <v>144</v>
      </c>
      <c r="K87" s="95">
        <v>5.2619999999999993E-2</v>
      </c>
      <c r="L87" s="95">
        <v>8.5000000000000006E-3</v>
      </c>
      <c r="M87" s="91">
        <v>2586750.5957430596</v>
      </c>
      <c r="N87" s="93">
        <v>134.34</v>
      </c>
      <c r="O87" s="91">
        <v>3475.04070041778</v>
      </c>
      <c r="P87" s="92">
        <v>4.5309274403211944E-4</v>
      </c>
      <c r="Q87" s="92">
        <v>5.2953319247923778E-5</v>
      </c>
    </row>
    <row r="88" spans="2:17">
      <c r="B88" s="84" t="s">
        <v>2871</v>
      </c>
      <c r="C88" s="94" t="s">
        <v>2494</v>
      </c>
      <c r="D88" s="81" t="s">
        <v>2543</v>
      </c>
      <c r="E88" s="81"/>
      <c r="F88" s="81" t="s">
        <v>505</v>
      </c>
      <c r="G88" s="107">
        <v>41911</v>
      </c>
      <c r="H88" s="81" t="s">
        <v>329</v>
      </c>
      <c r="I88" s="91">
        <v>5.8</v>
      </c>
      <c r="J88" s="94" t="s">
        <v>144</v>
      </c>
      <c r="K88" s="95">
        <v>5.0999999999999997E-2</v>
      </c>
      <c r="L88" s="95">
        <v>1.34E-2</v>
      </c>
      <c r="M88" s="91">
        <v>804191.74014713988</v>
      </c>
      <c r="N88" s="93">
        <v>125.14</v>
      </c>
      <c r="O88" s="91">
        <v>1006.3656038769899</v>
      </c>
      <c r="P88" s="92">
        <v>1.3121485250671951E-4</v>
      </c>
      <c r="Q88" s="92">
        <v>1.5335187037038474E-5</v>
      </c>
    </row>
    <row r="89" spans="2:17">
      <c r="B89" s="84" t="s">
        <v>2871</v>
      </c>
      <c r="C89" s="94" t="s">
        <v>2494</v>
      </c>
      <c r="D89" s="81" t="s">
        <v>2544</v>
      </c>
      <c r="E89" s="81"/>
      <c r="F89" s="81" t="s">
        <v>505</v>
      </c>
      <c r="G89" s="107">
        <v>40933</v>
      </c>
      <c r="H89" s="81" t="s">
        <v>329</v>
      </c>
      <c r="I89" s="91">
        <v>5.8</v>
      </c>
      <c r="J89" s="94" t="s">
        <v>144</v>
      </c>
      <c r="K89" s="95">
        <v>5.1330999999999995E-2</v>
      </c>
      <c r="L89" s="95">
        <v>1.34E-2</v>
      </c>
      <c r="M89" s="91">
        <v>9538784.2105878908</v>
      </c>
      <c r="N89" s="93">
        <v>129.69999999999999</v>
      </c>
      <c r="O89" s="91">
        <v>12371.803403321579</v>
      </c>
      <c r="P89" s="92">
        <v>1.6130960284761466E-3</v>
      </c>
      <c r="Q89" s="92">
        <v>1.885238510184574E-4</v>
      </c>
    </row>
    <row r="90" spans="2:17">
      <c r="B90" s="84" t="s">
        <v>2871</v>
      </c>
      <c r="C90" s="94" t="s">
        <v>2494</v>
      </c>
      <c r="D90" s="81" t="s">
        <v>2545</v>
      </c>
      <c r="E90" s="81"/>
      <c r="F90" s="81" t="s">
        <v>505</v>
      </c>
      <c r="G90" s="107">
        <v>40993</v>
      </c>
      <c r="H90" s="81" t="s">
        <v>329</v>
      </c>
      <c r="I90" s="91">
        <v>5.8</v>
      </c>
      <c r="J90" s="94" t="s">
        <v>144</v>
      </c>
      <c r="K90" s="95">
        <v>5.1451999999999998E-2</v>
      </c>
      <c r="L90" s="95">
        <v>1.3399999999999999E-2</v>
      </c>
      <c r="M90" s="91">
        <v>5551324.5219980096</v>
      </c>
      <c r="N90" s="93">
        <v>129.80000000000001</v>
      </c>
      <c r="O90" s="91">
        <v>7205.6194273035899</v>
      </c>
      <c r="P90" s="92">
        <v>9.3950378145948811E-4</v>
      </c>
      <c r="Q90" s="92">
        <v>1.0980057467159339E-4</v>
      </c>
    </row>
    <row r="91" spans="2:17">
      <c r="B91" s="84" t="s">
        <v>2871</v>
      </c>
      <c r="C91" s="94" t="s">
        <v>2494</v>
      </c>
      <c r="D91" s="81" t="s">
        <v>2546</v>
      </c>
      <c r="E91" s="81"/>
      <c r="F91" s="81" t="s">
        <v>505</v>
      </c>
      <c r="G91" s="107">
        <v>41053</v>
      </c>
      <c r="H91" s="81" t="s">
        <v>329</v>
      </c>
      <c r="I91" s="91">
        <v>5.8</v>
      </c>
      <c r="J91" s="94" t="s">
        <v>144</v>
      </c>
      <c r="K91" s="95">
        <v>5.0999999999999997E-2</v>
      </c>
      <c r="L91" s="95">
        <v>1.3399999999999999E-2</v>
      </c>
      <c r="M91" s="91">
        <v>3910222.5889314599</v>
      </c>
      <c r="N91" s="93">
        <v>127.9</v>
      </c>
      <c r="O91" s="91">
        <v>5001.1747695581107</v>
      </c>
      <c r="P91" s="92">
        <v>6.5207754241579439E-4</v>
      </c>
      <c r="Q91" s="92">
        <v>7.6208835239032952E-5</v>
      </c>
    </row>
    <row r="92" spans="2:17">
      <c r="B92" s="84" t="s">
        <v>2871</v>
      </c>
      <c r="C92" s="94" t="s">
        <v>2494</v>
      </c>
      <c r="D92" s="81" t="s">
        <v>2547</v>
      </c>
      <c r="E92" s="81"/>
      <c r="F92" s="81" t="s">
        <v>505</v>
      </c>
      <c r="G92" s="107">
        <v>41085</v>
      </c>
      <c r="H92" s="81" t="s">
        <v>329</v>
      </c>
      <c r="I92" s="91">
        <v>5.8</v>
      </c>
      <c r="J92" s="94" t="s">
        <v>144</v>
      </c>
      <c r="K92" s="95">
        <v>5.0999999999999997E-2</v>
      </c>
      <c r="L92" s="95">
        <v>1.34E-2</v>
      </c>
      <c r="M92" s="91">
        <v>7195080.2201914489</v>
      </c>
      <c r="N92" s="93">
        <v>127.9</v>
      </c>
      <c r="O92" s="91">
        <v>9202.507775337539</v>
      </c>
      <c r="P92" s="92">
        <v>1.1998678172037869E-3</v>
      </c>
      <c r="Q92" s="92">
        <v>1.4022953229018709E-4</v>
      </c>
    </row>
    <row r="93" spans="2:17">
      <c r="B93" s="84" t="s">
        <v>2871</v>
      </c>
      <c r="C93" s="94" t="s">
        <v>2494</v>
      </c>
      <c r="D93" s="81" t="s">
        <v>2548</v>
      </c>
      <c r="E93" s="81"/>
      <c r="F93" s="81" t="s">
        <v>505</v>
      </c>
      <c r="G93" s="107">
        <v>41115</v>
      </c>
      <c r="H93" s="81" t="s">
        <v>329</v>
      </c>
      <c r="I93" s="91">
        <v>5.8</v>
      </c>
      <c r="J93" s="94" t="s">
        <v>144</v>
      </c>
      <c r="K93" s="95">
        <v>5.0999999999999997E-2</v>
      </c>
      <c r="L93" s="95">
        <v>1.3399999999999999E-2</v>
      </c>
      <c r="M93" s="91">
        <v>3190660.7145178197</v>
      </c>
      <c r="N93" s="93">
        <v>128.27000000000001</v>
      </c>
      <c r="O93" s="91">
        <v>4092.6604950719397</v>
      </c>
      <c r="P93" s="92">
        <v>5.3362102316702686E-4</v>
      </c>
      <c r="Q93" s="92">
        <v>6.2364725035552945E-5</v>
      </c>
    </row>
    <row r="94" spans="2:17">
      <c r="B94" s="84" t="s">
        <v>2871</v>
      </c>
      <c r="C94" s="94" t="s">
        <v>2494</v>
      </c>
      <c r="D94" s="81" t="s">
        <v>2549</v>
      </c>
      <c r="E94" s="81"/>
      <c r="F94" s="81" t="s">
        <v>505</v>
      </c>
      <c r="G94" s="107">
        <v>41179</v>
      </c>
      <c r="H94" s="81" t="s">
        <v>329</v>
      </c>
      <c r="I94" s="91">
        <v>5.8000000000000007</v>
      </c>
      <c r="J94" s="94" t="s">
        <v>144</v>
      </c>
      <c r="K94" s="95">
        <v>5.0999999999999997E-2</v>
      </c>
      <c r="L94" s="95">
        <v>1.34E-2</v>
      </c>
      <c r="M94" s="91">
        <v>4023423.3891141303</v>
      </c>
      <c r="N94" s="93">
        <v>126.82</v>
      </c>
      <c r="O94" s="91">
        <v>5102.5055096292899</v>
      </c>
      <c r="P94" s="92">
        <v>6.6528953819706288E-4</v>
      </c>
      <c r="Q94" s="92">
        <v>7.7752931982409917E-5</v>
      </c>
    </row>
    <row r="95" spans="2:17">
      <c r="B95" s="84" t="s">
        <v>2872</v>
      </c>
      <c r="C95" s="94" t="s">
        <v>2494</v>
      </c>
      <c r="D95" s="81" t="s">
        <v>2550</v>
      </c>
      <c r="E95" s="81"/>
      <c r="F95" s="81" t="s">
        <v>505</v>
      </c>
      <c r="G95" s="107">
        <v>42122</v>
      </c>
      <c r="H95" s="81" t="s">
        <v>142</v>
      </c>
      <c r="I95" s="91">
        <v>5.919999999999999</v>
      </c>
      <c r="J95" s="94" t="s">
        <v>144</v>
      </c>
      <c r="K95" s="95">
        <v>2.4799999999999999E-2</v>
      </c>
      <c r="L95" s="95">
        <v>1.4200000000000001E-2</v>
      </c>
      <c r="M95" s="91">
        <v>192974741.5300692</v>
      </c>
      <c r="N95" s="93">
        <v>109.43</v>
      </c>
      <c r="O95" s="91">
        <v>211172.25395436242</v>
      </c>
      <c r="P95" s="92">
        <v>2.753366773405751E-2</v>
      </c>
      <c r="Q95" s="92">
        <v>3.2178822477114065E-3</v>
      </c>
    </row>
    <row r="96" spans="2:17">
      <c r="B96" s="84" t="s">
        <v>2865</v>
      </c>
      <c r="C96" s="94" t="s">
        <v>2494</v>
      </c>
      <c r="D96" s="81" t="s">
        <v>2551</v>
      </c>
      <c r="E96" s="81"/>
      <c r="F96" s="81" t="s">
        <v>505</v>
      </c>
      <c r="G96" s="107">
        <v>41455</v>
      </c>
      <c r="H96" s="81" t="s">
        <v>142</v>
      </c>
      <c r="I96" s="91">
        <v>4.2799999999999994</v>
      </c>
      <c r="J96" s="94" t="s">
        <v>144</v>
      </c>
      <c r="K96" s="95">
        <v>4.7039999999999998E-2</v>
      </c>
      <c r="L96" s="95">
        <v>1.0999999999999998E-3</v>
      </c>
      <c r="M96" s="91">
        <v>50252588.496691138</v>
      </c>
      <c r="N96" s="93">
        <v>147.68</v>
      </c>
      <c r="O96" s="91">
        <v>74213.022523430263</v>
      </c>
      <c r="P96" s="92">
        <v>9.6762555943635288E-3</v>
      </c>
      <c r="Q96" s="92">
        <v>1.1308718984396656E-3</v>
      </c>
    </row>
    <row r="97" spans="2:17">
      <c r="B97" s="84" t="s">
        <v>2873</v>
      </c>
      <c r="C97" s="94" t="s">
        <v>2494</v>
      </c>
      <c r="D97" s="81" t="s">
        <v>2552</v>
      </c>
      <c r="E97" s="81"/>
      <c r="F97" s="81" t="s">
        <v>505</v>
      </c>
      <c r="G97" s="107">
        <v>41767</v>
      </c>
      <c r="H97" s="81" t="s">
        <v>142</v>
      </c>
      <c r="I97" s="91">
        <v>6.38</v>
      </c>
      <c r="J97" s="94" t="s">
        <v>144</v>
      </c>
      <c r="K97" s="95">
        <v>5.3499999999999999E-2</v>
      </c>
      <c r="L97" s="95">
        <v>1.3600000000000001E-2</v>
      </c>
      <c r="M97" s="91">
        <v>1310461.23123672</v>
      </c>
      <c r="N97" s="93">
        <v>131.19</v>
      </c>
      <c r="O97" s="91">
        <v>1719.1941073642499</v>
      </c>
      <c r="P97" s="92">
        <v>2.2415690715100686E-4</v>
      </c>
      <c r="Q97" s="92">
        <v>2.6197400912588941E-5</v>
      </c>
    </row>
    <row r="98" spans="2:17">
      <c r="B98" s="84" t="s">
        <v>2873</v>
      </c>
      <c r="C98" s="94" t="s">
        <v>2494</v>
      </c>
      <c r="D98" s="81" t="s">
        <v>2553</v>
      </c>
      <c r="E98" s="81"/>
      <c r="F98" s="81" t="s">
        <v>505</v>
      </c>
      <c r="G98" s="107">
        <v>41269</v>
      </c>
      <c r="H98" s="81" t="s">
        <v>142</v>
      </c>
      <c r="I98" s="91">
        <v>6.5</v>
      </c>
      <c r="J98" s="94" t="s">
        <v>144</v>
      </c>
      <c r="K98" s="95">
        <v>5.3499999999999999E-2</v>
      </c>
      <c r="L98" s="95">
        <v>6.0999999999999987E-3</v>
      </c>
      <c r="M98" s="91">
        <v>6508482.6530203493</v>
      </c>
      <c r="N98" s="93">
        <v>139.68</v>
      </c>
      <c r="O98" s="91">
        <v>9091.0487316427498</v>
      </c>
      <c r="P98" s="92">
        <v>1.1853352438302442E-3</v>
      </c>
      <c r="Q98" s="92">
        <v>1.3853109856446733E-4</v>
      </c>
    </row>
    <row r="99" spans="2:17">
      <c r="B99" s="84" t="s">
        <v>2873</v>
      </c>
      <c r="C99" s="94" t="s">
        <v>2494</v>
      </c>
      <c r="D99" s="81" t="s">
        <v>2554</v>
      </c>
      <c r="E99" s="81"/>
      <c r="F99" s="81" t="s">
        <v>505</v>
      </c>
      <c r="G99" s="107">
        <v>41767</v>
      </c>
      <c r="H99" s="81" t="s">
        <v>142</v>
      </c>
      <c r="I99" s="91">
        <v>6.8599999999999985</v>
      </c>
      <c r="J99" s="94" t="s">
        <v>144</v>
      </c>
      <c r="K99" s="95">
        <v>5.3499999999999999E-2</v>
      </c>
      <c r="L99" s="95">
        <v>1.6299999999999995E-2</v>
      </c>
      <c r="M99" s="91">
        <v>1025578.4406638999</v>
      </c>
      <c r="N99" s="93">
        <v>131.19</v>
      </c>
      <c r="O99" s="91">
        <v>1345.45636028229</v>
      </c>
      <c r="P99" s="92">
        <v>1.7542715807112151E-4</v>
      </c>
      <c r="Q99" s="92">
        <v>2.0502315317231304E-5</v>
      </c>
    </row>
    <row r="100" spans="2:17">
      <c r="B100" s="84" t="s">
        <v>2873</v>
      </c>
      <c r="C100" s="94" t="s">
        <v>2494</v>
      </c>
      <c r="D100" s="81" t="s">
        <v>2555</v>
      </c>
      <c r="E100" s="81"/>
      <c r="F100" s="81" t="s">
        <v>505</v>
      </c>
      <c r="G100" s="107">
        <v>41767</v>
      </c>
      <c r="H100" s="81" t="s">
        <v>142</v>
      </c>
      <c r="I100" s="91">
        <v>6.3800000000000008</v>
      </c>
      <c r="J100" s="94" t="s">
        <v>144</v>
      </c>
      <c r="K100" s="95">
        <v>5.3499999999999999E-2</v>
      </c>
      <c r="L100" s="95">
        <v>1.3599999999999999E-2</v>
      </c>
      <c r="M100" s="91">
        <v>1310461.3386777898</v>
      </c>
      <c r="N100" s="93">
        <v>131.19</v>
      </c>
      <c r="O100" s="91">
        <v>1719.1942441074298</v>
      </c>
      <c r="P100" s="92">
        <v>2.2415692498024912E-4</v>
      </c>
      <c r="Q100" s="92">
        <v>2.6197402996307057E-5</v>
      </c>
    </row>
    <row r="101" spans="2:17">
      <c r="B101" s="84" t="s">
        <v>2873</v>
      </c>
      <c r="C101" s="94" t="s">
        <v>2494</v>
      </c>
      <c r="D101" s="81" t="s">
        <v>2556</v>
      </c>
      <c r="E101" s="81"/>
      <c r="F101" s="81" t="s">
        <v>505</v>
      </c>
      <c r="G101" s="107">
        <v>41269</v>
      </c>
      <c r="H101" s="81" t="s">
        <v>142</v>
      </c>
      <c r="I101" s="91">
        <v>6.5000000000000009</v>
      </c>
      <c r="J101" s="94" t="s">
        <v>144</v>
      </c>
      <c r="K101" s="95">
        <v>5.3499999999999999E-2</v>
      </c>
      <c r="L101" s="95">
        <v>6.1000000000000013E-3</v>
      </c>
      <c r="M101" s="91">
        <v>6915263.3053712389</v>
      </c>
      <c r="N101" s="93">
        <v>139.68</v>
      </c>
      <c r="O101" s="91">
        <v>9659.2399494875681</v>
      </c>
      <c r="P101" s="92">
        <v>1.2594187842035441E-3</v>
      </c>
      <c r="Q101" s="92">
        <v>1.4718930246659313E-4</v>
      </c>
    </row>
    <row r="102" spans="2:17">
      <c r="B102" s="84" t="s">
        <v>2873</v>
      </c>
      <c r="C102" s="94" t="s">
        <v>2494</v>
      </c>
      <c r="D102" s="81" t="s">
        <v>2557</v>
      </c>
      <c r="E102" s="81"/>
      <c r="F102" s="81" t="s">
        <v>505</v>
      </c>
      <c r="G102" s="107">
        <v>41281</v>
      </c>
      <c r="H102" s="81" t="s">
        <v>142</v>
      </c>
      <c r="I102" s="91">
        <v>6.5000000000000009</v>
      </c>
      <c r="J102" s="94" t="s">
        <v>144</v>
      </c>
      <c r="K102" s="95">
        <v>5.3499999999999999E-2</v>
      </c>
      <c r="L102" s="95">
        <v>6.3E-3</v>
      </c>
      <c r="M102" s="91">
        <v>8712233.1437799297</v>
      </c>
      <c r="N102" s="93">
        <v>139.55000000000001</v>
      </c>
      <c r="O102" s="91">
        <v>12157.921510381169</v>
      </c>
      <c r="P102" s="92">
        <v>1.5852090648041807E-3</v>
      </c>
      <c r="Q102" s="92">
        <v>1.8526467878578049E-4</v>
      </c>
    </row>
    <row r="103" spans="2:17">
      <c r="B103" s="84" t="s">
        <v>2873</v>
      </c>
      <c r="C103" s="94" t="s">
        <v>2494</v>
      </c>
      <c r="D103" s="81" t="s">
        <v>2558</v>
      </c>
      <c r="E103" s="81"/>
      <c r="F103" s="81" t="s">
        <v>505</v>
      </c>
      <c r="G103" s="107">
        <v>41767</v>
      </c>
      <c r="H103" s="81" t="s">
        <v>142</v>
      </c>
      <c r="I103" s="91">
        <v>6.3800000000000008</v>
      </c>
      <c r="J103" s="94" t="s">
        <v>144</v>
      </c>
      <c r="K103" s="95">
        <v>5.3499999999999999E-2</v>
      </c>
      <c r="L103" s="95">
        <v>1.3599999999999999E-2</v>
      </c>
      <c r="M103" s="91">
        <v>1538367.5144852998</v>
      </c>
      <c r="N103" s="93">
        <v>131.19</v>
      </c>
      <c r="O103" s="91">
        <v>2018.1843597270899</v>
      </c>
      <c r="P103" s="92">
        <v>2.6314071354661207E-4</v>
      </c>
      <c r="Q103" s="92">
        <v>3.0753470222362297E-5</v>
      </c>
    </row>
    <row r="104" spans="2:17">
      <c r="B104" s="84" t="s">
        <v>2873</v>
      </c>
      <c r="C104" s="94" t="s">
        <v>2494</v>
      </c>
      <c r="D104" s="81" t="s">
        <v>2559</v>
      </c>
      <c r="E104" s="81"/>
      <c r="F104" s="81" t="s">
        <v>505</v>
      </c>
      <c r="G104" s="107">
        <v>41281</v>
      </c>
      <c r="H104" s="81" t="s">
        <v>142</v>
      </c>
      <c r="I104" s="91">
        <v>6.5</v>
      </c>
      <c r="J104" s="94" t="s">
        <v>144</v>
      </c>
      <c r="K104" s="95">
        <v>5.3499999999999999E-2</v>
      </c>
      <c r="L104" s="95">
        <v>6.3000000000000009E-3</v>
      </c>
      <c r="M104" s="91">
        <v>6275761.1638028398</v>
      </c>
      <c r="N104" s="93">
        <v>139.55000000000001</v>
      </c>
      <c r="O104" s="91">
        <v>8757.824833934279</v>
      </c>
      <c r="P104" s="92">
        <v>1.14188788789808E-3</v>
      </c>
      <c r="Q104" s="92">
        <v>1.3345337057288646E-4</v>
      </c>
    </row>
    <row r="105" spans="2:17">
      <c r="B105" s="84" t="s">
        <v>2873</v>
      </c>
      <c r="C105" s="94" t="s">
        <v>2494</v>
      </c>
      <c r="D105" s="81" t="s">
        <v>2560</v>
      </c>
      <c r="E105" s="81"/>
      <c r="F105" s="81" t="s">
        <v>505</v>
      </c>
      <c r="G105" s="107">
        <v>41767</v>
      </c>
      <c r="H105" s="81" t="s">
        <v>142</v>
      </c>
      <c r="I105" s="91">
        <v>6.379999999999999</v>
      </c>
      <c r="J105" s="94" t="s">
        <v>144</v>
      </c>
      <c r="K105" s="95">
        <v>5.3499999999999999E-2</v>
      </c>
      <c r="L105" s="95">
        <v>1.3599999999999996E-2</v>
      </c>
      <c r="M105" s="91">
        <v>1253484.7043777399</v>
      </c>
      <c r="N105" s="93">
        <v>131.19</v>
      </c>
      <c r="O105" s="91">
        <v>1644.44659311039</v>
      </c>
      <c r="P105" s="92">
        <v>2.144109619196921E-4</v>
      </c>
      <c r="Q105" s="92">
        <v>2.5058384329330645E-5</v>
      </c>
    </row>
    <row r="106" spans="2:17">
      <c r="B106" s="84" t="s">
        <v>2873</v>
      </c>
      <c r="C106" s="94" t="s">
        <v>2494</v>
      </c>
      <c r="D106" s="81" t="s">
        <v>2561</v>
      </c>
      <c r="E106" s="81"/>
      <c r="F106" s="81" t="s">
        <v>505</v>
      </c>
      <c r="G106" s="107">
        <v>41281</v>
      </c>
      <c r="H106" s="81" t="s">
        <v>142</v>
      </c>
      <c r="I106" s="91">
        <v>6.4999999999999991</v>
      </c>
      <c r="J106" s="94" t="s">
        <v>144</v>
      </c>
      <c r="K106" s="95">
        <v>5.3499999999999999E-2</v>
      </c>
      <c r="L106" s="95">
        <v>6.3E-3</v>
      </c>
      <c r="M106" s="91">
        <v>7537066.3473879602</v>
      </c>
      <c r="N106" s="93">
        <v>139.55000000000001</v>
      </c>
      <c r="O106" s="91">
        <v>10517.976219502651</v>
      </c>
      <c r="P106" s="92">
        <v>1.3713850046090385E-3</v>
      </c>
      <c r="Q106" s="92">
        <v>1.602748861405953E-4</v>
      </c>
    </row>
    <row r="107" spans="2:17">
      <c r="B107" s="84" t="s">
        <v>2874</v>
      </c>
      <c r="C107" s="94" t="s">
        <v>2487</v>
      </c>
      <c r="D107" s="81">
        <v>22333</v>
      </c>
      <c r="E107" s="81"/>
      <c r="F107" s="81" t="s">
        <v>2515</v>
      </c>
      <c r="G107" s="107">
        <v>41639</v>
      </c>
      <c r="H107" s="81" t="s">
        <v>2426</v>
      </c>
      <c r="I107" s="91">
        <v>2.1900000000000004</v>
      </c>
      <c r="J107" s="94" t="s">
        <v>144</v>
      </c>
      <c r="K107" s="95">
        <v>3.7000000000000005E-2</v>
      </c>
      <c r="L107" s="95">
        <v>1.8000000000000002E-3</v>
      </c>
      <c r="M107" s="91">
        <v>63081582.447069474</v>
      </c>
      <c r="N107" s="93">
        <v>111.27</v>
      </c>
      <c r="O107" s="91">
        <v>70190.881541160255</v>
      </c>
      <c r="P107" s="92">
        <v>9.1518292489910363E-3</v>
      </c>
      <c r="Q107" s="92">
        <v>1.0695817629115564E-3</v>
      </c>
    </row>
    <row r="108" spans="2:17">
      <c r="B108" s="84" t="s">
        <v>2874</v>
      </c>
      <c r="C108" s="94" t="s">
        <v>2487</v>
      </c>
      <c r="D108" s="81">
        <v>22334</v>
      </c>
      <c r="E108" s="81"/>
      <c r="F108" s="81" t="s">
        <v>2515</v>
      </c>
      <c r="G108" s="107">
        <v>42004</v>
      </c>
      <c r="H108" s="81" t="s">
        <v>2426</v>
      </c>
      <c r="I108" s="91">
        <v>2.6500000000000004</v>
      </c>
      <c r="J108" s="94" t="s">
        <v>144</v>
      </c>
      <c r="K108" s="95">
        <v>3.7000000000000005E-2</v>
      </c>
      <c r="L108" s="95">
        <v>3.4000000000000002E-3</v>
      </c>
      <c r="M108" s="91">
        <v>25232632.972967371</v>
      </c>
      <c r="N108" s="93">
        <v>112.69</v>
      </c>
      <c r="O108" s="91">
        <v>28434.654222973262</v>
      </c>
      <c r="P108" s="92">
        <v>3.7074488094319441E-3</v>
      </c>
      <c r="Q108" s="92">
        <v>4.332925719668279E-4</v>
      </c>
    </row>
    <row r="109" spans="2:17">
      <c r="B109" s="84" t="s">
        <v>2874</v>
      </c>
      <c r="C109" s="94" t="s">
        <v>2487</v>
      </c>
      <c r="D109" s="81" t="s">
        <v>2562</v>
      </c>
      <c r="E109" s="81"/>
      <c r="F109" s="81" t="s">
        <v>2515</v>
      </c>
      <c r="G109" s="107">
        <v>42759</v>
      </c>
      <c r="H109" s="81" t="s">
        <v>2426</v>
      </c>
      <c r="I109" s="91">
        <v>3.9800000000000004</v>
      </c>
      <c r="J109" s="94" t="s">
        <v>144</v>
      </c>
      <c r="K109" s="95">
        <v>2.5499999999999998E-2</v>
      </c>
      <c r="L109" s="95">
        <v>1.1900000000000001E-2</v>
      </c>
      <c r="M109" s="91">
        <v>16062231.685602119</v>
      </c>
      <c r="N109" s="93">
        <v>106.63</v>
      </c>
      <c r="O109" s="91">
        <v>17127.156950737168</v>
      </c>
      <c r="P109" s="92">
        <v>2.2331222018048126E-3</v>
      </c>
      <c r="Q109" s="92">
        <v>2.6098681656092456E-4</v>
      </c>
    </row>
    <row r="110" spans="2:17">
      <c r="B110" s="84" t="s">
        <v>2874</v>
      </c>
      <c r="C110" s="94" t="s">
        <v>2487</v>
      </c>
      <c r="D110" s="81" t="s">
        <v>2563</v>
      </c>
      <c r="E110" s="81"/>
      <c r="F110" s="81" t="s">
        <v>2515</v>
      </c>
      <c r="G110" s="107">
        <v>42759</v>
      </c>
      <c r="H110" s="81" t="s">
        <v>2426</v>
      </c>
      <c r="I110" s="91">
        <v>3.8400000000000007</v>
      </c>
      <c r="J110" s="94" t="s">
        <v>144</v>
      </c>
      <c r="K110" s="95">
        <v>3.8800000000000001E-2</v>
      </c>
      <c r="L110" s="95">
        <v>2.4700000000000003E-2</v>
      </c>
      <c r="M110" s="91">
        <v>16062231.685602119</v>
      </c>
      <c r="N110" s="93">
        <v>107.24</v>
      </c>
      <c r="O110" s="91">
        <v>17225.137521967827</v>
      </c>
      <c r="P110" s="92">
        <v>2.2458973862437737E-3</v>
      </c>
      <c r="Q110" s="92">
        <v>2.6247986280577781E-4</v>
      </c>
    </row>
    <row r="111" spans="2:17">
      <c r="B111" s="84" t="s">
        <v>2875</v>
      </c>
      <c r="C111" s="94" t="s">
        <v>2487</v>
      </c>
      <c r="D111" s="81">
        <v>4069</v>
      </c>
      <c r="E111" s="81"/>
      <c r="F111" s="81" t="s">
        <v>605</v>
      </c>
      <c r="G111" s="107">
        <v>42052</v>
      </c>
      <c r="H111" s="81" t="s">
        <v>142</v>
      </c>
      <c r="I111" s="91">
        <v>5.74</v>
      </c>
      <c r="J111" s="94" t="s">
        <v>144</v>
      </c>
      <c r="K111" s="95">
        <v>2.9779E-2</v>
      </c>
      <c r="L111" s="95">
        <v>7.4000000000000012E-3</v>
      </c>
      <c r="M111" s="91">
        <v>31623908.211561572</v>
      </c>
      <c r="N111" s="93">
        <v>116.82</v>
      </c>
      <c r="O111" s="91">
        <v>36943.051008743001</v>
      </c>
      <c r="P111" s="92">
        <v>4.8168150526863053E-3</v>
      </c>
      <c r="Q111" s="92">
        <v>5.629451113545557E-4</v>
      </c>
    </row>
    <row r="112" spans="2:17">
      <c r="B112" s="84" t="s">
        <v>2876</v>
      </c>
      <c r="C112" s="94" t="s">
        <v>2487</v>
      </c>
      <c r="D112" s="81">
        <v>2963</v>
      </c>
      <c r="E112" s="81"/>
      <c r="F112" s="81" t="s">
        <v>605</v>
      </c>
      <c r="G112" s="107">
        <v>41423</v>
      </c>
      <c r="H112" s="81" t="s">
        <v>142</v>
      </c>
      <c r="I112" s="91">
        <v>4.87</v>
      </c>
      <c r="J112" s="94" t="s">
        <v>144</v>
      </c>
      <c r="K112" s="95">
        <v>0.05</v>
      </c>
      <c r="L112" s="95">
        <v>6.6000000000000017E-3</v>
      </c>
      <c r="M112" s="91">
        <v>22754286.031305179</v>
      </c>
      <c r="N112" s="93">
        <v>125.55</v>
      </c>
      <c r="O112" s="91">
        <v>28568.005644671277</v>
      </c>
      <c r="P112" s="92">
        <v>3.7248358177540261E-3</v>
      </c>
      <c r="Q112" s="92">
        <v>4.353246058375364E-4</v>
      </c>
    </row>
    <row r="113" spans="2:17">
      <c r="B113" s="84" t="s">
        <v>2876</v>
      </c>
      <c r="C113" s="94" t="s">
        <v>2487</v>
      </c>
      <c r="D113" s="81">
        <v>2968</v>
      </c>
      <c r="E113" s="81"/>
      <c r="F113" s="81" t="s">
        <v>605</v>
      </c>
      <c r="G113" s="107">
        <v>41423</v>
      </c>
      <c r="H113" s="81" t="s">
        <v>142</v>
      </c>
      <c r="I113" s="91">
        <v>4.8699999999999992</v>
      </c>
      <c r="J113" s="94" t="s">
        <v>144</v>
      </c>
      <c r="K113" s="95">
        <v>0.05</v>
      </c>
      <c r="L113" s="95">
        <v>6.5999999999999991E-3</v>
      </c>
      <c r="M113" s="91">
        <v>7318230.8448457196</v>
      </c>
      <c r="N113" s="93">
        <v>125.55</v>
      </c>
      <c r="O113" s="91">
        <v>9188.0386766732699</v>
      </c>
      <c r="P113" s="92">
        <v>1.1979812655968727E-3</v>
      </c>
      <c r="Q113" s="92">
        <v>1.4000904946225744E-4</v>
      </c>
    </row>
    <row r="114" spans="2:17">
      <c r="B114" s="84" t="s">
        <v>2876</v>
      </c>
      <c r="C114" s="94" t="s">
        <v>2487</v>
      </c>
      <c r="D114" s="81">
        <v>4605</v>
      </c>
      <c r="E114" s="81"/>
      <c r="F114" s="81" t="s">
        <v>605</v>
      </c>
      <c r="G114" s="107">
        <v>42352</v>
      </c>
      <c r="H114" s="81" t="s">
        <v>142</v>
      </c>
      <c r="I114" s="91">
        <v>6.99</v>
      </c>
      <c r="J114" s="94" t="s">
        <v>144</v>
      </c>
      <c r="K114" s="95">
        <v>0.05</v>
      </c>
      <c r="L114" s="95">
        <v>1.5800000000000002E-2</v>
      </c>
      <c r="M114" s="91">
        <v>22617180.774899282</v>
      </c>
      <c r="N114" s="93">
        <v>127.69</v>
      </c>
      <c r="O114" s="91">
        <v>28879.878569695622</v>
      </c>
      <c r="P114" s="92">
        <v>3.7654993298019902E-3</v>
      </c>
      <c r="Q114" s="92">
        <v>4.4007698371950269E-4</v>
      </c>
    </row>
    <row r="115" spans="2:17">
      <c r="B115" s="84" t="s">
        <v>2876</v>
      </c>
      <c r="C115" s="94" t="s">
        <v>2487</v>
      </c>
      <c r="D115" s="81">
        <v>4606</v>
      </c>
      <c r="E115" s="81"/>
      <c r="F115" s="81" t="s">
        <v>605</v>
      </c>
      <c r="G115" s="107">
        <v>36979</v>
      </c>
      <c r="H115" s="81" t="s">
        <v>142</v>
      </c>
      <c r="I115" s="91">
        <v>9.0299999999999994</v>
      </c>
      <c r="J115" s="94" t="s">
        <v>144</v>
      </c>
      <c r="K115" s="95">
        <v>4.0999999999999995E-2</v>
      </c>
      <c r="L115" s="95">
        <v>1.7100000000000001E-2</v>
      </c>
      <c r="M115" s="91">
        <v>60907351.487966098</v>
      </c>
      <c r="N115" s="93">
        <v>125.23</v>
      </c>
      <c r="O115" s="91">
        <v>76274.273688631947</v>
      </c>
      <c r="P115" s="92">
        <v>9.9450115679175517E-3</v>
      </c>
      <c r="Q115" s="92">
        <v>1.1622816286877048E-3</v>
      </c>
    </row>
    <row r="116" spans="2:17">
      <c r="B116" s="84" t="s">
        <v>2876</v>
      </c>
      <c r="C116" s="94" t="s">
        <v>2487</v>
      </c>
      <c r="D116" s="81">
        <v>5150</v>
      </c>
      <c r="E116" s="81"/>
      <c r="F116" s="81" t="s">
        <v>605</v>
      </c>
      <c r="G116" s="107">
        <v>42631</v>
      </c>
      <c r="H116" s="81" t="s">
        <v>142</v>
      </c>
      <c r="I116" s="91">
        <v>8.8700000000000028</v>
      </c>
      <c r="J116" s="94" t="s">
        <v>144</v>
      </c>
      <c r="K116" s="95">
        <v>4.0999999999999995E-2</v>
      </c>
      <c r="L116" s="95">
        <v>2.2700000000000001E-2</v>
      </c>
      <c r="M116" s="91">
        <v>18074301.915893458</v>
      </c>
      <c r="N116" s="93">
        <v>119.66</v>
      </c>
      <c r="O116" s="91">
        <v>21627.709576029149</v>
      </c>
      <c r="P116" s="92">
        <v>2.8199261889953358E-3</v>
      </c>
      <c r="Q116" s="92">
        <v>3.2956707806131973E-4</v>
      </c>
    </row>
    <row r="117" spans="2:17">
      <c r="B117" s="84" t="s">
        <v>2877</v>
      </c>
      <c r="C117" s="94" t="s">
        <v>2494</v>
      </c>
      <c r="D117" s="81" t="s">
        <v>2564</v>
      </c>
      <c r="E117" s="81"/>
      <c r="F117" s="81" t="s">
        <v>605</v>
      </c>
      <c r="G117" s="107">
        <v>43011</v>
      </c>
      <c r="H117" s="81" t="s">
        <v>142</v>
      </c>
      <c r="I117" s="91">
        <v>8.98</v>
      </c>
      <c r="J117" s="94" t="s">
        <v>144</v>
      </c>
      <c r="K117" s="95">
        <v>3.9E-2</v>
      </c>
      <c r="L117" s="95">
        <v>3.15E-2</v>
      </c>
      <c r="M117" s="91">
        <v>2970396.5192309399</v>
      </c>
      <c r="N117" s="93">
        <v>109.96</v>
      </c>
      <c r="O117" s="91">
        <v>3266.2480077095397</v>
      </c>
      <c r="P117" s="92">
        <v>4.258693350914246E-4</v>
      </c>
      <c r="Q117" s="92">
        <v>4.9771697198926225E-5</v>
      </c>
    </row>
    <row r="118" spans="2:17">
      <c r="B118" s="84" t="s">
        <v>2877</v>
      </c>
      <c r="C118" s="94" t="s">
        <v>2494</v>
      </c>
      <c r="D118" s="81" t="s">
        <v>2565</v>
      </c>
      <c r="E118" s="81"/>
      <c r="F118" s="81" t="s">
        <v>605</v>
      </c>
      <c r="G118" s="107">
        <v>43104</v>
      </c>
      <c r="H118" s="81" t="s">
        <v>142</v>
      </c>
      <c r="I118" s="91">
        <v>8.99</v>
      </c>
      <c r="J118" s="94" t="s">
        <v>144</v>
      </c>
      <c r="K118" s="95">
        <v>3.8199999999999998E-2</v>
      </c>
      <c r="L118" s="95">
        <v>3.4099999999999998E-2</v>
      </c>
      <c r="M118" s="91">
        <v>5288543.4925391106</v>
      </c>
      <c r="N118" s="93">
        <v>104.55</v>
      </c>
      <c r="O118" s="91">
        <v>5529.1726347412505</v>
      </c>
      <c r="P118" s="92">
        <v>7.2092047756477516E-4</v>
      </c>
      <c r="Q118" s="92">
        <v>8.4254565326137733E-5</v>
      </c>
    </row>
    <row r="119" spans="2:17">
      <c r="B119" s="84" t="s">
        <v>2877</v>
      </c>
      <c r="C119" s="94" t="s">
        <v>2494</v>
      </c>
      <c r="D119" s="81" t="s">
        <v>2566</v>
      </c>
      <c r="E119" s="81"/>
      <c r="F119" s="81" t="s">
        <v>605</v>
      </c>
      <c r="G119" s="107">
        <v>43194</v>
      </c>
      <c r="H119" s="81" t="s">
        <v>142</v>
      </c>
      <c r="I119" s="91">
        <v>9.0400000000000009</v>
      </c>
      <c r="J119" s="94" t="s">
        <v>144</v>
      </c>
      <c r="K119" s="95">
        <v>3.7900000000000003E-2</v>
      </c>
      <c r="L119" s="95">
        <v>0.03</v>
      </c>
      <c r="M119" s="91">
        <v>3414692.1648789602</v>
      </c>
      <c r="N119" s="93">
        <v>108.35</v>
      </c>
      <c r="O119" s="91">
        <v>3699.8191201670397</v>
      </c>
      <c r="P119" s="92">
        <v>4.8240044997960703E-4</v>
      </c>
      <c r="Q119" s="92">
        <v>5.6378534791326005E-5</v>
      </c>
    </row>
    <row r="120" spans="2:17">
      <c r="B120" s="84" t="s">
        <v>2877</v>
      </c>
      <c r="C120" s="94" t="s">
        <v>2494</v>
      </c>
      <c r="D120" s="81" t="s">
        <v>2567</v>
      </c>
      <c r="E120" s="81"/>
      <c r="F120" s="81" t="s">
        <v>605</v>
      </c>
      <c r="G120" s="107">
        <v>43285</v>
      </c>
      <c r="H120" s="81" t="s">
        <v>142</v>
      </c>
      <c r="I120" s="91">
        <v>9.0100000000000016</v>
      </c>
      <c r="J120" s="94" t="s">
        <v>144</v>
      </c>
      <c r="K120" s="95">
        <v>4.0099999999999997E-2</v>
      </c>
      <c r="L120" s="95">
        <v>0.03</v>
      </c>
      <c r="M120" s="91">
        <v>4530671.88323355</v>
      </c>
      <c r="N120" s="93">
        <v>109.17</v>
      </c>
      <c r="O120" s="91">
        <v>4946.1343112457898</v>
      </c>
      <c r="P120" s="92">
        <v>6.4490109919125408E-4</v>
      </c>
      <c r="Q120" s="92">
        <v>7.5370118455021188E-5</v>
      </c>
    </row>
    <row r="121" spans="2:17">
      <c r="B121" s="84" t="s">
        <v>2877</v>
      </c>
      <c r="C121" s="94" t="s">
        <v>2494</v>
      </c>
      <c r="D121" s="81" t="s">
        <v>2568</v>
      </c>
      <c r="E121" s="81"/>
      <c r="F121" s="81" t="s">
        <v>605</v>
      </c>
      <c r="G121" s="107">
        <v>43377</v>
      </c>
      <c r="H121" s="81" t="s">
        <v>142</v>
      </c>
      <c r="I121" s="91">
        <v>9</v>
      </c>
      <c r="J121" s="94" t="s">
        <v>144</v>
      </c>
      <c r="K121" s="95">
        <v>3.9699999999999999E-2</v>
      </c>
      <c r="L121" s="95">
        <v>3.1399999999999997E-2</v>
      </c>
      <c r="M121" s="91">
        <v>9067255.4183227494</v>
      </c>
      <c r="N121" s="93">
        <v>107.32</v>
      </c>
      <c r="O121" s="91">
        <v>9730.9783030897197</v>
      </c>
      <c r="P121" s="92">
        <v>1.2687723804022987E-3</v>
      </c>
      <c r="Q121" s="92">
        <v>1.4828246489780107E-4</v>
      </c>
    </row>
    <row r="122" spans="2:17">
      <c r="B122" s="84" t="s">
        <v>2877</v>
      </c>
      <c r="C122" s="94" t="s">
        <v>2494</v>
      </c>
      <c r="D122" s="81" t="s">
        <v>2569</v>
      </c>
      <c r="E122" s="81"/>
      <c r="F122" s="81" t="s">
        <v>605</v>
      </c>
      <c r="G122" s="107">
        <v>43469</v>
      </c>
      <c r="H122" s="81" t="s">
        <v>142</v>
      </c>
      <c r="I122" s="91">
        <v>10.61</v>
      </c>
      <c r="J122" s="94" t="s">
        <v>144</v>
      </c>
      <c r="K122" s="95">
        <v>4.1700000000000001E-2</v>
      </c>
      <c r="L122" s="95">
        <v>2.6599999999999999E-2</v>
      </c>
      <c r="M122" s="91">
        <v>6373524.8603500202</v>
      </c>
      <c r="N122" s="93">
        <v>115.81</v>
      </c>
      <c r="O122" s="91">
        <v>7381.1791221879603</v>
      </c>
      <c r="P122" s="92">
        <v>9.6239411016471382E-4</v>
      </c>
      <c r="Q122" s="92">
        <v>1.1247578609261718E-4</v>
      </c>
    </row>
    <row r="123" spans="2:17">
      <c r="B123" s="84" t="s">
        <v>2877</v>
      </c>
      <c r="C123" s="94" t="s">
        <v>2494</v>
      </c>
      <c r="D123" s="81" t="s">
        <v>2570</v>
      </c>
      <c r="E123" s="81"/>
      <c r="F123" s="81" t="s">
        <v>605</v>
      </c>
      <c r="G123" s="107">
        <v>43559</v>
      </c>
      <c r="H123" s="81" t="s">
        <v>142</v>
      </c>
      <c r="I123" s="91">
        <v>10.61</v>
      </c>
      <c r="J123" s="94" t="s">
        <v>144</v>
      </c>
      <c r="K123" s="95">
        <v>3.7200000000000004E-2</v>
      </c>
      <c r="L123" s="95">
        <v>2.9799999999999997E-2</v>
      </c>
      <c r="M123" s="91">
        <v>15303653.06521911</v>
      </c>
      <c r="N123" s="93">
        <v>107.33</v>
      </c>
      <c r="O123" s="91">
        <v>16425.41030990451</v>
      </c>
      <c r="P123" s="92">
        <v>2.1416250544269515E-3</v>
      </c>
      <c r="Q123" s="92">
        <v>2.5029347017833329E-4</v>
      </c>
    </row>
    <row r="124" spans="2:17">
      <c r="B124" s="84" t="s">
        <v>2877</v>
      </c>
      <c r="C124" s="94" t="s">
        <v>2494</v>
      </c>
      <c r="D124" s="81" t="s">
        <v>2571</v>
      </c>
      <c r="E124" s="81"/>
      <c r="F124" s="81" t="s">
        <v>605</v>
      </c>
      <c r="G124" s="107">
        <v>42935</v>
      </c>
      <c r="H124" s="81" t="s">
        <v>142</v>
      </c>
      <c r="I124" s="91">
        <v>10.55</v>
      </c>
      <c r="J124" s="94" t="s">
        <v>144</v>
      </c>
      <c r="K124" s="95">
        <v>4.0800000000000003E-2</v>
      </c>
      <c r="L124" s="95">
        <v>2.9500000000000002E-2</v>
      </c>
      <c r="M124" s="91">
        <v>13851537.815693788</v>
      </c>
      <c r="N124" s="93">
        <v>112.99</v>
      </c>
      <c r="O124" s="91">
        <v>15650.85263359419</v>
      </c>
      <c r="P124" s="92">
        <v>2.0406344493591046E-3</v>
      </c>
      <c r="Q124" s="92">
        <v>2.3849061563776364E-4</v>
      </c>
    </row>
    <row r="125" spans="2:17">
      <c r="B125" s="84" t="s">
        <v>2878</v>
      </c>
      <c r="C125" s="94" t="s">
        <v>2487</v>
      </c>
      <c r="D125" s="81">
        <v>4099</v>
      </c>
      <c r="E125" s="81"/>
      <c r="F125" s="81" t="s">
        <v>605</v>
      </c>
      <c r="G125" s="107">
        <v>42052</v>
      </c>
      <c r="H125" s="81" t="s">
        <v>142</v>
      </c>
      <c r="I125" s="91">
        <v>5.7599999999999989</v>
      </c>
      <c r="J125" s="94" t="s">
        <v>144</v>
      </c>
      <c r="K125" s="95">
        <v>2.9779E-2</v>
      </c>
      <c r="L125" s="95">
        <v>7.3999999999999986E-3</v>
      </c>
      <c r="M125" s="91">
        <v>23067576.191949148</v>
      </c>
      <c r="N125" s="93">
        <v>116.83</v>
      </c>
      <c r="O125" s="91">
        <v>26949.850311154172</v>
      </c>
      <c r="P125" s="92">
        <v>3.513852838404941E-3</v>
      </c>
      <c r="Q125" s="92">
        <v>4.1066685263247028E-4</v>
      </c>
    </row>
    <row r="126" spans="2:17">
      <c r="B126" s="84" t="s">
        <v>2878</v>
      </c>
      <c r="C126" s="94" t="s">
        <v>2487</v>
      </c>
      <c r="D126" s="81" t="s">
        <v>2572</v>
      </c>
      <c r="E126" s="81"/>
      <c r="F126" s="81" t="s">
        <v>605</v>
      </c>
      <c r="G126" s="107">
        <v>42054</v>
      </c>
      <c r="H126" s="81" t="s">
        <v>142</v>
      </c>
      <c r="I126" s="91">
        <v>5.76</v>
      </c>
      <c r="J126" s="94" t="s">
        <v>144</v>
      </c>
      <c r="K126" s="95">
        <v>2.9779E-2</v>
      </c>
      <c r="L126" s="95">
        <v>7.4999999999999997E-3</v>
      </c>
      <c r="M126" s="91">
        <v>652363.57996751997</v>
      </c>
      <c r="N126" s="93">
        <v>116.75</v>
      </c>
      <c r="O126" s="91">
        <v>761.63451790016995</v>
      </c>
      <c r="P126" s="92">
        <v>9.9305620686249941E-5</v>
      </c>
      <c r="Q126" s="92">
        <v>1.1605929038977152E-5</v>
      </c>
    </row>
    <row r="127" spans="2:17">
      <c r="B127" s="84" t="s">
        <v>2868</v>
      </c>
      <c r="C127" s="94" t="s">
        <v>2487</v>
      </c>
      <c r="D127" s="81" t="s">
        <v>2573</v>
      </c>
      <c r="E127" s="81"/>
      <c r="F127" s="81" t="s">
        <v>2574</v>
      </c>
      <c r="G127" s="107">
        <v>40742</v>
      </c>
      <c r="H127" s="81" t="s">
        <v>2426</v>
      </c>
      <c r="I127" s="91">
        <v>7.919999999999999</v>
      </c>
      <c r="J127" s="94" t="s">
        <v>144</v>
      </c>
      <c r="K127" s="95">
        <v>0.06</v>
      </c>
      <c r="L127" s="95">
        <v>6.4999999999999988E-3</v>
      </c>
      <c r="M127" s="91">
        <v>77190438.812410712</v>
      </c>
      <c r="N127" s="93">
        <v>158.62</v>
      </c>
      <c r="O127" s="91">
        <v>122439.46770918244</v>
      </c>
      <c r="P127" s="92">
        <v>1.5964254575641663E-2</v>
      </c>
      <c r="Q127" s="92">
        <v>1.865755477733172E-3</v>
      </c>
    </row>
    <row r="128" spans="2:17">
      <c r="B128" s="84" t="s">
        <v>2879</v>
      </c>
      <c r="C128" s="94" t="s">
        <v>2494</v>
      </c>
      <c r="D128" s="81" t="s">
        <v>2575</v>
      </c>
      <c r="E128" s="81"/>
      <c r="F128" s="81" t="s">
        <v>2574</v>
      </c>
      <c r="G128" s="107">
        <v>42680</v>
      </c>
      <c r="H128" s="81" t="s">
        <v>2426</v>
      </c>
      <c r="I128" s="91">
        <v>3.819999999999999</v>
      </c>
      <c r="J128" s="94" t="s">
        <v>144</v>
      </c>
      <c r="K128" s="95">
        <v>2.3E-2</v>
      </c>
      <c r="L128" s="95">
        <v>1.8299999999999997E-2</v>
      </c>
      <c r="M128" s="91">
        <v>5909018.7778127696</v>
      </c>
      <c r="N128" s="93">
        <v>105.13</v>
      </c>
      <c r="O128" s="91">
        <v>6212.1516159768607</v>
      </c>
      <c r="P128" s="92">
        <v>8.0997060600991849E-4</v>
      </c>
      <c r="Q128" s="92">
        <v>9.4661926606436701E-5</v>
      </c>
    </row>
    <row r="129" spans="2:17">
      <c r="B129" s="84" t="s">
        <v>2880</v>
      </c>
      <c r="C129" s="94" t="s">
        <v>2487</v>
      </c>
      <c r="D129" s="81">
        <v>4100</v>
      </c>
      <c r="E129" s="81"/>
      <c r="F129" s="81" t="s">
        <v>605</v>
      </c>
      <c r="G129" s="107">
        <v>36488</v>
      </c>
      <c r="H129" s="81" t="s">
        <v>142</v>
      </c>
      <c r="I129" s="91">
        <v>5.7399999999999993</v>
      </c>
      <c r="J129" s="94" t="s">
        <v>144</v>
      </c>
      <c r="K129" s="95">
        <v>2.9779E-2</v>
      </c>
      <c r="L129" s="95">
        <v>7.3999999999999977E-3</v>
      </c>
      <c r="M129" s="91">
        <v>26281324.507769726</v>
      </c>
      <c r="N129" s="93">
        <v>116.79</v>
      </c>
      <c r="O129" s="91">
        <v>30693.960098024192</v>
      </c>
      <c r="P129" s="92">
        <v>4.0020281213840733E-3</v>
      </c>
      <c r="Q129" s="92">
        <v>4.6772029687545947E-4</v>
      </c>
    </row>
    <row r="130" spans="2:17">
      <c r="B130" s="84" t="s">
        <v>2881</v>
      </c>
      <c r="C130" s="94" t="s">
        <v>2494</v>
      </c>
      <c r="D130" s="81" t="s">
        <v>2576</v>
      </c>
      <c r="E130" s="81"/>
      <c r="F130" s="81" t="s">
        <v>605</v>
      </c>
      <c r="G130" s="107">
        <v>42516</v>
      </c>
      <c r="H130" s="81" t="s">
        <v>329</v>
      </c>
      <c r="I130" s="91">
        <v>5.42</v>
      </c>
      <c r="J130" s="94" t="s">
        <v>144</v>
      </c>
      <c r="K130" s="95">
        <v>2.3269999999999999E-2</v>
      </c>
      <c r="L130" s="95">
        <v>9.1999999999999998E-3</v>
      </c>
      <c r="M130" s="91">
        <v>60984615.174405664</v>
      </c>
      <c r="N130" s="93">
        <v>111.19</v>
      </c>
      <c r="O130" s="91">
        <v>67808.790682951018</v>
      </c>
      <c r="P130" s="92">
        <v>8.8412406324749511E-3</v>
      </c>
      <c r="Q130" s="92">
        <v>1.0332830174962439E-3</v>
      </c>
    </row>
    <row r="131" spans="2:17">
      <c r="B131" s="84" t="s">
        <v>2879</v>
      </c>
      <c r="C131" s="94" t="s">
        <v>2494</v>
      </c>
      <c r="D131" s="81" t="s">
        <v>2577</v>
      </c>
      <c r="E131" s="81"/>
      <c r="F131" s="81" t="s">
        <v>2574</v>
      </c>
      <c r="G131" s="107">
        <v>42680</v>
      </c>
      <c r="H131" s="81" t="s">
        <v>2426</v>
      </c>
      <c r="I131" s="91">
        <v>2.62</v>
      </c>
      <c r="J131" s="94" t="s">
        <v>144</v>
      </c>
      <c r="K131" s="95">
        <v>2.35E-2</v>
      </c>
      <c r="L131" s="95">
        <v>2.2399999999999996E-2</v>
      </c>
      <c r="M131" s="91">
        <v>12035404.66106409</v>
      </c>
      <c r="N131" s="93">
        <v>100.42</v>
      </c>
      <c r="O131" s="91">
        <v>12085.95279335757</v>
      </c>
      <c r="P131" s="92">
        <v>1.5758254326997355E-3</v>
      </c>
      <c r="Q131" s="92">
        <v>1.8416800603373015E-4</v>
      </c>
    </row>
    <row r="132" spans="2:17">
      <c r="B132" s="84" t="s">
        <v>2879</v>
      </c>
      <c r="C132" s="94" t="s">
        <v>2494</v>
      </c>
      <c r="D132" s="81" t="s">
        <v>2578</v>
      </c>
      <c r="E132" s="81"/>
      <c r="F132" s="81" t="s">
        <v>2574</v>
      </c>
      <c r="G132" s="107">
        <v>42680</v>
      </c>
      <c r="H132" s="81" t="s">
        <v>2426</v>
      </c>
      <c r="I132" s="91">
        <v>3.76</v>
      </c>
      <c r="J132" s="94" t="s">
        <v>144</v>
      </c>
      <c r="K132" s="95">
        <v>3.3700000000000001E-2</v>
      </c>
      <c r="L132" s="95">
        <v>2.9299999999999996E-2</v>
      </c>
      <c r="M132" s="91">
        <v>3010719.5630314797</v>
      </c>
      <c r="N132" s="93">
        <v>101.93</v>
      </c>
      <c r="O132" s="91">
        <v>3068.8265457595198</v>
      </c>
      <c r="P132" s="92">
        <v>4.0012856264089961E-4</v>
      </c>
      <c r="Q132" s="92">
        <v>4.6763352088097907E-5</v>
      </c>
    </row>
    <row r="133" spans="2:17">
      <c r="B133" s="84" t="s">
        <v>2879</v>
      </c>
      <c r="C133" s="94" t="s">
        <v>2494</v>
      </c>
      <c r="D133" s="81" t="s">
        <v>2579</v>
      </c>
      <c r="E133" s="81"/>
      <c r="F133" s="81" t="s">
        <v>2574</v>
      </c>
      <c r="G133" s="107">
        <v>42717</v>
      </c>
      <c r="H133" s="81" t="s">
        <v>2426</v>
      </c>
      <c r="I133" s="91">
        <v>3.430000000000001</v>
      </c>
      <c r="J133" s="94" t="s">
        <v>144</v>
      </c>
      <c r="K133" s="95">
        <v>3.85E-2</v>
      </c>
      <c r="L133" s="95">
        <v>3.5400000000000015E-2</v>
      </c>
      <c r="M133" s="91">
        <v>802458.90126806987</v>
      </c>
      <c r="N133" s="93">
        <v>101.4</v>
      </c>
      <c r="O133" s="91">
        <v>813.69332047469982</v>
      </c>
      <c r="P133" s="92">
        <v>1.0609330110296689E-4</v>
      </c>
      <c r="Q133" s="92">
        <v>1.2399210795954069E-5</v>
      </c>
    </row>
    <row r="134" spans="2:17">
      <c r="B134" s="84" t="s">
        <v>2879</v>
      </c>
      <c r="C134" s="94" t="s">
        <v>2494</v>
      </c>
      <c r="D134" s="81" t="s">
        <v>2580</v>
      </c>
      <c r="E134" s="81"/>
      <c r="F134" s="81" t="s">
        <v>2574</v>
      </c>
      <c r="G134" s="107">
        <v>42710</v>
      </c>
      <c r="H134" s="81" t="s">
        <v>2426</v>
      </c>
      <c r="I134" s="91">
        <v>3.43</v>
      </c>
      <c r="J134" s="94" t="s">
        <v>144</v>
      </c>
      <c r="K134" s="95">
        <v>3.8399999999999997E-2</v>
      </c>
      <c r="L134" s="95">
        <v>3.5299999999999998E-2</v>
      </c>
      <c r="M134" s="91">
        <v>2399130.39656694</v>
      </c>
      <c r="N134" s="93">
        <v>101.4</v>
      </c>
      <c r="O134" s="91">
        <v>2432.7181843386902</v>
      </c>
      <c r="P134" s="92">
        <v>3.1718965405681061E-4</v>
      </c>
      <c r="Q134" s="92">
        <v>3.7070214066853649E-5</v>
      </c>
    </row>
    <row r="135" spans="2:17">
      <c r="B135" s="84" t="s">
        <v>2879</v>
      </c>
      <c r="C135" s="94" t="s">
        <v>2494</v>
      </c>
      <c r="D135" s="81" t="s">
        <v>2581</v>
      </c>
      <c r="E135" s="81"/>
      <c r="F135" s="81" t="s">
        <v>2574</v>
      </c>
      <c r="G135" s="107">
        <v>42680</v>
      </c>
      <c r="H135" s="81" t="s">
        <v>2426</v>
      </c>
      <c r="I135" s="91">
        <v>4.7100000000000009</v>
      </c>
      <c r="J135" s="94" t="s">
        <v>144</v>
      </c>
      <c r="K135" s="95">
        <v>3.6699999999999997E-2</v>
      </c>
      <c r="L135" s="95">
        <v>3.15E-2</v>
      </c>
      <c r="M135" s="91">
        <v>10085793.74380542</v>
      </c>
      <c r="N135" s="93">
        <v>102.81</v>
      </c>
      <c r="O135" s="91">
        <v>10369.20473822979</v>
      </c>
      <c r="P135" s="92">
        <v>1.351987453761493E-3</v>
      </c>
      <c r="Q135" s="92">
        <v>1.5800787852198492E-4</v>
      </c>
    </row>
    <row r="136" spans="2:17">
      <c r="B136" s="84" t="s">
        <v>2879</v>
      </c>
      <c r="C136" s="94" t="s">
        <v>2494</v>
      </c>
      <c r="D136" s="81" t="s">
        <v>2582</v>
      </c>
      <c r="E136" s="81"/>
      <c r="F136" s="81" t="s">
        <v>2574</v>
      </c>
      <c r="G136" s="107">
        <v>42680</v>
      </c>
      <c r="H136" s="81" t="s">
        <v>2426</v>
      </c>
      <c r="I136" s="91">
        <v>2.6</v>
      </c>
      <c r="J136" s="94" t="s">
        <v>144</v>
      </c>
      <c r="K136" s="95">
        <v>3.1800000000000002E-2</v>
      </c>
      <c r="L136" s="95">
        <v>2.86E-2</v>
      </c>
      <c r="M136" s="91">
        <v>12250544.737771051</v>
      </c>
      <c r="N136" s="93">
        <v>101.05</v>
      </c>
      <c r="O136" s="91">
        <v>12379.1760681492</v>
      </c>
      <c r="P136" s="92">
        <v>1.6140573124510866E-3</v>
      </c>
      <c r="Q136" s="92">
        <v>1.8863619706213912E-4</v>
      </c>
    </row>
    <row r="137" spans="2:17">
      <c r="B137" s="84" t="s">
        <v>2882</v>
      </c>
      <c r="C137" s="94" t="s">
        <v>2487</v>
      </c>
      <c r="D137" s="81" t="s">
        <v>2583</v>
      </c>
      <c r="E137" s="81"/>
      <c r="F137" s="81" t="s">
        <v>2574</v>
      </c>
      <c r="G137" s="107">
        <v>42884</v>
      </c>
      <c r="H137" s="81" t="s">
        <v>2426</v>
      </c>
      <c r="I137" s="91">
        <v>1.0300000000000002</v>
      </c>
      <c r="J137" s="94" t="s">
        <v>144</v>
      </c>
      <c r="K137" s="95">
        <v>2.2099999999999998E-2</v>
      </c>
      <c r="L137" s="95">
        <v>1.83E-2</v>
      </c>
      <c r="M137" s="91">
        <v>8564343.3141601197</v>
      </c>
      <c r="N137" s="93">
        <v>100.6</v>
      </c>
      <c r="O137" s="91">
        <v>8615.7292230806088</v>
      </c>
      <c r="P137" s="92">
        <v>1.1233607695742946E-3</v>
      </c>
      <c r="Q137" s="92">
        <v>1.312880911146175E-4</v>
      </c>
    </row>
    <row r="138" spans="2:17">
      <c r="B138" s="84" t="s">
        <v>2882</v>
      </c>
      <c r="C138" s="94" t="s">
        <v>2487</v>
      </c>
      <c r="D138" s="81" t="s">
        <v>2584</v>
      </c>
      <c r="E138" s="81"/>
      <c r="F138" s="81" t="s">
        <v>2574</v>
      </c>
      <c r="G138" s="107">
        <v>43006</v>
      </c>
      <c r="H138" s="81" t="s">
        <v>2426</v>
      </c>
      <c r="I138" s="91">
        <v>1.2300000000000002</v>
      </c>
      <c r="J138" s="94" t="s">
        <v>144</v>
      </c>
      <c r="K138" s="95">
        <v>2.0799999999999999E-2</v>
      </c>
      <c r="L138" s="95">
        <v>2.0300000000000002E-2</v>
      </c>
      <c r="M138" s="91">
        <v>9634886.2235464491</v>
      </c>
      <c r="N138" s="93">
        <v>100.09</v>
      </c>
      <c r="O138" s="91">
        <v>9643.5572257986896</v>
      </c>
      <c r="P138" s="92">
        <v>1.257373994250656E-3</v>
      </c>
      <c r="Q138" s="92">
        <v>1.469503261938622E-4</v>
      </c>
    </row>
    <row r="139" spans="2:17">
      <c r="B139" s="84" t="s">
        <v>2882</v>
      </c>
      <c r="C139" s="94" t="s">
        <v>2487</v>
      </c>
      <c r="D139" s="81" t="s">
        <v>2585</v>
      </c>
      <c r="E139" s="81"/>
      <c r="F139" s="81" t="s">
        <v>2574</v>
      </c>
      <c r="G139" s="107">
        <v>43321</v>
      </c>
      <c r="H139" s="81" t="s">
        <v>2426</v>
      </c>
      <c r="I139" s="91">
        <v>1.58</v>
      </c>
      <c r="J139" s="94" t="s">
        <v>144</v>
      </c>
      <c r="K139" s="95">
        <v>2.3980000000000001E-2</v>
      </c>
      <c r="L139" s="95">
        <v>1.8500000000000003E-2</v>
      </c>
      <c r="M139" s="91">
        <v>13340877.227608049</v>
      </c>
      <c r="N139" s="93">
        <v>101.22</v>
      </c>
      <c r="O139" s="91">
        <v>13503.636295738919</v>
      </c>
      <c r="P139" s="92">
        <v>1.7606699175962165E-3</v>
      </c>
      <c r="Q139" s="92">
        <v>2.0577093203257932E-4</v>
      </c>
    </row>
    <row r="140" spans="2:17">
      <c r="B140" s="84" t="s">
        <v>2882</v>
      </c>
      <c r="C140" s="94" t="s">
        <v>2487</v>
      </c>
      <c r="D140" s="81" t="s">
        <v>2586</v>
      </c>
      <c r="E140" s="81"/>
      <c r="F140" s="81" t="s">
        <v>2574</v>
      </c>
      <c r="G140" s="107">
        <v>43343</v>
      </c>
      <c r="H140" s="81" t="s">
        <v>2426</v>
      </c>
      <c r="I140" s="91">
        <v>1.6300000000000001</v>
      </c>
      <c r="J140" s="94" t="s">
        <v>144</v>
      </c>
      <c r="K140" s="95">
        <v>2.3789999999999999E-2</v>
      </c>
      <c r="L140" s="95">
        <v>1.9600000000000003E-2</v>
      </c>
      <c r="M140" s="91">
        <v>13340877.227608049</v>
      </c>
      <c r="N140" s="93">
        <v>100.91</v>
      </c>
      <c r="O140" s="91">
        <v>13462.279483264949</v>
      </c>
      <c r="P140" s="92">
        <v>1.7552776148108131E-3</v>
      </c>
      <c r="Q140" s="92">
        <v>2.0514072919963194E-4</v>
      </c>
    </row>
    <row r="141" spans="2:17">
      <c r="B141" s="84" t="s">
        <v>2882</v>
      </c>
      <c r="C141" s="94" t="s">
        <v>2487</v>
      </c>
      <c r="D141" s="81" t="s">
        <v>2587</v>
      </c>
      <c r="E141" s="81"/>
      <c r="F141" s="81" t="s">
        <v>2574</v>
      </c>
      <c r="G141" s="107">
        <v>42828</v>
      </c>
      <c r="H141" s="81" t="s">
        <v>2426</v>
      </c>
      <c r="I141" s="91">
        <v>0.88000000000000012</v>
      </c>
      <c r="J141" s="94" t="s">
        <v>144</v>
      </c>
      <c r="K141" s="95">
        <v>2.2700000000000001E-2</v>
      </c>
      <c r="L141" s="95">
        <v>1.7500000000000005E-2</v>
      </c>
      <c r="M141" s="91">
        <v>8564343.3141601197</v>
      </c>
      <c r="N141" s="93">
        <v>101.01</v>
      </c>
      <c r="O141" s="91">
        <v>8650.8429182306081</v>
      </c>
      <c r="P141" s="92">
        <v>1.1279390642937516E-3</v>
      </c>
      <c r="Q141" s="92">
        <v>1.3182316015971637E-4</v>
      </c>
    </row>
    <row r="142" spans="2:17">
      <c r="B142" s="84" t="s">
        <v>2882</v>
      </c>
      <c r="C142" s="94" t="s">
        <v>2487</v>
      </c>
      <c r="D142" s="81" t="s">
        <v>2588</v>
      </c>
      <c r="E142" s="81"/>
      <c r="F142" s="81" t="s">
        <v>2574</v>
      </c>
      <c r="G142" s="107">
        <v>42859</v>
      </c>
      <c r="H142" s="81" t="s">
        <v>2426</v>
      </c>
      <c r="I142" s="91">
        <v>0.96</v>
      </c>
      <c r="J142" s="94" t="s">
        <v>144</v>
      </c>
      <c r="K142" s="95">
        <v>2.2799999999999997E-2</v>
      </c>
      <c r="L142" s="95">
        <v>1.7600000000000001E-2</v>
      </c>
      <c r="M142" s="91">
        <v>8564343.3141601197</v>
      </c>
      <c r="N142" s="93">
        <v>100.86</v>
      </c>
      <c r="O142" s="91">
        <v>8637.9970783213794</v>
      </c>
      <c r="P142" s="92">
        <v>1.1262641610751592E-3</v>
      </c>
      <c r="Q142" s="92">
        <v>1.3162741285188215E-4</v>
      </c>
    </row>
    <row r="143" spans="2:17">
      <c r="B143" s="84" t="s">
        <v>2882</v>
      </c>
      <c r="C143" s="94" t="s">
        <v>2487</v>
      </c>
      <c r="D143" s="81" t="s">
        <v>2589</v>
      </c>
      <c r="E143" s="81"/>
      <c r="F143" s="81" t="s">
        <v>2574</v>
      </c>
      <c r="G143" s="107">
        <v>43614</v>
      </c>
      <c r="H143" s="81" t="s">
        <v>2426</v>
      </c>
      <c r="I143" s="91">
        <v>1.9800000000000002</v>
      </c>
      <c r="J143" s="94" t="s">
        <v>144</v>
      </c>
      <c r="K143" s="95">
        <v>2.427E-2</v>
      </c>
      <c r="L143" s="95">
        <v>2.1499999999999998E-2</v>
      </c>
      <c r="M143" s="91">
        <v>16419541.204712579</v>
      </c>
      <c r="N143" s="93">
        <v>100.79</v>
      </c>
      <c r="O143" s="91">
        <v>16549.255160148899</v>
      </c>
      <c r="P143" s="92">
        <v>2.1577725496274339E-3</v>
      </c>
      <c r="Q143" s="92">
        <v>2.5218064113762998E-4</v>
      </c>
    </row>
    <row r="144" spans="2:17">
      <c r="B144" s="84" t="s">
        <v>2876</v>
      </c>
      <c r="C144" s="94" t="s">
        <v>2487</v>
      </c>
      <c r="D144" s="81">
        <v>9922</v>
      </c>
      <c r="E144" s="81"/>
      <c r="F144" s="81" t="s">
        <v>605</v>
      </c>
      <c r="G144" s="107">
        <v>40489</v>
      </c>
      <c r="H144" s="81" t="s">
        <v>142</v>
      </c>
      <c r="I144" s="91">
        <v>3.8600000000000003</v>
      </c>
      <c r="J144" s="94" t="s">
        <v>144</v>
      </c>
      <c r="K144" s="95">
        <v>5.7000000000000002E-2</v>
      </c>
      <c r="L144" s="95">
        <v>4.5999999999999999E-3</v>
      </c>
      <c r="M144" s="91">
        <v>22232426.059569001</v>
      </c>
      <c r="N144" s="93">
        <v>131.02000000000001</v>
      </c>
      <c r="O144" s="91">
        <v>29128.925133690056</v>
      </c>
      <c r="P144" s="92">
        <v>3.797971234680239E-3</v>
      </c>
      <c r="Q144" s="92">
        <v>4.4387200177762503E-4</v>
      </c>
    </row>
    <row r="145" spans="2:17">
      <c r="B145" s="84" t="s">
        <v>2883</v>
      </c>
      <c r="C145" s="94" t="s">
        <v>2494</v>
      </c>
      <c r="D145" s="81" t="s">
        <v>2590</v>
      </c>
      <c r="E145" s="81"/>
      <c r="F145" s="81" t="s">
        <v>924</v>
      </c>
      <c r="G145" s="107">
        <v>43093</v>
      </c>
      <c r="H145" s="81" t="s">
        <v>2426</v>
      </c>
      <c r="I145" s="91">
        <v>4.17</v>
      </c>
      <c r="J145" s="94" t="s">
        <v>144</v>
      </c>
      <c r="K145" s="95">
        <v>2.6089999999999999E-2</v>
      </c>
      <c r="L145" s="95">
        <v>2.4499999999999997E-2</v>
      </c>
      <c r="M145" s="91">
        <v>16900874.473216351</v>
      </c>
      <c r="N145" s="93">
        <v>104.42</v>
      </c>
      <c r="O145" s="91">
        <v>17647.894133989739</v>
      </c>
      <c r="P145" s="92">
        <v>2.3010184538547807E-3</v>
      </c>
      <c r="Q145" s="92">
        <v>2.6892190702064862E-4</v>
      </c>
    </row>
    <row r="146" spans="2:17">
      <c r="B146" s="84" t="s">
        <v>2883</v>
      </c>
      <c r="C146" s="94" t="s">
        <v>2494</v>
      </c>
      <c r="D146" s="81" t="s">
        <v>2591</v>
      </c>
      <c r="E146" s="81"/>
      <c r="F146" s="81" t="s">
        <v>924</v>
      </c>
      <c r="G146" s="107">
        <v>43374</v>
      </c>
      <c r="H146" s="81" t="s">
        <v>2426</v>
      </c>
      <c r="I146" s="91">
        <v>4.17</v>
      </c>
      <c r="J146" s="94" t="s">
        <v>144</v>
      </c>
      <c r="K146" s="95">
        <v>2.6849999999999999E-2</v>
      </c>
      <c r="L146" s="95">
        <v>2.3700000000000002E-2</v>
      </c>
      <c r="M146" s="91">
        <v>23661224.26250289</v>
      </c>
      <c r="N146" s="93">
        <v>103.99</v>
      </c>
      <c r="O146" s="91">
        <v>24605.307098559955</v>
      </c>
      <c r="P146" s="92">
        <v>3.2081598669331302E-3</v>
      </c>
      <c r="Q146" s="92">
        <v>3.7494026525404663E-4</v>
      </c>
    </row>
    <row r="147" spans="2:17">
      <c r="B147" s="84" t="s">
        <v>2884</v>
      </c>
      <c r="C147" s="94" t="s">
        <v>2494</v>
      </c>
      <c r="D147" s="81" t="s">
        <v>2592</v>
      </c>
      <c r="E147" s="81"/>
      <c r="F147" s="81" t="s">
        <v>649</v>
      </c>
      <c r="G147" s="107">
        <v>43552</v>
      </c>
      <c r="H147" s="81" t="s">
        <v>142</v>
      </c>
      <c r="I147" s="91">
        <v>6.7599999999999989</v>
      </c>
      <c r="J147" s="94" t="s">
        <v>144</v>
      </c>
      <c r="K147" s="95">
        <v>3.5499999999999997E-2</v>
      </c>
      <c r="L147" s="95">
        <v>3.2099999999999997E-2</v>
      </c>
      <c r="M147" s="91">
        <v>26946921.565259673</v>
      </c>
      <c r="N147" s="93">
        <v>102.52</v>
      </c>
      <c r="O147" s="91">
        <v>27625.983987403204</v>
      </c>
      <c r="P147" s="92">
        <v>3.6020104426215962E-3</v>
      </c>
      <c r="Q147" s="92">
        <v>4.2096990387684359E-4</v>
      </c>
    </row>
    <row r="148" spans="2:17">
      <c r="B148" s="84" t="s">
        <v>2885</v>
      </c>
      <c r="C148" s="94" t="s">
        <v>2494</v>
      </c>
      <c r="D148" s="81" t="s">
        <v>2593</v>
      </c>
      <c r="E148" s="81"/>
      <c r="F148" s="81" t="s">
        <v>649</v>
      </c>
      <c r="G148" s="107">
        <v>43301</v>
      </c>
      <c r="H148" s="81" t="s">
        <v>329</v>
      </c>
      <c r="I148" s="91">
        <v>1.56</v>
      </c>
      <c r="J148" s="94" t="s">
        <v>143</v>
      </c>
      <c r="K148" s="95">
        <v>6.2373999999999999E-2</v>
      </c>
      <c r="L148" s="95">
        <v>6.5500000000000003E-2</v>
      </c>
      <c r="M148" s="91">
        <v>20961222.691597469</v>
      </c>
      <c r="N148" s="93">
        <v>101.35</v>
      </c>
      <c r="O148" s="91">
        <v>75756.812754763741</v>
      </c>
      <c r="P148" s="92">
        <v>9.8775424892309106E-3</v>
      </c>
      <c r="Q148" s="92">
        <v>1.1543964623280253E-3</v>
      </c>
    </row>
    <row r="149" spans="2:17">
      <c r="B149" s="84" t="s">
        <v>2885</v>
      </c>
      <c r="C149" s="94" t="s">
        <v>2494</v>
      </c>
      <c r="D149" s="81" t="s">
        <v>2594</v>
      </c>
      <c r="E149" s="81"/>
      <c r="F149" s="81" t="s">
        <v>649</v>
      </c>
      <c r="G149" s="107">
        <v>43496</v>
      </c>
      <c r="H149" s="81" t="s">
        <v>329</v>
      </c>
      <c r="I149" s="91">
        <v>1.5600000000000003</v>
      </c>
      <c r="J149" s="94" t="s">
        <v>143</v>
      </c>
      <c r="K149" s="95">
        <v>6.2373999999999999E-2</v>
      </c>
      <c r="L149" s="95">
        <v>6.6000000000000003E-2</v>
      </c>
      <c r="M149" s="91">
        <v>9205905.1401098985</v>
      </c>
      <c r="N149" s="93">
        <v>101.27</v>
      </c>
      <c r="O149" s="91">
        <v>33245.175917529174</v>
      </c>
      <c r="P149" s="92">
        <v>4.334668074676906E-3</v>
      </c>
      <c r="Q149" s="92">
        <v>5.0659620003951718E-4</v>
      </c>
    </row>
    <row r="150" spans="2:17">
      <c r="B150" s="84" t="s">
        <v>2885</v>
      </c>
      <c r="C150" s="94" t="s">
        <v>2494</v>
      </c>
      <c r="D150" s="81" t="s">
        <v>2595</v>
      </c>
      <c r="E150" s="81"/>
      <c r="F150" s="81" t="s">
        <v>649</v>
      </c>
      <c r="G150" s="107">
        <v>43496</v>
      </c>
      <c r="H150" s="81" t="s">
        <v>329</v>
      </c>
      <c r="I150" s="91">
        <v>1.5599999999999998</v>
      </c>
      <c r="J150" s="94" t="s">
        <v>143</v>
      </c>
      <c r="K150" s="95">
        <v>6.2373999999999999E-2</v>
      </c>
      <c r="L150" s="95">
        <v>6.6000000000000003E-2</v>
      </c>
      <c r="M150" s="91">
        <v>2125184.3841347401</v>
      </c>
      <c r="N150" s="93">
        <v>101.27</v>
      </c>
      <c r="O150" s="91">
        <v>7674.6531156001201</v>
      </c>
      <c r="P150" s="92">
        <v>1.0006586798318241E-3</v>
      </c>
      <c r="Q150" s="92">
        <v>1.169477976181941E-4</v>
      </c>
    </row>
    <row r="151" spans="2:17">
      <c r="B151" s="84" t="s">
        <v>2885</v>
      </c>
      <c r="C151" s="94" t="s">
        <v>2494</v>
      </c>
      <c r="D151" s="81">
        <v>6615</v>
      </c>
      <c r="E151" s="81"/>
      <c r="F151" s="81" t="s">
        <v>649</v>
      </c>
      <c r="G151" s="107">
        <v>40456</v>
      </c>
      <c r="H151" s="81" t="s">
        <v>329</v>
      </c>
      <c r="I151" s="91">
        <v>1.5599999999999994</v>
      </c>
      <c r="J151" s="94" t="s">
        <v>143</v>
      </c>
      <c r="K151" s="95">
        <v>6.2373999999999999E-2</v>
      </c>
      <c r="L151" s="95">
        <v>6.5999999999999975E-2</v>
      </c>
      <c r="M151" s="91">
        <v>1489112.4843061201</v>
      </c>
      <c r="N151" s="93">
        <v>101.27</v>
      </c>
      <c r="O151" s="91">
        <v>5377.6142102515514</v>
      </c>
      <c r="P151" s="92">
        <v>7.0115955147692622E-4</v>
      </c>
      <c r="Q151" s="92">
        <v>8.1945089746254443E-5</v>
      </c>
    </row>
    <row r="152" spans="2:17">
      <c r="B152" s="84" t="s">
        <v>2885</v>
      </c>
      <c r="C152" s="94" t="s">
        <v>2494</v>
      </c>
      <c r="D152" s="81" t="s">
        <v>2596</v>
      </c>
      <c r="E152" s="81"/>
      <c r="F152" s="81" t="s">
        <v>649</v>
      </c>
      <c r="G152" s="107">
        <v>43496</v>
      </c>
      <c r="H152" s="81" t="s">
        <v>329</v>
      </c>
      <c r="I152" s="91">
        <v>1.56</v>
      </c>
      <c r="J152" s="94" t="s">
        <v>143</v>
      </c>
      <c r="K152" s="95">
        <v>6.2373999999999999E-2</v>
      </c>
      <c r="L152" s="95">
        <v>6.6000000000000003E-2</v>
      </c>
      <c r="M152" s="91">
        <v>1286617.39131171</v>
      </c>
      <c r="N152" s="93">
        <v>101.27</v>
      </c>
      <c r="O152" s="91">
        <v>4646.3460940560599</v>
      </c>
      <c r="P152" s="92">
        <v>6.0581325025220098E-4</v>
      </c>
      <c r="Q152" s="92">
        <v>7.0801889608174834E-5</v>
      </c>
    </row>
    <row r="153" spans="2:17">
      <c r="B153" s="84" t="s">
        <v>2885</v>
      </c>
      <c r="C153" s="94" t="s">
        <v>2494</v>
      </c>
      <c r="D153" s="81" t="s">
        <v>2597</v>
      </c>
      <c r="E153" s="81"/>
      <c r="F153" s="81" t="s">
        <v>649</v>
      </c>
      <c r="G153" s="107">
        <v>43496</v>
      </c>
      <c r="H153" s="81" t="s">
        <v>329</v>
      </c>
      <c r="I153" s="91">
        <v>1.56</v>
      </c>
      <c r="J153" s="94" t="s">
        <v>143</v>
      </c>
      <c r="K153" s="95">
        <v>6.2373999999999999E-2</v>
      </c>
      <c r="L153" s="95">
        <v>5.6199999999999993E-2</v>
      </c>
      <c r="M153" s="91">
        <v>596103.47016330005</v>
      </c>
      <c r="N153" s="93">
        <v>102.74</v>
      </c>
      <c r="O153" s="91">
        <v>2183.94923830176</v>
      </c>
      <c r="P153" s="92">
        <v>2.8475394636098421E-4</v>
      </c>
      <c r="Q153" s="92">
        <v>3.3279426403020136E-5</v>
      </c>
    </row>
    <row r="154" spans="2:17">
      <c r="B154" s="84" t="s">
        <v>2885</v>
      </c>
      <c r="C154" s="94" t="s">
        <v>2494</v>
      </c>
      <c r="D154" s="81" t="s">
        <v>2598</v>
      </c>
      <c r="E154" s="81"/>
      <c r="F154" s="81" t="s">
        <v>649</v>
      </c>
      <c r="G154" s="107">
        <v>43496</v>
      </c>
      <c r="H154" s="81" t="s">
        <v>329</v>
      </c>
      <c r="I154" s="91">
        <v>1.56</v>
      </c>
      <c r="J154" s="94" t="s">
        <v>143</v>
      </c>
      <c r="K154" s="95">
        <v>6.2373999999999999E-2</v>
      </c>
      <c r="L154" s="95">
        <v>5.6099999999999997E-2</v>
      </c>
      <c r="M154" s="91">
        <v>1468622.3685443096</v>
      </c>
      <c r="N154" s="93">
        <v>102.75</v>
      </c>
      <c r="O154" s="91">
        <v>5381.1277188205804</v>
      </c>
      <c r="P154" s="92">
        <v>7.0161765984916205E-4</v>
      </c>
      <c r="Q154" s="92">
        <v>8.1998629246069147E-5</v>
      </c>
    </row>
    <row r="155" spans="2:17">
      <c r="B155" s="84" t="s">
        <v>2885</v>
      </c>
      <c r="C155" s="94" t="s">
        <v>2494</v>
      </c>
      <c r="D155" s="81">
        <v>6956</v>
      </c>
      <c r="E155" s="81"/>
      <c r="F155" s="81" t="s">
        <v>649</v>
      </c>
      <c r="G155" s="107">
        <v>43628</v>
      </c>
      <c r="H155" s="81" t="s">
        <v>329</v>
      </c>
      <c r="I155" s="91">
        <v>1.56</v>
      </c>
      <c r="J155" s="94" t="s">
        <v>143</v>
      </c>
      <c r="K155" s="95">
        <v>6.7251000000000005E-2</v>
      </c>
      <c r="L155" s="95">
        <v>6.6299999999999998E-2</v>
      </c>
      <c r="M155" s="91">
        <v>2535778.5986610595</v>
      </c>
      <c r="N155" s="93">
        <v>100.9</v>
      </c>
      <c r="O155" s="91">
        <v>9123.9695154845704</v>
      </c>
      <c r="P155" s="92">
        <v>1.1896276160849881E-3</v>
      </c>
      <c r="Q155" s="92">
        <v>1.3903275161746847E-4</v>
      </c>
    </row>
    <row r="156" spans="2:17">
      <c r="B156" s="84" t="s">
        <v>2885</v>
      </c>
      <c r="C156" s="94" t="s">
        <v>2494</v>
      </c>
      <c r="D156" s="81" t="s">
        <v>2599</v>
      </c>
      <c r="E156" s="81"/>
      <c r="F156" s="81" t="s">
        <v>649</v>
      </c>
      <c r="G156" s="107">
        <v>43643</v>
      </c>
      <c r="H156" s="81" t="s">
        <v>329</v>
      </c>
      <c r="I156" s="91">
        <v>1.57</v>
      </c>
      <c r="J156" s="94" t="s">
        <v>143</v>
      </c>
      <c r="K156" s="95">
        <v>6.7251000000000005E-2</v>
      </c>
      <c r="L156" s="95">
        <v>7.0199999999999999E-2</v>
      </c>
      <c r="M156" s="91">
        <v>1006206.5617912799</v>
      </c>
      <c r="N156" s="93">
        <v>100.05</v>
      </c>
      <c r="O156" s="91">
        <v>3589.9267821549897</v>
      </c>
      <c r="P156" s="92">
        <v>4.6807215132917715E-4</v>
      </c>
      <c r="Q156" s="92">
        <v>5.4703974819423162E-5</v>
      </c>
    </row>
    <row r="157" spans="2:17">
      <c r="B157" s="84" t="s">
        <v>2885</v>
      </c>
      <c r="C157" s="94" t="s">
        <v>2494</v>
      </c>
      <c r="D157" s="81" t="s">
        <v>2600</v>
      </c>
      <c r="E157" s="81"/>
      <c r="F157" s="81" t="s">
        <v>649</v>
      </c>
      <c r="G157" s="107">
        <v>43552</v>
      </c>
      <c r="H157" s="81" t="s">
        <v>329</v>
      </c>
      <c r="I157" s="91">
        <v>1.5499999999999998</v>
      </c>
      <c r="J157" s="94" t="s">
        <v>143</v>
      </c>
      <c r="K157" s="95">
        <v>6.2373999999999999E-2</v>
      </c>
      <c r="L157" s="95">
        <v>6.93E-2</v>
      </c>
      <c r="M157" s="91">
        <v>1028517.53020323</v>
      </c>
      <c r="N157" s="93">
        <v>101.27</v>
      </c>
      <c r="O157" s="91">
        <v>3714.2731673141402</v>
      </c>
      <c r="P157" s="92">
        <v>4.8428503909635087E-4</v>
      </c>
      <c r="Q157" s="92">
        <v>5.659878826142578E-5</v>
      </c>
    </row>
    <row r="158" spans="2:17">
      <c r="B158" s="84" t="s">
        <v>2885</v>
      </c>
      <c r="C158" s="94" t="s">
        <v>2494</v>
      </c>
      <c r="D158" s="81">
        <v>6886</v>
      </c>
      <c r="E158" s="81"/>
      <c r="F158" s="81" t="s">
        <v>649</v>
      </c>
      <c r="G158" s="107">
        <v>43578</v>
      </c>
      <c r="H158" s="81" t="s">
        <v>329</v>
      </c>
      <c r="I158" s="91">
        <v>1.5500000000000005</v>
      </c>
      <c r="J158" s="94" t="s">
        <v>143</v>
      </c>
      <c r="K158" s="95">
        <v>6.3414999999999999E-2</v>
      </c>
      <c r="L158" s="95">
        <v>6.5800000000000025E-2</v>
      </c>
      <c r="M158" s="91">
        <v>664824.01899129001</v>
      </c>
      <c r="N158" s="93">
        <v>101.81</v>
      </c>
      <c r="O158" s="91">
        <v>2413.6733072462994</v>
      </c>
      <c r="P158" s="92">
        <v>3.1470649015587893E-4</v>
      </c>
      <c r="Q158" s="92">
        <v>3.6780004672589691E-5</v>
      </c>
    </row>
    <row r="159" spans="2:17">
      <c r="B159" s="84" t="s">
        <v>2885</v>
      </c>
      <c r="C159" s="94" t="s">
        <v>2494</v>
      </c>
      <c r="D159" s="81">
        <v>6889</v>
      </c>
      <c r="E159" s="81"/>
      <c r="F159" s="81" t="s">
        <v>649</v>
      </c>
      <c r="G159" s="107">
        <v>43584</v>
      </c>
      <c r="H159" s="81" t="s">
        <v>329</v>
      </c>
      <c r="I159" s="91">
        <v>1.56</v>
      </c>
      <c r="J159" s="94" t="s">
        <v>143</v>
      </c>
      <c r="K159" s="95">
        <v>6.3252000000000003E-2</v>
      </c>
      <c r="L159" s="95">
        <v>2.46E-2</v>
      </c>
      <c r="M159" s="91">
        <v>1270927.2444216299</v>
      </c>
      <c r="N159" s="93">
        <v>108.15</v>
      </c>
      <c r="O159" s="91">
        <v>4901.4950373401398</v>
      </c>
      <c r="P159" s="92">
        <v>6.3908081308551709E-4</v>
      </c>
      <c r="Q159" s="92">
        <v>7.4689896861692161E-5</v>
      </c>
    </row>
    <row r="160" spans="2:17">
      <c r="B160" s="84" t="s">
        <v>2885</v>
      </c>
      <c r="C160" s="94" t="s">
        <v>2494</v>
      </c>
      <c r="D160" s="81" t="s">
        <v>2601</v>
      </c>
      <c r="E160" s="81"/>
      <c r="F160" s="81" t="s">
        <v>649</v>
      </c>
      <c r="G160" s="107">
        <v>43614</v>
      </c>
      <c r="H160" s="81" t="s">
        <v>329</v>
      </c>
      <c r="I160" s="91">
        <v>1.5599999999999998</v>
      </c>
      <c r="J160" s="94" t="s">
        <v>143</v>
      </c>
      <c r="K160" s="95">
        <v>6.7251000000000005E-2</v>
      </c>
      <c r="L160" s="95">
        <v>7.0199999999999999E-2</v>
      </c>
      <c r="M160" s="91">
        <v>560231.72942760005</v>
      </c>
      <c r="N160" s="93">
        <v>100.59</v>
      </c>
      <c r="O160" s="91">
        <v>2009.5732802897999</v>
      </c>
      <c r="P160" s="92">
        <v>2.6201795903877241E-4</v>
      </c>
      <c r="Q160" s="92">
        <v>3.0622252985552028E-5</v>
      </c>
    </row>
    <row r="161" spans="2:17">
      <c r="B161" s="84" t="s">
        <v>2886</v>
      </c>
      <c r="C161" s="94" t="s">
        <v>2494</v>
      </c>
      <c r="D161" s="81" t="s">
        <v>2602</v>
      </c>
      <c r="E161" s="81"/>
      <c r="F161" s="81" t="s">
        <v>924</v>
      </c>
      <c r="G161" s="107">
        <v>42732</v>
      </c>
      <c r="H161" s="81" t="s">
        <v>2426</v>
      </c>
      <c r="I161" s="91">
        <v>3.8499999999999996</v>
      </c>
      <c r="J161" s="94" t="s">
        <v>144</v>
      </c>
      <c r="K161" s="95">
        <v>2.1613000000000004E-2</v>
      </c>
      <c r="L161" s="95">
        <v>1.2000000000000002E-2</v>
      </c>
      <c r="M161" s="91">
        <v>35026591.541536085</v>
      </c>
      <c r="N161" s="93">
        <v>106.58</v>
      </c>
      <c r="O161" s="91">
        <v>37331.342693865059</v>
      </c>
      <c r="P161" s="92">
        <v>4.8674424151444367E-3</v>
      </c>
      <c r="Q161" s="92">
        <v>5.6886197257609793E-4</v>
      </c>
    </row>
    <row r="162" spans="2:17">
      <c r="B162" s="84" t="s">
        <v>2865</v>
      </c>
      <c r="C162" s="94" t="s">
        <v>2494</v>
      </c>
      <c r="D162" s="81">
        <v>2424</v>
      </c>
      <c r="E162" s="81"/>
      <c r="F162" s="81" t="s">
        <v>649</v>
      </c>
      <c r="G162" s="107">
        <v>41305</v>
      </c>
      <c r="H162" s="81" t="s">
        <v>142</v>
      </c>
      <c r="I162" s="91">
        <v>3.5300000000000002</v>
      </c>
      <c r="J162" s="94" t="s">
        <v>144</v>
      </c>
      <c r="K162" s="95">
        <v>7.1500000000000008E-2</v>
      </c>
      <c r="L162" s="95">
        <v>1.0000000000000002E-4</v>
      </c>
      <c r="M162" s="91">
        <v>80774369.884723842</v>
      </c>
      <c r="N162" s="93">
        <v>139.6</v>
      </c>
      <c r="O162" s="91">
        <v>112761.02099821207</v>
      </c>
      <c r="P162" s="92">
        <v>1.4702331520261333E-2</v>
      </c>
      <c r="Q162" s="92">
        <v>1.7182734990477378E-3</v>
      </c>
    </row>
    <row r="163" spans="2:17">
      <c r="B163" s="84" t="s">
        <v>2883</v>
      </c>
      <c r="C163" s="94" t="s">
        <v>2494</v>
      </c>
      <c r="D163" s="81" t="s">
        <v>2603</v>
      </c>
      <c r="E163" s="81"/>
      <c r="F163" s="81" t="s">
        <v>924</v>
      </c>
      <c r="G163" s="107">
        <v>41339</v>
      </c>
      <c r="H163" s="81" t="s">
        <v>2426</v>
      </c>
      <c r="I163" s="91">
        <v>2.56</v>
      </c>
      <c r="J163" s="94" t="s">
        <v>144</v>
      </c>
      <c r="K163" s="95">
        <v>4.7500000000000001E-2</v>
      </c>
      <c r="L163" s="95">
        <v>7.000000000000001E-3</v>
      </c>
      <c r="M163" s="91">
        <v>25248620.633947648</v>
      </c>
      <c r="N163" s="93">
        <v>116.9</v>
      </c>
      <c r="O163" s="91">
        <v>29515.637601128397</v>
      </c>
      <c r="P163" s="92">
        <v>3.8483926910395858E-3</v>
      </c>
      <c r="Q163" s="92">
        <v>4.4976479858514242E-4</v>
      </c>
    </row>
    <row r="164" spans="2:17">
      <c r="B164" s="84" t="s">
        <v>2883</v>
      </c>
      <c r="C164" s="94" t="s">
        <v>2494</v>
      </c>
      <c r="D164" s="81" t="s">
        <v>2604</v>
      </c>
      <c r="E164" s="81"/>
      <c r="F164" s="81" t="s">
        <v>924</v>
      </c>
      <c r="G164" s="107">
        <v>41338</v>
      </c>
      <c r="H164" s="81" t="s">
        <v>2426</v>
      </c>
      <c r="I164" s="91">
        <v>2.5599999999999996</v>
      </c>
      <c r="J164" s="94" t="s">
        <v>144</v>
      </c>
      <c r="K164" s="95">
        <v>4.4999999999999998E-2</v>
      </c>
      <c r="L164" s="95">
        <v>5.5999999999999991E-3</v>
      </c>
      <c r="M164" s="91">
        <v>42944816.151179247</v>
      </c>
      <c r="N164" s="93">
        <v>116.5</v>
      </c>
      <c r="O164" s="91">
        <v>50030.711513269867</v>
      </c>
      <c r="P164" s="92">
        <v>6.5232480191387433E-3</v>
      </c>
      <c r="Q164" s="92">
        <v>7.6237732658626092E-4</v>
      </c>
    </row>
    <row r="165" spans="2:17">
      <c r="B165" s="84" t="s">
        <v>2887</v>
      </c>
      <c r="C165" s="94" t="s">
        <v>2487</v>
      </c>
      <c r="D165" s="81" t="s">
        <v>2605</v>
      </c>
      <c r="E165" s="81"/>
      <c r="F165" s="81" t="s">
        <v>649</v>
      </c>
      <c r="G165" s="107">
        <v>42432</v>
      </c>
      <c r="H165" s="81" t="s">
        <v>142</v>
      </c>
      <c r="I165" s="91">
        <v>6.2199999999999989</v>
      </c>
      <c r="J165" s="94" t="s">
        <v>144</v>
      </c>
      <c r="K165" s="95">
        <v>2.5399999999999999E-2</v>
      </c>
      <c r="L165" s="95">
        <v>8.8999999999999982E-3</v>
      </c>
      <c r="M165" s="91">
        <v>35254121.654063843</v>
      </c>
      <c r="N165" s="93">
        <v>114.57</v>
      </c>
      <c r="O165" s="91">
        <v>40390.645301787095</v>
      </c>
      <c r="P165" s="92">
        <v>5.2663292003499642E-3</v>
      </c>
      <c r="Q165" s="92">
        <v>6.1548019712058316E-4</v>
      </c>
    </row>
    <row r="166" spans="2:17">
      <c r="B166" s="84" t="s">
        <v>2888</v>
      </c>
      <c r="C166" s="94" t="s">
        <v>2494</v>
      </c>
      <c r="D166" s="81" t="s">
        <v>2606</v>
      </c>
      <c r="E166" s="81"/>
      <c r="F166" s="81" t="s">
        <v>924</v>
      </c>
      <c r="G166" s="107">
        <v>42242</v>
      </c>
      <c r="H166" s="81" t="s">
        <v>2426</v>
      </c>
      <c r="I166" s="91">
        <v>5.080000000000001</v>
      </c>
      <c r="J166" s="94" t="s">
        <v>144</v>
      </c>
      <c r="K166" s="95">
        <v>2.6600000000000002E-2</v>
      </c>
      <c r="L166" s="95">
        <v>1.7300000000000003E-2</v>
      </c>
      <c r="M166" s="91">
        <v>66475341.692467682</v>
      </c>
      <c r="N166" s="93">
        <v>106.37</v>
      </c>
      <c r="O166" s="91">
        <v>70709.823403667862</v>
      </c>
      <c r="P166" s="92">
        <v>9.2194914183717988E-3</v>
      </c>
      <c r="Q166" s="92">
        <v>1.0774894959384455E-3</v>
      </c>
    </row>
    <row r="167" spans="2:17">
      <c r="B167" s="84" t="s">
        <v>2889</v>
      </c>
      <c r="C167" s="94" t="s">
        <v>2487</v>
      </c>
      <c r="D167" s="81" t="s">
        <v>2607</v>
      </c>
      <c r="E167" s="81"/>
      <c r="F167" s="81" t="s">
        <v>649</v>
      </c>
      <c r="G167" s="107">
        <v>43072</v>
      </c>
      <c r="H167" s="81" t="s">
        <v>142</v>
      </c>
      <c r="I167" s="91">
        <v>7.0100000000000007</v>
      </c>
      <c r="J167" s="94" t="s">
        <v>144</v>
      </c>
      <c r="K167" s="95">
        <v>0.04</v>
      </c>
      <c r="L167" s="95">
        <v>3.39E-2</v>
      </c>
      <c r="M167" s="91">
        <v>43331974.743242338</v>
      </c>
      <c r="N167" s="93">
        <v>106.54</v>
      </c>
      <c r="O167" s="91">
        <v>46165.883841056726</v>
      </c>
      <c r="P167" s="92">
        <v>6.0193329498839298E-3</v>
      </c>
      <c r="Q167" s="92">
        <v>7.0348436065918328E-4</v>
      </c>
    </row>
    <row r="168" spans="2:17">
      <c r="B168" s="84" t="s">
        <v>2890</v>
      </c>
      <c r="C168" s="94" t="s">
        <v>2494</v>
      </c>
      <c r="D168" s="81" t="s">
        <v>2608</v>
      </c>
      <c r="E168" s="81"/>
      <c r="F168" s="81" t="s">
        <v>649</v>
      </c>
      <c r="G168" s="107">
        <v>42326</v>
      </c>
      <c r="H168" s="81" t="s">
        <v>142</v>
      </c>
      <c r="I168" s="91">
        <v>10.08</v>
      </c>
      <c r="J168" s="94" t="s">
        <v>144</v>
      </c>
      <c r="K168" s="95">
        <v>3.5499999999999997E-2</v>
      </c>
      <c r="L168" s="95">
        <v>2.18E-2</v>
      </c>
      <c r="M168" s="91">
        <v>1126748.12657115</v>
      </c>
      <c r="N168" s="93">
        <v>115.36</v>
      </c>
      <c r="O168" s="91">
        <v>1299.8131179490799</v>
      </c>
      <c r="P168" s="92">
        <v>1.6947596966840987E-4</v>
      </c>
      <c r="Q168" s="92">
        <v>1.9806795065485694E-5</v>
      </c>
    </row>
    <row r="169" spans="2:17">
      <c r="B169" s="84" t="s">
        <v>2890</v>
      </c>
      <c r="C169" s="94" t="s">
        <v>2494</v>
      </c>
      <c r="D169" s="81" t="s">
        <v>2609</v>
      </c>
      <c r="E169" s="81"/>
      <c r="F169" s="81" t="s">
        <v>649</v>
      </c>
      <c r="G169" s="107">
        <v>42606</v>
      </c>
      <c r="H169" s="81" t="s">
        <v>142</v>
      </c>
      <c r="I169" s="91">
        <v>10.070000000000002</v>
      </c>
      <c r="J169" s="94" t="s">
        <v>144</v>
      </c>
      <c r="K169" s="95">
        <v>3.5499999999999997E-2</v>
      </c>
      <c r="L169" s="95">
        <v>2.1900000000000003E-2</v>
      </c>
      <c r="M169" s="91">
        <v>4739415.6902549397</v>
      </c>
      <c r="N169" s="93">
        <v>115.28</v>
      </c>
      <c r="O169" s="91">
        <v>5463.5832410162693</v>
      </c>
      <c r="P169" s="92">
        <v>7.1236861272512531E-4</v>
      </c>
      <c r="Q169" s="92">
        <v>8.3255101894017598E-5</v>
      </c>
    </row>
    <row r="170" spans="2:17">
      <c r="B170" s="84" t="s">
        <v>2890</v>
      </c>
      <c r="C170" s="94" t="s">
        <v>2494</v>
      </c>
      <c r="D170" s="81" t="s">
        <v>2610</v>
      </c>
      <c r="E170" s="81"/>
      <c r="F170" s="81" t="s">
        <v>649</v>
      </c>
      <c r="G170" s="107">
        <v>42648</v>
      </c>
      <c r="H170" s="81" t="s">
        <v>142</v>
      </c>
      <c r="I170" s="91">
        <v>10.07</v>
      </c>
      <c r="J170" s="94" t="s">
        <v>144</v>
      </c>
      <c r="K170" s="95">
        <v>3.5499999999999997E-2</v>
      </c>
      <c r="L170" s="95">
        <v>2.1899999999999999E-2</v>
      </c>
      <c r="M170" s="91">
        <v>4347492.6239426993</v>
      </c>
      <c r="N170" s="93">
        <v>115.28</v>
      </c>
      <c r="O170" s="91">
        <v>5011.7753255212192</v>
      </c>
      <c r="P170" s="92">
        <v>6.5345969456987233E-4</v>
      </c>
      <c r="Q170" s="92">
        <v>7.6370368490730539E-5</v>
      </c>
    </row>
    <row r="171" spans="2:17">
      <c r="B171" s="84" t="s">
        <v>2890</v>
      </c>
      <c r="C171" s="94" t="s">
        <v>2494</v>
      </c>
      <c r="D171" s="81" t="s">
        <v>2611</v>
      </c>
      <c r="E171" s="81"/>
      <c r="F171" s="81" t="s">
        <v>649</v>
      </c>
      <c r="G171" s="107">
        <v>42718</v>
      </c>
      <c r="H171" s="81" t="s">
        <v>142</v>
      </c>
      <c r="I171" s="91">
        <v>10.059999999999999</v>
      </c>
      <c r="J171" s="94" t="s">
        <v>144</v>
      </c>
      <c r="K171" s="95">
        <v>3.5499999999999997E-2</v>
      </c>
      <c r="L171" s="95">
        <v>2.2100000000000005E-2</v>
      </c>
      <c r="M171" s="91">
        <v>3037483.9247254501</v>
      </c>
      <c r="N171" s="93">
        <v>115.02</v>
      </c>
      <c r="O171" s="91">
        <v>3493.70383938846</v>
      </c>
      <c r="P171" s="92">
        <v>4.5552613505613288E-4</v>
      </c>
      <c r="Q171" s="92">
        <v>5.32377116453895E-5</v>
      </c>
    </row>
    <row r="172" spans="2:17">
      <c r="B172" s="84" t="s">
        <v>2890</v>
      </c>
      <c r="C172" s="94" t="s">
        <v>2494</v>
      </c>
      <c r="D172" s="81" t="s">
        <v>2612</v>
      </c>
      <c r="E172" s="81"/>
      <c r="F172" s="81" t="s">
        <v>649</v>
      </c>
      <c r="G172" s="107">
        <v>42900</v>
      </c>
      <c r="H172" s="81" t="s">
        <v>142</v>
      </c>
      <c r="I172" s="91">
        <v>9.84</v>
      </c>
      <c r="J172" s="94" t="s">
        <v>144</v>
      </c>
      <c r="K172" s="95">
        <v>3.5499999999999997E-2</v>
      </c>
      <c r="L172" s="95">
        <v>2.8300000000000002E-2</v>
      </c>
      <c r="M172" s="91">
        <v>3598015.1900888397</v>
      </c>
      <c r="N172" s="93">
        <v>108.35</v>
      </c>
      <c r="O172" s="91">
        <v>3898.4377881927003</v>
      </c>
      <c r="P172" s="92">
        <v>5.082973199935127E-4</v>
      </c>
      <c r="Q172" s="92">
        <v>5.9405123151944559E-5</v>
      </c>
    </row>
    <row r="173" spans="2:17">
      <c r="B173" s="84" t="s">
        <v>2890</v>
      </c>
      <c r="C173" s="94" t="s">
        <v>2494</v>
      </c>
      <c r="D173" s="81" t="s">
        <v>2613</v>
      </c>
      <c r="E173" s="81"/>
      <c r="F173" s="81" t="s">
        <v>649</v>
      </c>
      <c r="G173" s="107">
        <v>43075</v>
      </c>
      <c r="H173" s="81" t="s">
        <v>142</v>
      </c>
      <c r="I173" s="91">
        <v>9.6900000000000031</v>
      </c>
      <c r="J173" s="94" t="s">
        <v>144</v>
      </c>
      <c r="K173" s="95">
        <v>3.5499999999999997E-2</v>
      </c>
      <c r="L173" s="95">
        <v>3.2099999999999997E-2</v>
      </c>
      <c r="M173" s="91">
        <v>2232588.3967329599</v>
      </c>
      <c r="N173" s="93">
        <v>104.46</v>
      </c>
      <c r="O173" s="91">
        <v>2332.1542121146194</v>
      </c>
      <c r="P173" s="92">
        <v>3.040776332047106E-4</v>
      </c>
      <c r="Q173" s="92">
        <v>3.5537801475144907E-5</v>
      </c>
    </row>
    <row r="174" spans="2:17">
      <c r="B174" s="84" t="s">
        <v>2890</v>
      </c>
      <c r="C174" s="94" t="s">
        <v>2494</v>
      </c>
      <c r="D174" s="81" t="s">
        <v>2614</v>
      </c>
      <c r="E174" s="81"/>
      <c r="F174" s="81" t="s">
        <v>649</v>
      </c>
      <c r="G174" s="107">
        <v>43292</v>
      </c>
      <c r="H174" s="81" t="s">
        <v>142</v>
      </c>
      <c r="I174" s="91">
        <v>9.7899999999999991</v>
      </c>
      <c r="J174" s="94" t="s">
        <v>144</v>
      </c>
      <c r="K174" s="95">
        <v>3.5499999999999997E-2</v>
      </c>
      <c r="L174" s="95">
        <v>2.9500000000000002E-2</v>
      </c>
      <c r="M174" s="91">
        <v>6357094.4249529</v>
      </c>
      <c r="N174" s="93">
        <v>107.13</v>
      </c>
      <c r="O174" s="91">
        <v>6810.3345396784198</v>
      </c>
      <c r="P174" s="92">
        <v>8.8796461117380361E-4</v>
      </c>
      <c r="Q174" s="92">
        <v>1.0377714972414491E-4</v>
      </c>
    </row>
    <row r="175" spans="2:17">
      <c r="B175" s="84" t="s">
        <v>2891</v>
      </c>
      <c r="C175" s="94" t="s">
        <v>2494</v>
      </c>
      <c r="D175" s="81" t="s">
        <v>2615</v>
      </c>
      <c r="E175" s="81"/>
      <c r="F175" s="81" t="s">
        <v>649</v>
      </c>
      <c r="G175" s="107">
        <v>42326</v>
      </c>
      <c r="H175" s="81" t="s">
        <v>142</v>
      </c>
      <c r="I175" s="91">
        <v>10.110000000000003</v>
      </c>
      <c r="J175" s="94" t="s">
        <v>144</v>
      </c>
      <c r="K175" s="95">
        <v>3.5499999999999997E-2</v>
      </c>
      <c r="L175" s="95">
        <v>2.1000000000000005E-2</v>
      </c>
      <c r="M175" s="91">
        <v>2507923.2022033497</v>
      </c>
      <c r="N175" s="93">
        <v>116.35</v>
      </c>
      <c r="O175" s="91">
        <v>2917.9603640838295</v>
      </c>
      <c r="P175" s="92">
        <v>3.8045789454516516E-4</v>
      </c>
      <c r="Q175" s="92">
        <v>4.4464425033508978E-5</v>
      </c>
    </row>
    <row r="176" spans="2:17">
      <c r="B176" s="84" t="s">
        <v>2891</v>
      </c>
      <c r="C176" s="94" t="s">
        <v>2494</v>
      </c>
      <c r="D176" s="81" t="s">
        <v>2616</v>
      </c>
      <c r="E176" s="81"/>
      <c r="F176" s="81" t="s">
        <v>649</v>
      </c>
      <c r="G176" s="107">
        <v>42606</v>
      </c>
      <c r="H176" s="81" t="s">
        <v>142</v>
      </c>
      <c r="I176" s="91">
        <v>10.050000000000001</v>
      </c>
      <c r="J176" s="94" t="s">
        <v>144</v>
      </c>
      <c r="K176" s="95">
        <v>3.5499999999999997E-2</v>
      </c>
      <c r="L176" s="95">
        <v>2.2400000000000003E-2</v>
      </c>
      <c r="M176" s="91">
        <v>10549021.560863398</v>
      </c>
      <c r="N176" s="93">
        <v>114.73</v>
      </c>
      <c r="O176" s="91">
        <v>12102.858108516719</v>
      </c>
      <c r="P176" s="92">
        <v>1.5780296300874858E-3</v>
      </c>
      <c r="Q176" s="92">
        <v>1.8442561238363607E-4</v>
      </c>
    </row>
    <row r="177" spans="2:17">
      <c r="B177" s="84" t="s">
        <v>2891</v>
      </c>
      <c r="C177" s="94" t="s">
        <v>2494</v>
      </c>
      <c r="D177" s="81" t="s">
        <v>2617</v>
      </c>
      <c r="E177" s="81"/>
      <c r="F177" s="81" t="s">
        <v>649</v>
      </c>
      <c r="G177" s="107">
        <v>42648</v>
      </c>
      <c r="H177" s="81" t="s">
        <v>142</v>
      </c>
      <c r="I177" s="91">
        <v>10.06</v>
      </c>
      <c r="J177" s="94" t="s">
        <v>144</v>
      </c>
      <c r="K177" s="95">
        <v>3.5499999999999997E-2</v>
      </c>
      <c r="L177" s="95">
        <v>2.2200000000000001E-2</v>
      </c>
      <c r="M177" s="91">
        <v>9676677.8304959703</v>
      </c>
      <c r="N177" s="93">
        <v>114.98</v>
      </c>
      <c r="O177" s="91">
        <v>11126.21230645041</v>
      </c>
      <c r="P177" s="92">
        <v>1.4506897901965532E-3</v>
      </c>
      <c r="Q177" s="92">
        <v>1.6954330123754093E-4</v>
      </c>
    </row>
    <row r="178" spans="2:17">
      <c r="B178" s="84" t="s">
        <v>2891</v>
      </c>
      <c r="C178" s="94" t="s">
        <v>2494</v>
      </c>
      <c r="D178" s="81" t="s">
        <v>2618</v>
      </c>
      <c r="E178" s="81"/>
      <c r="F178" s="81" t="s">
        <v>649</v>
      </c>
      <c r="G178" s="107">
        <v>42718</v>
      </c>
      <c r="H178" s="81" t="s">
        <v>142</v>
      </c>
      <c r="I178" s="91">
        <v>10.029999999999999</v>
      </c>
      <c r="J178" s="94" t="s">
        <v>144</v>
      </c>
      <c r="K178" s="95">
        <v>3.5499999999999997E-2</v>
      </c>
      <c r="L178" s="95">
        <v>2.29E-2</v>
      </c>
      <c r="M178" s="91">
        <v>6760851.451177109</v>
      </c>
      <c r="N178" s="93">
        <v>114.19</v>
      </c>
      <c r="O178" s="91">
        <v>7720.1938396178093</v>
      </c>
      <c r="P178" s="92">
        <v>1.0065965013968789E-3</v>
      </c>
      <c r="Q178" s="92">
        <v>1.1764175567669983E-4</v>
      </c>
    </row>
    <row r="179" spans="2:17">
      <c r="B179" s="84" t="s">
        <v>2891</v>
      </c>
      <c r="C179" s="94" t="s">
        <v>2494</v>
      </c>
      <c r="D179" s="81" t="s">
        <v>2619</v>
      </c>
      <c r="E179" s="81"/>
      <c r="F179" s="81" t="s">
        <v>649</v>
      </c>
      <c r="G179" s="107">
        <v>42900</v>
      </c>
      <c r="H179" s="81" t="s">
        <v>142</v>
      </c>
      <c r="I179" s="91">
        <v>9.75</v>
      </c>
      <c r="J179" s="94" t="s">
        <v>144</v>
      </c>
      <c r="K179" s="95">
        <v>3.5499999999999997E-2</v>
      </c>
      <c r="L179" s="95">
        <v>3.04E-2</v>
      </c>
      <c r="M179" s="91">
        <v>8008485.3544143001</v>
      </c>
      <c r="N179" s="93">
        <v>106.15</v>
      </c>
      <c r="O179" s="91">
        <v>8500.9810663751705</v>
      </c>
      <c r="P179" s="92">
        <v>1.1083993456151324E-3</v>
      </c>
      <c r="Q179" s="92">
        <v>1.2953953727051336E-4</v>
      </c>
    </row>
    <row r="180" spans="2:17">
      <c r="B180" s="84" t="s">
        <v>2891</v>
      </c>
      <c r="C180" s="94" t="s">
        <v>2494</v>
      </c>
      <c r="D180" s="81" t="s">
        <v>2620</v>
      </c>
      <c r="E180" s="81"/>
      <c r="F180" s="81" t="s">
        <v>649</v>
      </c>
      <c r="G180" s="107">
        <v>43075</v>
      </c>
      <c r="H180" s="81" t="s">
        <v>142</v>
      </c>
      <c r="I180" s="91">
        <v>9.59</v>
      </c>
      <c r="J180" s="94" t="s">
        <v>144</v>
      </c>
      <c r="K180" s="95">
        <v>3.5499999999999997E-2</v>
      </c>
      <c r="L180" s="95">
        <v>3.5099999999999999E-2</v>
      </c>
      <c r="M180" s="91">
        <v>4969310.5709660398</v>
      </c>
      <c r="N180" s="93">
        <v>101.64</v>
      </c>
      <c r="O180" s="91">
        <v>5050.7911728925501</v>
      </c>
      <c r="P180" s="92">
        <v>6.5854677091521966E-4</v>
      </c>
      <c r="Q180" s="92">
        <v>7.6964899260207278E-5</v>
      </c>
    </row>
    <row r="181" spans="2:17">
      <c r="B181" s="84" t="s">
        <v>2891</v>
      </c>
      <c r="C181" s="94" t="s">
        <v>2494</v>
      </c>
      <c r="D181" s="81" t="s">
        <v>2621</v>
      </c>
      <c r="E181" s="81"/>
      <c r="F181" s="81" t="s">
        <v>649</v>
      </c>
      <c r="G181" s="107">
        <v>43292</v>
      </c>
      <c r="H181" s="81" t="s">
        <v>142</v>
      </c>
      <c r="I181" s="91">
        <v>9.6699999999999982</v>
      </c>
      <c r="J181" s="94" t="s">
        <v>144</v>
      </c>
      <c r="K181" s="95">
        <v>3.5499999999999997E-2</v>
      </c>
      <c r="L181" s="95">
        <v>3.2799999999999996E-2</v>
      </c>
      <c r="M181" s="91">
        <v>14149661.87815029</v>
      </c>
      <c r="N181" s="93">
        <v>103.79</v>
      </c>
      <c r="O181" s="91">
        <v>14685.887932099349</v>
      </c>
      <c r="P181" s="92">
        <v>1.9148176482949133E-3</v>
      </c>
      <c r="Q181" s="92">
        <v>2.2378630328392829E-4</v>
      </c>
    </row>
    <row r="182" spans="2:17">
      <c r="B182" s="84" t="s">
        <v>2892</v>
      </c>
      <c r="C182" s="94" t="s">
        <v>2487</v>
      </c>
      <c r="D182" s="81" t="s">
        <v>2622</v>
      </c>
      <c r="E182" s="81"/>
      <c r="F182" s="81" t="s">
        <v>924</v>
      </c>
      <c r="G182" s="107">
        <v>42978</v>
      </c>
      <c r="H182" s="81" t="s">
        <v>2426</v>
      </c>
      <c r="I182" s="91">
        <v>3.0100000000000002</v>
      </c>
      <c r="J182" s="94" t="s">
        <v>144</v>
      </c>
      <c r="K182" s="95">
        <v>2.4500000000000001E-2</v>
      </c>
      <c r="L182" s="95">
        <v>2.1700000000000001E-2</v>
      </c>
      <c r="M182" s="91">
        <v>4991337.94379004</v>
      </c>
      <c r="N182" s="93">
        <v>101.68</v>
      </c>
      <c r="O182" s="91">
        <v>5075.205593270849</v>
      </c>
      <c r="P182" s="92">
        <v>6.6173004204117438E-4</v>
      </c>
      <c r="Q182" s="92">
        <v>7.7336930757964889E-5</v>
      </c>
    </row>
    <row r="183" spans="2:17">
      <c r="B183" s="84" t="s">
        <v>2892</v>
      </c>
      <c r="C183" s="94" t="s">
        <v>2487</v>
      </c>
      <c r="D183" s="81" t="s">
        <v>2623</v>
      </c>
      <c r="E183" s="81"/>
      <c r="F183" s="81" t="s">
        <v>924</v>
      </c>
      <c r="G183" s="107">
        <v>42978</v>
      </c>
      <c r="H183" s="81" t="s">
        <v>2426</v>
      </c>
      <c r="I183" s="91">
        <v>2.9899999999999998</v>
      </c>
      <c r="J183" s="94" t="s">
        <v>144</v>
      </c>
      <c r="K183" s="95">
        <v>2.76E-2</v>
      </c>
      <c r="L183" s="95">
        <v>2.6399999999999996E-2</v>
      </c>
      <c r="M183" s="91">
        <v>11646455.202176759</v>
      </c>
      <c r="N183" s="93">
        <v>101.31</v>
      </c>
      <c r="O183" s="91">
        <v>11799.023826676081</v>
      </c>
      <c r="P183" s="92">
        <v>1.5384142355185379E-3</v>
      </c>
      <c r="Q183" s="92">
        <v>1.7979572884793053E-4</v>
      </c>
    </row>
    <row r="184" spans="2:17">
      <c r="B184" s="84" t="s">
        <v>2893</v>
      </c>
      <c r="C184" s="94" t="s">
        <v>2494</v>
      </c>
      <c r="D184" s="81" t="s">
        <v>2624</v>
      </c>
      <c r="E184" s="81"/>
      <c r="F184" s="81" t="s">
        <v>649</v>
      </c>
      <c r="G184" s="107">
        <v>41816</v>
      </c>
      <c r="H184" s="81" t="s">
        <v>142</v>
      </c>
      <c r="I184" s="91">
        <v>7.5100000000000007</v>
      </c>
      <c r="J184" s="94" t="s">
        <v>144</v>
      </c>
      <c r="K184" s="95">
        <v>4.4999999999999998E-2</v>
      </c>
      <c r="L184" s="95">
        <v>1.8099999999999998E-2</v>
      </c>
      <c r="M184" s="91">
        <v>9099101.6449540202</v>
      </c>
      <c r="N184" s="93">
        <v>123.35</v>
      </c>
      <c r="O184" s="91">
        <v>11223.74245541352</v>
      </c>
      <c r="P184" s="92">
        <v>1.4634062463848919E-3</v>
      </c>
      <c r="Q184" s="92">
        <v>1.7102948386375311E-4</v>
      </c>
    </row>
    <row r="185" spans="2:17">
      <c r="B185" s="84" t="s">
        <v>2893</v>
      </c>
      <c r="C185" s="94" t="s">
        <v>2494</v>
      </c>
      <c r="D185" s="81" t="s">
        <v>2625</v>
      </c>
      <c r="E185" s="81"/>
      <c r="F185" s="81" t="s">
        <v>649</v>
      </c>
      <c r="G185" s="107">
        <v>42625</v>
      </c>
      <c r="H185" s="81" t="s">
        <v>142</v>
      </c>
      <c r="I185" s="91">
        <v>7.410000000000001</v>
      </c>
      <c r="J185" s="94" t="s">
        <v>144</v>
      </c>
      <c r="K185" s="95">
        <v>4.4999999999999998E-2</v>
      </c>
      <c r="L185" s="95">
        <v>2.29E-2</v>
      </c>
      <c r="M185" s="91">
        <v>2533722.54774132</v>
      </c>
      <c r="N185" s="93">
        <v>119.66</v>
      </c>
      <c r="O185" s="91">
        <v>3031.8525182498397</v>
      </c>
      <c r="P185" s="92">
        <v>3.953077087210402E-4</v>
      </c>
      <c r="Q185" s="92">
        <v>4.61999349510364E-5</v>
      </c>
    </row>
    <row r="186" spans="2:17">
      <c r="B186" s="84" t="s">
        <v>2893</v>
      </c>
      <c r="C186" s="94" t="s">
        <v>2494</v>
      </c>
      <c r="D186" s="81" t="s">
        <v>2626</v>
      </c>
      <c r="E186" s="81"/>
      <c r="F186" s="81" t="s">
        <v>649</v>
      </c>
      <c r="G186" s="107">
        <v>42716</v>
      </c>
      <c r="H186" s="81" t="s">
        <v>142</v>
      </c>
      <c r="I186" s="91">
        <v>7.46</v>
      </c>
      <c r="J186" s="94" t="s">
        <v>144</v>
      </c>
      <c r="K186" s="95">
        <v>4.4999999999999998E-2</v>
      </c>
      <c r="L186" s="95">
        <v>2.0600000000000004E-2</v>
      </c>
      <c r="M186" s="91">
        <v>1916909.99691555</v>
      </c>
      <c r="N186" s="93">
        <v>121.91</v>
      </c>
      <c r="O186" s="91">
        <v>2336.9051097194697</v>
      </c>
      <c r="P186" s="92">
        <v>3.0469707839052913E-4</v>
      </c>
      <c r="Q186" s="92">
        <v>3.5610196540202305E-5</v>
      </c>
    </row>
    <row r="187" spans="2:17">
      <c r="B187" s="84" t="s">
        <v>2893</v>
      </c>
      <c r="C187" s="94" t="s">
        <v>2494</v>
      </c>
      <c r="D187" s="81" t="s">
        <v>2627</v>
      </c>
      <c r="E187" s="81"/>
      <c r="F187" s="81" t="s">
        <v>649</v>
      </c>
      <c r="G187" s="107">
        <v>42803</v>
      </c>
      <c r="H187" s="81" t="s">
        <v>142</v>
      </c>
      <c r="I187" s="91">
        <v>7.36</v>
      </c>
      <c r="J187" s="94" t="s">
        <v>144</v>
      </c>
      <c r="K187" s="95">
        <v>4.4999999999999998E-2</v>
      </c>
      <c r="L187" s="95">
        <v>2.5300000000000003E-2</v>
      </c>
      <c r="M187" s="91">
        <v>12284984.18160258</v>
      </c>
      <c r="N187" s="93">
        <v>118.57</v>
      </c>
      <c r="O187" s="91">
        <v>14566.30635327993</v>
      </c>
      <c r="P187" s="92">
        <v>1.8992260192022036E-3</v>
      </c>
      <c r="Q187" s="92">
        <v>2.21964096850883E-4</v>
      </c>
    </row>
    <row r="188" spans="2:17">
      <c r="B188" s="84" t="s">
        <v>2893</v>
      </c>
      <c r="C188" s="94" t="s">
        <v>2494</v>
      </c>
      <c r="D188" s="81" t="s">
        <v>2628</v>
      </c>
      <c r="E188" s="81"/>
      <c r="F188" s="81" t="s">
        <v>649</v>
      </c>
      <c r="G188" s="107">
        <v>42898</v>
      </c>
      <c r="H188" s="81" t="s">
        <v>142</v>
      </c>
      <c r="I188" s="91">
        <v>7.24</v>
      </c>
      <c r="J188" s="94" t="s">
        <v>144</v>
      </c>
      <c r="K188" s="95">
        <v>4.4999999999999998E-2</v>
      </c>
      <c r="L188" s="95">
        <v>3.0800000000000004E-2</v>
      </c>
      <c r="M188" s="91">
        <v>2310493.3305477598</v>
      </c>
      <c r="N188" s="93">
        <v>113.49</v>
      </c>
      <c r="O188" s="91">
        <v>2622.1789857870899</v>
      </c>
      <c r="P188" s="92">
        <v>3.4189247679050107E-4</v>
      </c>
      <c r="Q188" s="92">
        <v>3.9957253146096218E-5</v>
      </c>
    </row>
    <row r="189" spans="2:17">
      <c r="B189" s="84" t="s">
        <v>2893</v>
      </c>
      <c r="C189" s="94" t="s">
        <v>2494</v>
      </c>
      <c r="D189" s="81" t="s">
        <v>2629</v>
      </c>
      <c r="E189" s="81"/>
      <c r="F189" s="81" t="s">
        <v>649</v>
      </c>
      <c r="G189" s="107">
        <v>42989</v>
      </c>
      <c r="H189" s="81" t="s">
        <v>142</v>
      </c>
      <c r="I189" s="91">
        <v>7.1900000000000013</v>
      </c>
      <c r="J189" s="94" t="s">
        <v>144</v>
      </c>
      <c r="K189" s="95">
        <v>4.4999999999999998E-2</v>
      </c>
      <c r="L189" s="95">
        <v>3.3099999999999997E-2</v>
      </c>
      <c r="M189" s="91">
        <v>2911512.4250109601</v>
      </c>
      <c r="N189" s="93">
        <v>112.07</v>
      </c>
      <c r="O189" s="91">
        <v>3262.9319269903194</v>
      </c>
      <c r="P189" s="92">
        <v>4.2543696832451943E-4</v>
      </c>
      <c r="Q189" s="92">
        <v>4.9721166141561731E-5</v>
      </c>
    </row>
    <row r="190" spans="2:17">
      <c r="B190" s="84" t="s">
        <v>2893</v>
      </c>
      <c r="C190" s="94" t="s">
        <v>2494</v>
      </c>
      <c r="D190" s="81" t="s">
        <v>2630</v>
      </c>
      <c r="E190" s="81"/>
      <c r="F190" s="81" t="s">
        <v>649</v>
      </c>
      <c r="G190" s="107">
        <v>43080</v>
      </c>
      <c r="H190" s="81" t="s">
        <v>142</v>
      </c>
      <c r="I190" s="91">
        <v>7.0500000000000007</v>
      </c>
      <c r="J190" s="94" t="s">
        <v>144</v>
      </c>
      <c r="K190" s="95">
        <v>4.4999999999999998E-2</v>
      </c>
      <c r="L190" s="95">
        <v>3.9300000000000009E-2</v>
      </c>
      <c r="M190" s="91">
        <v>902087.12037666002</v>
      </c>
      <c r="N190" s="93">
        <v>106.65</v>
      </c>
      <c r="O190" s="91">
        <v>962.07589437626984</v>
      </c>
      <c r="P190" s="92">
        <v>1.2544014431189055E-4</v>
      </c>
      <c r="Q190" s="92">
        <v>1.4660292171402088E-5</v>
      </c>
    </row>
    <row r="191" spans="2:17">
      <c r="B191" s="84" t="s">
        <v>2893</v>
      </c>
      <c r="C191" s="94" t="s">
        <v>2494</v>
      </c>
      <c r="D191" s="81" t="s">
        <v>2631</v>
      </c>
      <c r="E191" s="81"/>
      <c r="F191" s="81" t="s">
        <v>649</v>
      </c>
      <c r="G191" s="107">
        <v>43171</v>
      </c>
      <c r="H191" s="81" t="s">
        <v>142</v>
      </c>
      <c r="I191" s="91">
        <v>7.0399999999999991</v>
      </c>
      <c r="J191" s="94" t="s">
        <v>144</v>
      </c>
      <c r="K191" s="95">
        <v>4.4999999999999998E-2</v>
      </c>
      <c r="L191" s="95">
        <v>0.04</v>
      </c>
      <c r="M191" s="91">
        <v>958360.16217876005</v>
      </c>
      <c r="N191" s="93">
        <v>106.9</v>
      </c>
      <c r="O191" s="91">
        <v>1024.48701520536</v>
      </c>
      <c r="P191" s="92">
        <v>1.3357761044032265E-4</v>
      </c>
      <c r="Q191" s="92">
        <v>1.561132448750884E-5</v>
      </c>
    </row>
    <row r="192" spans="2:17">
      <c r="B192" s="84" t="s">
        <v>2893</v>
      </c>
      <c r="C192" s="94" t="s">
        <v>2494</v>
      </c>
      <c r="D192" s="81" t="s">
        <v>2632</v>
      </c>
      <c r="E192" s="81"/>
      <c r="F192" s="81" t="s">
        <v>649</v>
      </c>
      <c r="G192" s="107">
        <v>43341</v>
      </c>
      <c r="H192" s="81" t="s">
        <v>142</v>
      </c>
      <c r="I192" s="91">
        <v>7.13</v>
      </c>
      <c r="J192" s="94" t="s">
        <v>144</v>
      </c>
      <c r="K192" s="95">
        <v>4.4999999999999998E-2</v>
      </c>
      <c r="L192" s="95">
        <v>3.6799999999999999E-2</v>
      </c>
      <c r="M192" s="91">
        <v>1690968.7229309401</v>
      </c>
      <c r="N192" s="93">
        <v>108.58</v>
      </c>
      <c r="O192" s="91">
        <v>1836.05396946369</v>
      </c>
      <c r="P192" s="92">
        <v>2.3939366555199041E-4</v>
      </c>
      <c r="Q192" s="92">
        <v>2.7978133317903228E-5</v>
      </c>
    </row>
    <row r="193" spans="2:17">
      <c r="B193" s="84" t="s">
        <v>2893</v>
      </c>
      <c r="C193" s="94" t="s">
        <v>2494</v>
      </c>
      <c r="D193" s="81" t="s">
        <v>2633</v>
      </c>
      <c r="E193" s="81"/>
      <c r="F193" s="81" t="s">
        <v>649</v>
      </c>
      <c r="G193" s="107">
        <v>41893</v>
      </c>
      <c r="H193" s="81" t="s">
        <v>142</v>
      </c>
      <c r="I193" s="91">
        <v>7.5100000000000007</v>
      </c>
      <c r="J193" s="94" t="s">
        <v>144</v>
      </c>
      <c r="K193" s="95">
        <v>4.4999999999999998E-2</v>
      </c>
      <c r="L193" s="95">
        <v>1.8100000000000002E-2</v>
      </c>
      <c r="M193" s="91">
        <v>1785145.7923772698</v>
      </c>
      <c r="N193" s="93">
        <v>122.87</v>
      </c>
      <c r="O193" s="91">
        <v>2193.4086919625097</v>
      </c>
      <c r="P193" s="92">
        <v>2.8598731603509433E-4</v>
      </c>
      <c r="Q193" s="92">
        <v>3.3423571324703613E-5</v>
      </c>
    </row>
    <row r="194" spans="2:17">
      <c r="B194" s="84" t="s">
        <v>2893</v>
      </c>
      <c r="C194" s="94" t="s">
        <v>2494</v>
      </c>
      <c r="D194" s="81" t="s">
        <v>2634</v>
      </c>
      <c r="E194" s="81"/>
      <c r="F194" s="81" t="s">
        <v>649</v>
      </c>
      <c r="G194" s="107">
        <v>42151</v>
      </c>
      <c r="H194" s="81" t="s">
        <v>142</v>
      </c>
      <c r="I194" s="91">
        <v>7.5099999999999989</v>
      </c>
      <c r="J194" s="94" t="s">
        <v>144</v>
      </c>
      <c r="K194" s="95">
        <v>4.4999999999999998E-2</v>
      </c>
      <c r="L194" s="95">
        <v>1.8100000000000002E-2</v>
      </c>
      <c r="M194" s="91">
        <v>6537530.0690802298</v>
      </c>
      <c r="N194" s="93">
        <v>124.09</v>
      </c>
      <c r="O194" s="91">
        <v>8112.4210813665904</v>
      </c>
      <c r="P194" s="92">
        <v>1.0577370009100901E-3</v>
      </c>
      <c r="Q194" s="92">
        <v>1.2361858764518835E-4</v>
      </c>
    </row>
    <row r="195" spans="2:17">
      <c r="B195" s="84" t="s">
        <v>2893</v>
      </c>
      <c r="C195" s="94" t="s">
        <v>2494</v>
      </c>
      <c r="D195" s="81" t="s">
        <v>2635</v>
      </c>
      <c r="E195" s="81"/>
      <c r="F195" s="81" t="s">
        <v>649</v>
      </c>
      <c r="G195" s="107">
        <v>42166</v>
      </c>
      <c r="H195" s="81" t="s">
        <v>142</v>
      </c>
      <c r="I195" s="91">
        <v>7.51</v>
      </c>
      <c r="J195" s="94" t="s">
        <v>144</v>
      </c>
      <c r="K195" s="95">
        <v>4.4999999999999998E-2</v>
      </c>
      <c r="L195" s="95">
        <v>1.8100000000000005E-2</v>
      </c>
      <c r="M195" s="91">
        <v>6151097.1437712898</v>
      </c>
      <c r="N195" s="93">
        <v>124.09</v>
      </c>
      <c r="O195" s="91">
        <v>7632.8964758351995</v>
      </c>
      <c r="P195" s="92">
        <v>9.9521424561544954E-4</v>
      </c>
      <c r="Q195" s="92">
        <v>1.1631150214230901E-4</v>
      </c>
    </row>
    <row r="196" spans="2:17">
      <c r="B196" s="84" t="s">
        <v>2893</v>
      </c>
      <c r="C196" s="94" t="s">
        <v>2494</v>
      </c>
      <c r="D196" s="81" t="s">
        <v>2636</v>
      </c>
      <c r="E196" s="81"/>
      <c r="F196" s="81" t="s">
        <v>649</v>
      </c>
      <c r="G196" s="107">
        <v>42257</v>
      </c>
      <c r="H196" s="81" t="s">
        <v>142</v>
      </c>
      <c r="I196" s="91">
        <v>7.51</v>
      </c>
      <c r="J196" s="94" t="s">
        <v>144</v>
      </c>
      <c r="K196" s="95">
        <v>4.4999999999999998E-2</v>
      </c>
      <c r="L196" s="95">
        <v>1.8100000000000002E-2</v>
      </c>
      <c r="M196" s="91">
        <v>3268720.4904492302</v>
      </c>
      <c r="N196" s="93">
        <v>123.22</v>
      </c>
      <c r="O196" s="91">
        <v>4027.7174375219697</v>
      </c>
      <c r="P196" s="92">
        <v>5.2515343078814798E-4</v>
      </c>
      <c r="Q196" s="92">
        <v>6.1375110594787872E-5</v>
      </c>
    </row>
    <row r="197" spans="2:17">
      <c r="B197" s="84" t="s">
        <v>2893</v>
      </c>
      <c r="C197" s="94" t="s">
        <v>2494</v>
      </c>
      <c r="D197" s="81" t="s">
        <v>2637</v>
      </c>
      <c r="E197" s="81"/>
      <c r="F197" s="81" t="s">
        <v>649</v>
      </c>
      <c r="G197" s="107">
        <v>42348</v>
      </c>
      <c r="H197" s="81" t="s">
        <v>142</v>
      </c>
      <c r="I197" s="91">
        <v>7.5099999999999989</v>
      </c>
      <c r="J197" s="94" t="s">
        <v>144</v>
      </c>
      <c r="K197" s="95">
        <v>4.4999999999999998E-2</v>
      </c>
      <c r="L197" s="95">
        <v>1.8100000000000002E-2</v>
      </c>
      <c r="M197" s="91">
        <v>5660402.4469320904</v>
      </c>
      <c r="N197" s="93">
        <v>123.84</v>
      </c>
      <c r="O197" s="91">
        <v>7009.8423118604396</v>
      </c>
      <c r="P197" s="92">
        <v>9.1397740692115081E-4</v>
      </c>
      <c r="Q197" s="92">
        <v>1.0681728641996158E-4</v>
      </c>
    </row>
    <row r="198" spans="2:17">
      <c r="B198" s="84" t="s">
        <v>2893</v>
      </c>
      <c r="C198" s="94" t="s">
        <v>2494</v>
      </c>
      <c r="D198" s="81" t="s">
        <v>2638</v>
      </c>
      <c r="E198" s="81"/>
      <c r="F198" s="81" t="s">
        <v>649</v>
      </c>
      <c r="G198" s="107">
        <v>42439</v>
      </c>
      <c r="H198" s="81" t="s">
        <v>142</v>
      </c>
      <c r="I198" s="91">
        <v>7.51</v>
      </c>
      <c r="J198" s="94" t="s">
        <v>144</v>
      </c>
      <c r="K198" s="95">
        <v>4.4999999999999998E-2</v>
      </c>
      <c r="L198" s="95">
        <v>1.8100000000000002E-2</v>
      </c>
      <c r="M198" s="91">
        <v>6722776.9536242699</v>
      </c>
      <c r="N198" s="93">
        <v>125.1</v>
      </c>
      <c r="O198" s="91">
        <v>8410.1942119863597</v>
      </c>
      <c r="P198" s="92">
        <v>1.0965621130405252E-3</v>
      </c>
      <c r="Q198" s="92">
        <v>1.2815611022651141E-4</v>
      </c>
    </row>
    <row r="199" spans="2:17">
      <c r="B199" s="84" t="s">
        <v>2893</v>
      </c>
      <c r="C199" s="94" t="s">
        <v>2494</v>
      </c>
      <c r="D199" s="81" t="s">
        <v>2639</v>
      </c>
      <c r="E199" s="81"/>
      <c r="F199" s="81" t="s">
        <v>649</v>
      </c>
      <c r="G199" s="107">
        <v>42549</v>
      </c>
      <c r="H199" s="81" t="s">
        <v>142</v>
      </c>
      <c r="I199" s="91">
        <v>7.4899999999999993</v>
      </c>
      <c r="J199" s="94" t="s">
        <v>144</v>
      </c>
      <c r="K199" s="95">
        <v>4.4999999999999998E-2</v>
      </c>
      <c r="L199" s="95">
        <v>1.9099999999999999E-2</v>
      </c>
      <c r="M199" s="91">
        <v>4728722.8033432188</v>
      </c>
      <c r="N199" s="93">
        <v>123.93</v>
      </c>
      <c r="O199" s="91">
        <v>5860.3061394570605</v>
      </c>
      <c r="P199" s="92">
        <v>7.6409527786988282E-4</v>
      </c>
      <c r="Q199" s="92">
        <v>8.9300439518860735E-5</v>
      </c>
    </row>
    <row r="200" spans="2:17">
      <c r="B200" s="84" t="s">
        <v>2893</v>
      </c>
      <c r="C200" s="94" t="s">
        <v>2494</v>
      </c>
      <c r="D200" s="81" t="s">
        <v>2640</v>
      </c>
      <c r="E200" s="81"/>
      <c r="F200" s="81" t="s">
        <v>649</v>
      </c>
      <c r="G200" s="107">
        <v>42604</v>
      </c>
      <c r="H200" s="81" t="s">
        <v>142</v>
      </c>
      <c r="I200" s="91">
        <v>7.41</v>
      </c>
      <c r="J200" s="94" t="s">
        <v>144</v>
      </c>
      <c r="K200" s="95">
        <v>4.4999999999999998E-2</v>
      </c>
      <c r="L200" s="95">
        <v>2.2900000000000004E-2</v>
      </c>
      <c r="M200" s="91">
        <v>6183628.0728069292</v>
      </c>
      <c r="N200" s="93">
        <v>119.68</v>
      </c>
      <c r="O200" s="91">
        <v>7400.566365133589</v>
      </c>
      <c r="P200" s="92">
        <v>9.649219133942979E-4</v>
      </c>
      <c r="Q200" s="92">
        <v>1.1277121252169858E-4</v>
      </c>
    </row>
    <row r="201" spans="2:17">
      <c r="B201" s="84" t="s">
        <v>2894</v>
      </c>
      <c r="C201" s="94" t="s">
        <v>2494</v>
      </c>
      <c r="D201" s="81" t="s">
        <v>2641</v>
      </c>
      <c r="E201" s="81"/>
      <c r="F201" s="81" t="s">
        <v>649</v>
      </c>
      <c r="G201" s="107">
        <v>43552</v>
      </c>
      <c r="H201" s="81" t="s">
        <v>142</v>
      </c>
      <c r="I201" s="91">
        <v>6.97</v>
      </c>
      <c r="J201" s="94" t="s">
        <v>144</v>
      </c>
      <c r="K201" s="95">
        <v>3.5499999999999997E-2</v>
      </c>
      <c r="L201" s="95">
        <v>3.2099999999999997E-2</v>
      </c>
      <c r="M201" s="91">
        <v>55907098.748368613</v>
      </c>
      <c r="N201" s="93">
        <v>102.59</v>
      </c>
      <c r="O201" s="91">
        <v>57355.092607285587</v>
      </c>
      <c r="P201" s="92">
        <v>7.4782365255541021E-3</v>
      </c>
      <c r="Q201" s="92">
        <v>8.7398761371706871E-4</v>
      </c>
    </row>
    <row r="202" spans="2:17">
      <c r="B202" s="84" t="s">
        <v>2895</v>
      </c>
      <c r="C202" s="94" t="s">
        <v>2494</v>
      </c>
      <c r="D202" s="81" t="s">
        <v>2642</v>
      </c>
      <c r="E202" s="81"/>
      <c r="F202" s="81" t="s">
        <v>649</v>
      </c>
      <c r="G202" s="107">
        <v>43227</v>
      </c>
      <c r="H202" s="81" t="s">
        <v>142</v>
      </c>
      <c r="I202" s="91">
        <v>0.19</v>
      </c>
      <c r="J202" s="94" t="s">
        <v>144</v>
      </c>
      <c r="K202" s="95">
        <v>2.75E-2</v>
      </c>
      <c r="L202" s="95">
        <v>2.52E-2</v>
      </c>
      <c r="M202" s="91">
        <v>84253.958731679988</v>
      </c>
      <c r="N202" s="93">
        <v>100.43</v>
      </c>
      <c r="O202" s="91">
        <v>84.616250019719999</v>
      </c>
      <c r="P202" s="92">
        <v>1.1032679101149399E-5</v>
      </c>
      <c r="Q202" s="92">
        <v>1.2893982221036101E-6</v>
      </c>
    </row>
    <row r="203" spans="2:17">
      <c r="B203" s="84" t="s">
        <v>2895</v>
      </c>
      <c r="C203" s="94" t="s">
        <v>2494</v>
      </c>
      <c r="D203" s="81" t="s">
        <v>2643</v>
      </c>
      <c r="E203" s="81"/>
      <c r="F203" s="81" t="s">
        <v>649</v>
      </c>
      <c r="G203" s="107">
        <v>43279</v>
      </c>
      <c r="H203" s="81" t="s">
        <v>142</v>
      </c>
      <c r="I203" s="91">
        <v>0.16</v>
      </c>
      <c r="J203" s="94" t="s">
        <v>144</v>
      </c>
      <c r="K203" s="95">
        <v>2.75E-2</v>
      </c>
      <c r="L203" s="95">
        <v>2.6899999999999993E-2</v>
      </c>
      <c r="M203" s="91">
        <v>365683.09517883003</v>
      </c>
      <c r="N203" s="93">
        <v>100.03</v>
      </c>
      <c r="O203" s="91">
        <v>365.79279251130004</v>
      </c>
      <c r="P203" s="92">
        <v>4.7693847178880839E-5</v>
      </c>
      <c r="Q203" s="92">
        <v>5.5740188936813594E-6</v>
      </c>
    </row>
    <row r="204" spans="2:17">
      <c r="B204" s="84" t="s">
        <v>2895</v>
      </c>
      <c r="C204" s="94" t="s">
        <v>2494</v>
      </c>
      <c r="D204" s="81" t="s">
        <v>2644</v>
      </c>
      <c r="E204" s="81"/>
      <c r="F204" s="81" t="s">
        <v>649</v>
      </c>
      <c r="G204" s="107">
        <v>43321</v>
      </c>
      <c r="H204" s="81" t="s">
        <v>142</v>
      </c>
      <c r="I204" s="91">
        <v>0.11</v>
      </c>
      <c r="J204" s="94" t="s">
        <v>144</v>
      </c>
      <c r="K204" s="95">
        <v>2.75E-2</v>
      </c>
      <c r="L204" s="95">
        <v>2.3900000000000001E-2</v>
      </c>
      <c r="M204" s="91">
        <v>1614297.3591102897</v>
      </c>
      <c r="N204" s="93">
        <v>100.2</v>
      </c>
      <c r="O204" s="91">
        <v>1617.5260121006399</v>
      </c>
      <c r="P204" s="92">
        <v>2.1090092535546416E-4</v>
      </c>
      <c r="Q204" s="92">
        <v>2.464816348777978E-5</v>
      </c>
    </row>
    <row r="205" spans="2:17">
      <c r="B205" s="84" t="s">
        <v>2895</v>
      </c>
      <c r="C205" s="94" t="s">
        <v>2494</v>
      </c>
      <c r="D205" s="81" t="s">
        <v>2645</v>
      </c>
      <c r="E205" s="81"/>
      <c r="F205" s="81" t="s">
        <v>649</v>
      </c>
      <c r="G205" s="107">
        <v>43227</v>
      </c>
      <c r="H205" s="81" t="s">
        <v>142</v>
      </c>
      <c r="I205" s="91">
        <v>9.33</v>
      </c>
      <c r="J205" s="94" t="s">
        <v>144</v>
      </c>
      <c r="K205" s="95">
        <v>2.9805999999999999E-2</v>
      </c>
      <c r="L205" s="95">
        <v>2.4599999999999997E-2</v>
      </c>
      <c r="M205" s="91">
        <v>1830711.3841189798</v>
      </c>
      <c r="N205" s="93">
        <v>107.01</v>
      </c>
      <c r="O205" s="91">
        <v>1959.0443799478501</v>
      </c>
      <c r="P205" s="92">
        <v>2.5542975473195461E-4</v>
      </c>
      <c r="Q205" s="92">
        <v>2.9852284164544517E-5</v>
      </c>
    </row>
    <row r="206" spans="2:17">
      <c r="B206" s="84" t="s">
        <v>2895</v>
      </c>
      <c r="C206" s="94" t="s">
        <v>2494</v>
      </c>
      <c r="D206" s="81" t="s">
        <v>2646</v>
      </c>
      <c r="E206" s="81"/>
      <c r="F206" s="81" t="s">
        <v>649</v>
      </c>
      <c r="G206" s="107">
        <v>43279</v>
      </c>
      <c r="H206" s="81" t="s">
        <v>142</v>
      </c>
      <c r="I206" s="91">
        <v>9.36</v>
      </c>
      <c r="J206" s="94" t="s">
        <v>144</v>
      </c>
      <c r="K206" s="95">
        <v>2.9796999999999997E-2</v>
      </c>
      <c r="L206" s="95">
        <v>2.3299999999999998E-2</v>
      </c>
      <c r="M206" s="91">
        <v>2141082.88856166</v>
      </c>
      <c r="N206" s="93">
        <v>107.29</v>
      </c>
      <c r="O206" s="91">
        <v>2297.1677174241299</v>
      </c>
      <c r="P206" s="92">
        <v>2.9951592350114565E-4</v>
      </c>
      <c r="Q206" s="92">
        <v>3.5004670734406092E-5</v>
      </c>
    </row>
    <row r="207" spans="2:17">
      <c r="B207" s="84" t="s">
        <v>2895</v>
      </c>
      <c r="C207" s="94" t="s">
        <v>2494</v>
      </c>
      <c r="D207" s="81" t="s">
        <v>2647</v>
      </c>
      <c r="E207" s="81"/>
      <c r="F207" s="81" t="s">
        <v>649</v>
      </c>
      <c r="G207" s="107">
        <v>43321</v>
      </c>
      <c r="H207" s="81" t="s">
        <v>142</v>
      </c>
      <c r="I207" s="91">
        <v>9.3800000000000008</v>
      </c>
      <c r="J207" s="94" t="s">
        <v>144</v>
      </c>
      <c r="K207" s="95">
        <v>3.0529000000000001E-2</v>
      </c>
      <c r="L207" s="95">
        <v>2.2400000000000003E-2</v>
      </c>
      <c r="M207" s="91">
        <v>11989680.027236668</v>
      </c>
      <c r="N207" s="93">
        <v>108.75</v>
      </c>
      <c r="O207" s="91">
        <v>13038.776507431859</v>
      </c>
      <c r="P207" s="92">
        <v>1.7000592326482924E-3</v>
      </c>
      <c r="Q207" s="92">
        <v>1.9868731175360342E-4</v>
      </c>
    </row>
    <row r="208" spans="2:17">
      <c r="B208" s="84" t="s">
        <v>2895</v>
      </c>
      <c r="C208" s="94" t="s">
        <v>2494</v>
      </c>
      <c r="D208" s="81" t="s">
        <v>2648</v>
      </c>
      <c r="E208" s="81"/>
      <c r="F208" s="81" t="s">
        <v>649</v>
      </c>
      <c r="G208" s="107">
        <v>43138</v>
      </c>
      <c r="H208" s="81" t="s">
        <v>142</v>
      </c>
      <c r="I208" s="91">
        <v>9.2899999999999974</v>
      </c>
      <c r="J208" s="94" t="s">
        <v>144</v>
      </c>
      <c r="K208" s="95">
        <v>2.8239999999999998E-2</v>
      </c>
      <c r="L208" s="95">
        <v>2.7200000000000002E-2</v>
      </c>
      <c r="M208" s="91">
        <v>11487716.207725229</v>
      </c>
      <c r="N208" s="93">
        <v>102.89</v>
      </c>
      <c r="O208" s="91">
        <v>11819.711966097271</v>
      </c>
      <c r="P208" s="92">
        <v>1.5411116559712363E-3</v>
      </c>
      <c r="Q208" s="92">
        <v>1.8011097858048304E-4</v>
      </c>
    </row>
    <row r="209" spans="2:17">
      <c r="B209" s="84" t="s">
        <v>2895</v>
      </c>
      <c r="C209" s="94" t="s">
        <v>2494</v>
      </c>
      <c r="D209" s="81" t="s">
        <v>2649</v>
      </c>
      <c r="E209" s="81"/>
      <c r="F209" s="81" t="s">
        <v>649</v>
      </c>
      <c r="G209" s="107">
        <v>43417</v>
      </c>
      <c r="H209" s="81" t="s">
        <v>142</v>
      </c>
      <c r="I209" s="91">
        <v>9.2799999999999994</v>
      </c>
      <c r="J209" s="94" t="s">
        <v>144</v>
      </c>
      <c r="K209" s="95">
        <v>3.2797E-2</v>
      </c>
      <c r="L209" s="95">
        <v>2.4000000000000004E-2</v>
      </c>
      <c r="M209" s="91">
        <v>13635441.279046951</v>
      </c>
      <c r="N209" s="93">
        <v>109.24</v>
      </c>
      <c r="O209" s="91">
        <v>14895.355442633519</v>
      </c>
      <c r="P209" s="92">
        <v>1.9421290432728466E-3</v>
      </c>
      <c r="Q209" s="92">
        <v>2.2697820833299728E-4</v>
      </c>
    </row>
    <row r="210" spans="2:17">
      <c r="B210" s="84" t="s">
        <v>2895</v>
      </c>
      <c r="C210" s="94" t="s">
        <v>2494</v>
      </c>
      <c r="D210" s="81" t="s">
        <v>2650</v>
      </c>
      <c r="E210" s="81"/>
      <c r="F210" s="81" t="s">
        <v>649</v>
      </c>
      <c r="G210" s="107">
        <v>43496</v>
      </c>
      <c r="H210" s="81" t="s">
        <v>142</v>
      </c>
      <c r="I210" s="91">
        <v>9.3899999999999988</v>
      </c>
      <c r="J210" s="94" t="s">
        <v>144</v>
      </c>
      <c r="K210" s="95">
        <v>3.2190999999999997E-2</v>
      </c>
      <c r="L210" s="95">
        <v>2.0599999999999997E-2</v>
      </c>
      <c r="M210" s="91">
        <v>17236265.887070999</v>
      </c>
      <c r="N210" s="93">
        <v>112.43</v>
      </c>
      <c r="O210" s="91">
        <v>19378.733476142821</v>
      </c>
      <c r="P210" s="92">
        <v>2.5266937234769771E-3</v>
      </c>
      <c r="Q210" s="92">
        <v>2.9529676019600268E-4</v>
      </c>
    </row>
    <row r="211" spans="2:17">
      <c r="B211" s="84" t="s">
        <v>2895</v>
      </c>
      <c r="C211" s="94" t="s">
        <v>2494</v>
      </c>
      <c r="D211" s="81" t="s">
        <v>2651</v>
      </c>
      <c r="E211" s="81"/>
      <c r="F211" s="81" t="s">
        <v>649</v>
      </c>
      <c r="G211" s="107">
        <v>43613</v>
      </c>
      <c r="H211" s="81" t="s">
        <v>142</v>
      </c>
      <c r="I211" s="91">
        <v>9.4699999999999989</v>
      </c>
      <c r="J211" s="94" t="s">
        <v>144</v>
      </c>
      <c r="K211" s="95">
        <v>2.6495999999999999E-2</v>
      </c>
      <c r="L211" s="95">
        <v>2.2600000000000002E-2</v>
      </c>
      <c r="M211" s="91">
        <v>4581014.7933159601</v>
      </c>
      <c r="N211" s="93">
        <v>103.38</v>
      </c>
      <c r="O211" s="91">
        <v>4735.8531983253606</v>
      </c>
      <c r="P211" s="92">
        <v>6.1748362276866405E-4</v>
      </c>
      <c r="Q211" s="92">
        <v>7.2165815580828809E-5</v>
      </c>
    </row>
    <row r="212" spans="2:17">
      <c r="B212" s="84" t="s">
        <v>2895</v>
      </c>
      <c r="C212" s="94" t="s">
        <v>2494</v>
      </c>
      <c r="D212" s="81" t="s">
        <v>2652</v>
      </c>
      <c r="E212" s="81"/>
      <c r="F212" s="81" t="s">
        <v>649</v>
      </c>
      <c r="G212" s="107">
        <v>43541</v>
      </c>
      <c r="H212" s="81" t="s">
        <v>142</v>
      </c>
      <c r="I212" s="91">
        <v>9.379999999999999</v>
      </c>
      <c r="J212" s="94" t="s">
        <v>144</v>
      </c>
      <c r="K212" s="95">
        <v>2.9270999999999998E-2</v>
      </c>
      <c r="L212" s="95">
        <v>2.3399999999999997E-2</v>
      </c>
      <c r="M212" s="91">
        <v>1482459.9676686001</v>
      </c>
      <c r="N212" s="93">
        <v>106.63</v>
      </c>
      <c r="O212" s="91">
        <v>1580.74706827197</v>
      </c>
      <c r="P212" s="92">
        <v>2.0610550739678189E-4</v>
      </c>
      <c r="Q212" s="92">
        <v>2.4087719072286495E-5</v>
      </c>
    </row>
    <row r="213" spans="2:17">
      <c r="B213" s="84" t="s">
        <v>2896</v>
      </c>
      <c r="C213" s="94" t="s">
        <v>2494</v>
      </c>
      <c r="D213" s="81" t="s">
        <v>2653</v>
      </c>
      <c r="E213" s="81"/>
      <c r="F213" s="81" t="s">
        <v>681</v>
      </c>
      <c r="G213" s="107">
        <v>42825</v>
      </c>
      <c r="H213" s="81" t="s">
        <v>142</v>
      </c>
      <c r="I213" s="91">
        <v>6.9300000000000015</v>
      </c>
      <c r="J213" s="94" t="s">
        <v>144</v>
      </c>
      <c r="K213" s="95">
        <v>2.8999999999999998E-2</v>
      </c>
      <c r="L213" s="95">
        <v>1.8499999999999999E-2</v>
      </c>
      <c r="M213" s="91">
        <v>72962141.233387053</v>
      </c>
      <c r="N213" s="93">
        <v>111.34</v>
      </c>
      <c r="O213" s="91">
        <v>81236.043859725352</v>
      </c>
      <c r="P213" s="92">
        <v>1.0591951346725654E-2</v>
      </c>
      <c r="Q213" s="92">
        <v>1.2378900092954908E-3</v>
      </c>
    </row>
    <row r="214" spans="2:17">
      <c r="B214" s="84" t="s">
        <v>2897</v>
      </c>
      <c r="C214" s="94" t="s">
        <v>2487</v>
      </c>
      <c r="D214" s="81" t="s">
        <v>2654</v>
      </c>
      <c r="E214" s="81"/>
      <c r="F214" s="81" t="s">
        <v>695</v>
      </c>
      <c r="G214" s="107">
        <v>42372</v>
      </c>
      <c r="H214" s="81" t="s">
        <v>142</v>
      </c>
      <c r="I214" s="91">
        <v>9.6300000000000008</v>
      </c>
      <c r="J214" s="94" t="s">
        <v>144</v>
      </c>
      <c r="K214" s="95">
        <v>6.7000000000000004E-2</v>
      </c>
      <c r="L214" s="95">
        <v>2.9200000000000004E-2</v>
      </c>
      <c r="M214" s="91">
        <v>39108266.402082659</v>
      </c>
      <c r="N214" s="93">
        <v>143.97999999999999</v>
      </c>
      <c r="O214" s="91">
        <v>56308.084381029024</v>
      </c>
      <c r="P214" s="92">
        <v>7.3417224898474831E-3</v>
      </c>
      <c r="Q214" s="92">
        <v>8.5803310680913501E-4</v>
      </c>
    </row>
    <row r="215" spans="2:17">
      <c r="B215" s="84" t="s">
        <v>2898</v>
      </c>
      <c r="C215" s="94" t="s">
        <v>2494</v>
      </c>
      <c r="D215" s="81" t="s">
        <v>2655</v>
      </c>
      <c r="E215" s="81"/>
      <c r="F215" s="81" t="s">
        <v>2656</v>
      </c>
      <c r="G215" s="107">
        <v>41529</v>
      </c>
      <c r="H215" s="81" t="s">
        <v>2426</v>
      </c>
      <c r="I215" s="91">
        <v>5.2600000000000007</v>
      </c>
      <c r="J215" s="94" t="s">
        <v>144</v>
      </c>
      <c r="K215" s="95">
        <v>7.6999999999999999E-2</v>
      </c>
      <c r="L215" s="95">
        <v>0</v>
      </c>
      <c r="M215" s="91">
        <v>30072049.234010037</v>
      </c>
      <c r="N215" s="93">
        <v>0</v>
      </c>
      <c r="O215" s="91">
        <v>0</v>
      </c>
      <c r="P215" s="92">
        <v>0</v>
      </c>
      <c r="Q215" s="92">
        <v>0</v>
      </c>
    </row>
    <row r="216" spans="2:17">
      <c r="B216" s="84" t="s">
        <v>2899</v>
      </c>
      <c r="C216" s="94" t="s">
        <v>2487</v>
      </c>
      <c r="D216" s="81">
        <v>6718</v>
      </c>
      <c r="E216" s="81"/>
      <c r="F216" s="81" t="s">
        <v>1151</v>
      </c>
      <c r="G216" s="107">
        <v>43482</v>
      </c>
      <c r="H216" s="81"/>
      <c r="I216" s="91">
        <v>3.6400000000000006</v>
      </c>
      <c r="J216" s="94" t="s">
        <v>144</v>
      </c>
      <c r="K216" s="95">
        <v>4.1299999999999996E-2</v>
      </c>
      <c r="L216" s="95">
        <v>3.0899999999999997E-2</v>
      </c>
      <c r="M216" s="91">
        <v>84250124.277100131</v>
      </c>
      <c r="N216" s="93">
        <v>105.74</v>
      </c>
      <c r="O216" s="91">
        <v>89095.748649212692</v>
      </c>
      <c r="P216" s="92">
        <v>1.1616737965749448E-2</v>
      </c>
      <c r="Q216" s="92">
        <v>1.3576576588836299E-3</v>
      </c>
    </row>
    <row r="217" spans="2:17">
      <c r="B217" s="84" t="s">
        <v>2900</v>
      </c>
      <c r="C217" s="94" t="s">
        <v>2494</v>
      </c>
      <c r="D217" s="81" t="s">
        <v>2657</v>
      </c>
      <c r="E217" s="81"/>
      <c r="F217" s="81" t="s">
        <v>1151</v>
      </c>
      <c r="G217" s="107">
        <v>41534</v>
      </c>
      <c r="H217" s="81"/>
      <c r="I217" s="91">
        <v>8.11</v>
      </c>
      <c r="J217" s="94" t="s">
        <v>144</v>
      </c>
      <c r="K217" s="95">
        <v>3.9842000000000002E-2</v>
      </c>
      <c r="L217" s="95">
        <v>1.7799999999999996E-2</v>
      </c>
      <c r="M217" s="91">
        <v>311824300.96626282</v>
      </c>
      <c r="N217" s="93">
        <v>121.58</v>
      </c>
      <c r="O217" s="91">
        <v>379115.98552482825</v>
      </c>
      <c r="P217" s="92">
        <v>4.9430990021853388E-2</v>
      </c>
      <c r="Q217" s="92">
        <v>5.7770401972770989E-3</v>
      </c>
    </row>
    <row r="218" spans="2:17">
      <c r="B218" s="84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91"/>
      <c r="N218" s="93"/>
      <c r="O218" s="81"/>
      <c r="P218" s="92"/>
      <c r="Q218" s="81"/>
    </row>
    <row r="219" spans="2:17">
      <c r="B219" s="78" t="s">
        <v>43</v>
      </c>
      <c r="C219" s="79"/>
      <c r="D219" s="79"/>
      <c r="E219" s="79"/>
      <c r="F219" s="79"/>
      <c r="G219" s="79"/>
      <c r="H219" s="79"/>
      <c r="I219" s="88">
        <v>4.3676503332924739</v>
      </c>
      <c r="J219" s="79"/>
      <c r="K219" s="79"/>
      <c r="L219" s="99">
        <v>4.7259629922551644E-2</v>
      </c>
      <c r="M219" s="88"/>
      <c r="N219" s="90"/>
      <c r="O219" s="88">
        <v>2238133.5354134911</v>
      </c>
      <c r="P219" s="89">
        <v>0.2918187591152217</v>
      </c>
      <c r="Q219" s="89">
        <v>3.4105096842746756E-2</v>
      </c>
    </row>
    <row r="220" spans="2:17">
      <c r="B220" s="97" t="s">
        <v>41</v>
      </c>
      <c r="C220" s="79"/>
      <c r="D220" s="79"/>
      <c r="E220" s="79"/>
      <c r="F220" s="79"/>
      <c r="G220" s="79"/>
      <c r="H220" s="79"/>
      <c r="I220" s="88">
        <v>4.3676503332924739</v>
      </c>
      <c r="J220" s="79"/>
      <c r="K220" s="79"/>
      <c r="L220" s="99">
        <v>4.7259629922551644E-2</v>
      </c>
      <c r="M220" s="88"/>
      <c r="N220" s="90"/>
      <c r="O220" s="88">
        <v>2238133.5354134911</v>
      </c>
      <c r="P220" s="89">
        <v>0.2918187591152217</v>
      </c>
      <c r="Q220" s="89">
        <v>3.4105096842746756E-2</v>
      </c>
    </row>
    <row r="221" spans="2:17">
      <c r="B221" s="84" t="s">
        <v>2901</v>
      </c>
      <c r="C221" s="94" t="s">
        <v>2487</v>
      </c>
      <c r="D221" s="81" t="s">
        <v>2658</v>
      </c>
      <c r="E221" s="81"/>
      <c r="F221" s="81" t="s">
        <v>2515</v>
      </c>
      <c r="G221" s="107">
        <v>43186</v>
      </c>
      <c r="H221" s="81" t="s">
        <v>2426</v>
      </c>
      <c r="I221" s="91">
        <v>6.08</v>
      </c>
      <c r="J221" s="94" t="s">
        <v>143</v>
      </c>
      <c r="K221" s="95">
        <v>4.8000000000000001E-2</v>
      </c>
      <c r="L221" s="95">
        <v>3.6199999999999996E-2</v>
      </c>
      <c r="M221" s="91">
        <v>30240825.558800999</v>
      </c>
      <c r="N221" s="93">
        <v>108.9</v>
      </c>
      <c r="O221" s="91">
        <v>117436.4400109311</v>
      </c>
      <c r="P221" s="92">
        <v>1.5311935439351582E-2</v>
      </c>
      <c r="Q221" s="92">
        <v>1.7895184072206287E-3</v>
      </c>
    </row>
    <row r="222" spans="2:17">
      <c r="B222" s="84" t="s">
        <v>2901</v>
      </c>
      <c r="C222" s="94" t="s">
        <v>2487</v>
      </c>
      <c r="D222" s="81">
        <v>6831</v>
      </c>
      <c r="E222" s="81"/>
      <c r="F222" s="81" t="s">
        <v>2515</v>
      </c>
      <c r="G222" s="107">
        <v>43552</v>
      </c>
      <c r="H222" s="81" t="s">
        <v>2426</v>
      </c>
      <c r="I222" s="91">
        <v>6.07</v>
      </c>
      <c r="J222" s="94" t="s">
        <v>143</v>
      </c>
      <c r="K222" s="95">
        <v>4.5999999999999999E-2</v>
      </c>
      <c r="L222" s="95">
        <v>4.130000000000001E-2</v>
      </c>
      <c r="M222" s="91">
        <v>14064910.848191939</v>
      </c>
      <c r="N222" s="93">
        <v>104.32</v>
      </c>
      <c r="O222" s="91">
        <v>52322.188614421437</v>
      </c>
      <c r="P222" s="92">
        <v>6.8220219723539414E-3</v>
      </c>
      <c r="Q222" s="92">
        <v>7.9729528264703398E-4</v>
      </c>
    </row>
    <row r="223" spans="2:17">
      <c r="B223" s="84" t="s">
        <v>2902</v>
      </c>
      <c r="C223" s="94" t="s">
        <v>2494</v>
      </c>
      <c r="D223" s="81" t="s">
        <v>2659</v>
      </c>
      <c r="E223" s="81"/>
      <c r="F223" s="81" t="s">
        <v>924</v>
      </c>
      <c r="G223" s="107">
        <v>43555</v>
      </c>
      <c r="H223" s="81" t="s">
        <v>2426</v>
      </c>
      <c r="I223" s="91">
        <v>2.3400000000000003</v>
      </c>
      <c r="J223" s="94" t="s">
        <v>143</v>
      </c>
      <c r="K223" s="95">
        <v>6.1365999999999997E-2</v>
      </c>
      <c r="L223" s="95">
        <v>6.1000000000000006E-2</v>
      </c>
      <c r="M223" s="91">
        <v>14786964.281018879</v>
      </c>
      <c r="N223" s="93">
        <v>100.65</v>
      </c>
      <c r="O223" s="91">
        <v>53073.060691968116</v>
      </c>
      <c r="P223" s="92">
        <v>6.9199243336102627E-3</v>
      </c>
      <c r="Q223" s="92">
        <v>8.087372116097367E-4</v>
      </c>
    </row>
    <row r="224" spans="2:17">
      <c r="B224" s="84" t="s">
        <v>2903</v>
      </c>
      <c r="C224" s="94" t="s">
        <v>2494</v>
      </c>
      <c r="D224" s="81">
        <v>6496</v>
      </c>
      <c r="E224" s="81"/>
      <c r="F224" s="81" t="s">
        <v>949</v>
      </c>
      <c r="G224" s="107">
        <v>43343</v>
      </c>
      <c r="H224" s="81" t="s">
        <v>920</v>
      </c>
      <c r="I224" s="91">
        <v>10.859999999999998</v>
      </c>
      <c r="J224" s="94" t="s">
        <v>143</v>
      </c>
      <c r="K224" s="95">
        <v>4.4999999999999998E-2</v>
      </c>
      <c r="L224" s="95">
        <v>4.5100000000000001E-2</v>
      </c>
      <c r="M224" s="91">
        <v>1814021.61528099</v>
      </c>
      <c r="N224" s="93">
        <v>100.75</v>
      </c>
      <c r="O224" s="91">
        <v>6517.3171024421708</v>
      </c>
      <c r="P224" s="92">
        <v>8.4975956952618485E-4</v>
      </c>
      <c r="Q224" s="92">
        <v>9.9312095286850364E-5</v>
      </c>
    </row>
    <row r="225" spans="2:17">
      <c r="B225" s="84" t="s">
        <v>2903</v>
      </c>
      <c r="C225" s="94" t="s">
        <v>2494</v>
      </c>
      <c r="D225" s="81" t="s">
        <v>2660</v>
      </c>
      <c r="E225" s="81"/>
      <c r="F225" s="81" t="s">
        <v>949</v>
      </c>
      <c r="G225" s="107">
        <v>43434</v>
      </c>
      <c r="H225" s="81" t="s">
        <v>920</v>
      </c>
      <c r="I225" s="91">
        <v>10.860000000000001</v>
      </c>
      <c r="J225" s="94" t="s">
        <v>143</v>
      </c>
      <c r="K225" s="95">
        <v>4.4999999999999998E-2</v>
      </c>
      <c r="L225" s="95">
        <v>4.5100000000000008E-2</v>
      </c>
      <c r="M225" s="91">
        <v>1658306.2762582498</v>
      </c>
      <c r="N225" s="93">
        <v>100.75</v>
      </c>
      <c r="O225" s="91">
        <v>5957.8715876953493</v>
      </c>
      <c r="P225" s="92">
        <v>7.7681633654976977E-4</v>
      </c>
      <c r="Q225" s="92">
        <v>9.0787160042021163E-5</v>
      </c>
    </row>
    <row r="226" spans="2:17">
      <c r="B226" s="84" t="s">
        <v>2903</v>
      </c>
      <c r="C226" s="94" t="s">
        <v>2494</v>
      </c>
      <c r="D226" s="81">
        <v>6785</v>
      </c>
      <c r="E226" s="81"/>
      <c r="F226" s="81" t="s">
        <v>949</v>
      </c>
      <c r="G226" s="107">
        <v>43524</v>
      </c>
      <c r="H226" s="81" t="s">
        <v>920</v>
      </c>
      <c r="I226" s="91">
        <v>10.86</v>
      </c>
      <c r="J226" s="94" t="s">
        <v>143</v>
      </c>
      <c r="K226" s="95">
        <v>4.4999999999999998E-2</v>
      </c>
      <c r="L226" s="95">
        <v>4.5099999999999987E-2</v>
      </c>
      <c r="M226" s="91">
        <v>1572784.8254564097</v>
      </c>
      <c r="N226" s="93">
        <v>100.75</v>
      </c>
      <c r="O226" s="91">
        <v>5650.6147803372305</v>
      </c>
      <c r="P226" s="92">
        <v>7.3675469642230269E-4</v>
      </c>
      <c r="Q226" s="92">
        <v>8.6105123423233876E-5</v>
      </c>
    </row>
    <row r="227" spans="2:17">
      <c r="B227" s="84" t="s">
        <v>2903</v>
      </c>
      <c r="C227" s="94" t="s">
        <v>2494</v>
      </c>
      <c r="D227" s="81">
        <v>6484</v>
      </c>
      <c r="E227" s="81"/>
      <c r="F227" s="81" t="s">
        <v>949</v>
      </c>
      <c r="G227" s="107">
        <v>43336</v>
      </c>
      <c r="H227" s="81" t="s">
        <v>920</v>
      </c>
      <c r="I227" s="91">
        <v>10.86</v>
      </c>
      <c r="J227" s="94" t="s">
        <v>143</v>
      </c>
      <c r="K227" s="95">
        <v>4.4999999999999998E-2</v>
      </c>
      <c r="L227" s="95">
        <v>4.5100000000000001E-2</v>
      </c>
      <c r="M227" s="91">
        <v>9386493.9268314596</v>
      </c>
      <c r="N227" s="93">
        <v>100.75</v>
      </c>
      <c r="O227" s="91">
        <v>33723.27910700658</v>
      </c>
      <c r="P227" s="92">
        <v>4.3970054988183797E-3</v>
      </c>
      <c r="Q227" s="92">
        <v>5.1388162573907914E-4</v>
      </c>
    </row>
    <row r="228" spans="2:17">
      <c r="B228" s="84" t="s">
        <v>2904</v>
      </c>
      <c r="C228" s="94" t="s">
        <v>2494</v>
      </c>
      <c r="D228" s="81">
        <v>6828</v>
      </c>
      <c r="E228" s="81"/>
      <c r="F228" s="81" t="s">
        <v>949</v>
      </c>
      <c r="G228" s="107">
        <v>43551</v>
      </c>
      <c r="H228" s="81" t="s">
        <v>929</v>
      </c>
      <c r="I228" s="91">
        <v>7.6099999999999994</v>
      </c>
      <c r="J228" s="94" t="s">
        <v>143</v>
      </c>
      <c r="K228" s="95">
        <v>4.8499999999999995E-2</v>
      </c>
      <c r="L228" s="95">
        <v>4.4599999999999994E-2</v>
      </c>
      <c r="M228" s="91">
        <v>22205085.110489193</v>
      </c>
      <c r="N228" s="93">
        <v>105.07</v>
      </c>
      <c r="O228" s="91">
        <v>83197.927623899581</v>
      </c>
      <c r="P228" s="92">
        <v>1.0847751314212336E-2</v>
      </c>
      <c r="Q228" s="92">
        <v>1.2677855605272063E-3</v>
      </c>
    </row>
    <row r="229" spans="2:17">
      <c r="B229" s="84" t="s">
        <v>2905</v>
      </c>
      <c r="C229" s="94" t="s">
        <v>2494</v>
      </c>
      <c r="D229" s="81" t="s">
        <v>2661</v>
      </c>
      <c r="E229" s="81"/>
      <c r="F229" s="81" t="s">
        <v>949</v>
      </c>
      <c r="G229" s="107">
        <v>43090</v>
      </c>
      <c r="H229" s="81" t="s">
        <v>920</v>
      </c>
      <c r="I229" s="91">
        <v>1.43</v>
      </c>
      <c r="J229" s="94" t="s">
        <v>143</v>
      </c>
      <c r="K229" s="95">
        <v>4.1210000000000004E-2</v>
      </c>
      <c r="L229" s="95">
        <v>4.4600000000000001E-2</v>
      </c>
      <c r="M229" s="91">
        <v>7365721.9563744888</v>
      </c>
      <c r="N229" s="93">
        <v>100.47</v>
      </c>
      <c r="O229" s="91">
        <v>26389.61518268181</v>
      </c>
      <c r="P229" s="92">
        <v>3.4408066517423756E-3</v>
      </c>
      <c r="Q229" s="92">
        <v>4.0212988510621021E-4</v>
      </c>
    </row>
    <row r="230" spans="2:17">
      <c r="B230" s="84" t="s">
        <v>2906</v>
      </c>
      <c r="C230" s="94" t="s">
        <v>2494</v>
      </c>
      <c r="D230" s="81" t="s">
        <v>2662</v>
      </c>
      <c r="E230" s="81"/>
      <c r="F230" s="81" t="s">
        <v>914</v>
      </c>
      <c r="G230" s="107">
        <v>43005</v>
      </c>
      <c r="H230" s="81" t="s">
        <v>915</v>
      </c>
      <c r="I230" s="91">
        <v>7.21</v>
      </c>
      <c r="J230" s="94" t="s">
        <v>143</v>
      </c>
      <c r="K230" s="95">
        <v>5.3499999999999999E-2</v>
      </c>
      <c r="L230" s="95">
        <v>5.1500000000000004E-2</v>
      </c>
      <c r="M230" s="91">
        <v>18100104.8851257</v>
      </c>
      <c r="N230" s="93">
        <v>103.16</v>
      </c>
      <c r="O230" s="91">
        <v>66584.595908662886</v>
      </c>
      <c r="P230" s="92">
        <v>8.6816241510204156E-3</v>
      </c>
      <c r="Q230" s="92">
        <v>1.0146285088751719E-3</v>
      </c>
    </row>
    <row r="231" spans="2:17">
      <c r="B231" s="84" t="s">
        <v>2907</v>
      </c>
      <c r="C231" s="94" t="s">
        <v>2494</v>
      </c>
      <c r="D231" s="81">
        <v>4623</v>
      </c>
      <c r="E231" s="81"/>
      <c r="F231" s="81" t="s">
        <v>914</v>
      </c>
      <c r="G231" s="107">
        <v>36997</v>
      </c>
      <c r="H231" s="81" t="s">
        <v>920</v>
      </c>
      <c r="I231" s="91">
        <v>5.12</v>
      </c>
      <c r="J231" s="94" t="s">
        <v>143</v>
      </c>
      <c r="K231" s="95">
        <v>5.0199999999999995E-2</v>
      </c>
      <c r="L231" s="95">
        <v>4.1400000000000006E-2</v>
      </c>
      <c r="M231" s="91">
        <v>9505729.5063359998</v>
      </c>
      <c r="N231" s="93">
        <v>107.27</v>
      </c>
      <c r="O231" s="91">
        <v>36361.774660191324</v>
      </c>
      <c r="P231" s="92">
        <v>4.741025409193903E-3</v>
      </c>
      <c r="Q231" s="92">
        <v>5.5408751378672755E-4</v>
      </c>
    </row>
    <row r="232" spans="2:17">
      <c r="B232" s="84" t="s">
        <v>2908</v>
      </c>
      <c r="C232" s="94" t="s">
        <v>2494</v>
      </c>
      <c r="D232" s="81" t="s">
        <v>2663</v>
      </c>
      <c r="E232" s="81"/>
      <c r="F232" s="81" t="s">
        <v>914</v>
      </c>
      <c r="G232" s="107">
        <v>43185</v>
      </c>
      <c r="H232" s="81" t="s">
        <v>920</v>
      </c>
      <c r="I232" s="91">
        <v>5.9</v>
      </c>
      <c r="J232" s="94" t="s">
        <v>151</v>
      </c>
      <c r="K232" s="95">
        <v>4.2199999999999994E-2</v>
      </c>
      <c r="L232" s="95">
        <v>4.2700000000000002E-2</v>
      </c>
      <c r="M232" s="91">
        <v>9563160.71403585</v>
      </c>
      <c r="N232" s="93">
        <v>100</v>
      </c>
      <c r="O232" s="91">
        <v>26035.706359016876</v>
      </c>
      <c r="P232" s="92">
        <v>3.3946622943447067E-3</v>
      </c>
      <c r="Q232" s="92">
        <v>3.9673695634945256E-4</v>
      </c>
    </row>
    <row r="233" spans="2:17">
      <c r="B233" s="84" t="s">
        <v>2909</v>
      </c>
      <c r="C233" s="94" t="s">
        <v>2494</v>
      </c>
      <c r="D233" s="81" t="s">
        <v>2664</v>
      </c>
      <c r="E233" s="81"/>
      <c r="F233" s="81" t="s">
        <v>1151</v>
      </c>
      <c r="G233" s="107">
        <v>43098</v>
      </c>
      <c r="H233" s="81"/>
      <c r="I233" s="91">
        <v>0.26</v>
      </c>
      <c r="J233" s="94" t="s">
        <v>143</v>
      </c>
      <c r="K233" s="95">
        <v>4.8441999999999999E-2</v>
      </c>
      <c r="L233" s="95">
        <v>9.180000000000002E-2</v>
      </c>
      <c r="M233" s="91">
        <v>12568919.302868521</v>
      </c>
      <c r="N233" s="93">
        <v>99.19</v>
      </c>
      <c r="O233" s="91">
        <v>44457.718022322624</v>
      </c>
      <c r="P233" s="92">
        <v>5.7966139647569184E-3</v>
      </c>
      <c r="Q233" s="92">
        <v>6.7745501086856254E-4</v>
      </c>
    </row>
    <row r="234" spans="2:17">
      <c r="B234" s="84" t="s">
        <v>2910</v>
      </c>
      <c r="C234" s="94" t="s">
        <v>2494</v>
      </c>
      <c r="D234" s="81">
        <v>6812</v>
      </c>
      <c r="E234" s="81"/>
      <c r="F234" s="81" t="s">
        <v>1151</v>
      </c>
      <c r="G234" s="107">
        <v>43536</v>
      </c>
      <c r="H234" s="81"/>
      <c r="I234" s="91">
        <v>5.0299999999999994</v>
      </c>
      <c r="J234" s="94" t="s">
        <v>143</v>
      </c>
      <c r="K234" s="95">
        <v>4.9023999999999998E-2</v>
      </c>
      <c r="L234" s="95">
        <v>5.2799999999999993E-2</v>
      </c>
      <c r="M234" s="91">
        <v>6788742.6352785006</v>
      </c>
      <c r="N234" s="93">
        <v>99.47</v>
      </c>
      <c r="O234" s="91">
        <v>24080.351134252771</v>
      </c>
      <c r="P234" s="92">
        <v>3.1397135496467241E-3</v>
      </c>
      <c r="Q234" s="92">
        <v>3.6694088822064439E-4</v>
      </c>
    </row>
    <row r="235" spans="2:17">
      <c r="B235" s="84" t="s">
        <v>2910</v>
      </c>
      <c r="C235" s="94" t="s">
        <v>2494</v>
      </c>
      <c r="D235" s="81">
        <v>6872</v>
      </c>
      <c r="E235" s="81"/>
      <c r="F235" s="81" t="s">
        <v>1151</v>
      </c>
      <c r="G235" s="107">
        <v>43570</v>
      </c>
      <c r="H235" s="81"/>
      <c r="I235" s="91">
        <v>5.03</v>
      </c>
      <c r="J235" s="94" t="s">
        <v>143</v>
      </c>
      <c r="K235" s="95">
        <v>4.9023999999999998E-2</v>
      </c>
      <c r="L235" s="95">
        <v>5.2600000000000008E-2</v>
      </c>
      <c r="M235" s="91">
        <v>5477630.0474385908</v>
      </c>
      <c r="N235" s="93">
        <v>99.57</v>
      </c>
      <c r="O235" s="91">
        <v>19449.236462554738</v>
      </c>
      <c r="P235" s="92">
        <v>2.535886246480231E-3</v>
      </c>
      <c r="Q235" s="92">
        <v>2.9637109787122862E-4</v>
      </c>
    </row>
    <row r="236" spans="2:17">
      <c r="B236" s="84" t="s">
        <v>2911</v>
      </c>
      <c r="C236" s="94" t="s">
        <v>2494</v>
      </c>
      <c r="D236" s="81">
        <v>6861</v>
      </c>
      <c r="E236" s="81"/>
      <c r="F236" s="81" t="s">
        <v>1151</v>
      </c>
      <c r="G236" s="107">
        <v>43563</v>
      </c>
      <c r="H236" s="81"/>
      <c r="I236" s="91">
        <v>3.1799999999999997</v>
      </c>
      <c r="J236" s="94" t="s">
        <v>143</v>
      </c>
      <c r="K236" s="95">
        <v>5.1399999999999994E-2</v>
      </c>
      <c r="L236" s="95">
        <v>5.2700000000000004E-2</v>
      </c>
      <c r="M236" s="91">
        <v>32453585.842808638</v>
      </c>
      <c r="N236" s="93">
        <v>100.41</v>
      </c>
      <c r="O236" s="91">
        <v>116203.97541934611</v>
      </c>
      <c r="P236" s="92">
        <v>1.5151240698810405E-2</v>
      </c>
      <c r="Q236" s="92">
        <v>1.770737881578982E-3</v>
      </c>
    </row>
    <row r="237" spans="2:17">
      <c r="B237" s="84" t="s">
        <v>2912</v>
      </c>
      <c r="C237" s="94" t="s">
        <v>2494</v>
      </c>
      <c r="D237" s="81">
        <v>6518</v>
      </c>
      <c r="E237" s="81"/>
      <c r="F237" s="81" t="s">
        <v>1151</v>
      </c>
      <c r="G237" s="107">
        <v>43347</v>
      </c>
      <c r="H237" s="81"/>
      <c r="I237" s="91">
        <v>5.089999999999999</v>
      </c>
      <c r="J237" s="94" t="s">
        <v>143</v>
      </c>
      <c r="K237" s="95">
        <v>5.1524E-2</v>
      </c>
      <c r="L237" s="95">
        <v>5.2900000000000003E-2</v>
      </c>
      <c r="M237" s="91">
        <v>12100301.645929771</v>
      </c>
      <c r="N237" s="93">
        <v>100.23</v>
      </c>
      <c r="O237" s="91">
        <v>43248.918430117948</v>
      </c>
      <c r="P237" s="92">
        <v>5.6390047821792645E-3</v>
      </c>
      <c r="Q237" s="92">
        <v>6.5903509690753211E-4</v>
      </c>
    </row>
    <row r="238" spans="2:17">
      <c r="B238" s="84" t="s">
        <v>2913</v>
      </c>
      <c r="C238" s="94" t="s">
        <v>2494</v>
      </c>
      <c r="D238" s="81">
        <v>6932</v>
      </c>
      <c r="E238" s="81"/>
      <c r="F238" s="81" t="s">
        <v>1151</v>
      </c>
      <c r="G238" s="107">
        <v>43613</v>
      </c>
      <c r="H238" s="81"/>
      <c r="I238" s="91">
        <v>4.6900000000000004</v>
      </c>
      <c r="J238" s="94" t="s">
        <v>143</v>
      </c>
      <c r="K238" s="95">
        <v>5.6523999999999998E-2</v>
      </c>
      <c r="L238" s="95">
        <v>6.1699999999999998E-2</v>
      </c>
      <c r="M238" s="91">
        <v>15295348.446782939</v>
      </c>
      <c r="N238" s="93">
        <v>99.74</v>
      </c>
      <c r="O238" s="91">
        <v>54401.401953518398</v>
      </c>
      <c r="P238" s="92">
        <v>7.0931199416889102E-3</v>
      </c>
      <c r="Q238" s="92">
        <v>8.2897872385579634E-4</v>
      </c>
    </row>
    <row r="239" spans="2:17">
      <c r="B239" s="84" t="s">
        <v>2913</v>
      </c>
      <c r="C239" s="94" t="s">
        <v>2494</v>
      </c>
      <c r="D239" s="81" t="s">
        <v>2665</v>
      </c>
      <c r="E239" s="81"/>
      <c r="F239" s="81" t="s">
        <v>1151</v>
      </c>
      <c r="G239" s="107">
        <v>42817</v>
      </c>
      <c r="H239" s="81"/>
      <c r="I239" s="91">
        <v>4.66</v>
      </c>
      <c r="J239" s="94" t="s">
        <v>143</v>
      </c>
      <c r="K239" s="95">
        <v>5.7820000000000003E-2</v>
      </c>
      <c r="L239" s="95">
        <v>5.2199999999999989E-2</v>
      </c>
      <c r="M239" s="91">
        <v>3598905.5249338197</v>
      </c>
      <c r="N239" s="93">
        <v>103.49</v>
      </c>
      <c r="O239" s="91">
        <v>13281.593560048741</v>
      </c>
      <c r="P239" s="92">
        <v>1.7317189034702046E-3</v>
      </c>
      <c r="Q239" s="92">
        <v>2.0238740335383007E-4</v>
      </c>
    </row>
    <row r="240" spans="2:17">
      <c r="B240" s="84" t="s">
        <v>2914</v>
      </c>
      <c r="C240" s="94" t="s">
        <v>2494</v>
      </c>
      <c r="D240" s="81" t="s">
        <v>2666</v>
      </c>
      <c r="E240" s="81"/>
      <c r="F240" s="81" t="s">
        <v>1151</v>
      </c>
      <c r="G240" s="107">
        <v>43083</v>
      </c>
      <c r="H240" s="81"/>
      <c r="I240" s="91">
        <v>2.9299999999999997</v>
      </c>
      <c r="J240" s="94" t="s">
        <v>151</v>
      </c>
      <c r="K240" s="95">
        <v>3.5975E-2</v>
      </c>
      <c r="L240" s="95">
        <v>3.3799999999999997E-2</v>
      </c>
      <c r="M240" s="91">
        <v>2931923.3957736599</v>
      </c>
      <c r="N240" s="93">
        <v>100.88</v>
      </c>
      <c r="O240" s="91">
        <v>8052.4043433866709</v>
      </c>
      <c r="P240" s="92">
        <v>1.0499117260878675E-3</v>
      </c>
      <c r="Q240" s="92">
        <v>1.2270404138215103E-4</v>
      </c>
    </row>
    <row r="241" spans="2:17">
      <c r="B241" s="84" t="s">
        <v>2914</v>
      </c>
      <c r="C241" s="94" t="s">
        <v>2494</v>
      </c>
      <c r="D241" s="81" t="s">
        <v>2667</v>
      </c>
      <c r="E241" s="81"/>
      <c r="F241" s="81" t="s">
        <v>1151</v>
      </c>
      <c r="G241" s="107">
        <v>43083</v>
      </c>
      <c r="H241" s="81"/>
      <c r="I241" s="91">
        <v>8.8199999999999985</v>
      </c>
      <c r="J241" s="94" t="s">
        <v>151</v>
      </c>
      <c r="K241" s="95">
        <v>3.7725000000000002E-2</v>
      </c>
      <c r="L241" s="95">
        <v>3.5400000000000001E-2</v>
      </c>
      <c r="M241" s="91">
        <v>1795560.0455249997</v>
      </c>
      <c r="N241" s="93">
        <v>102.47</v>
      </c>
      <c r="O241" s="91">
        <v>5009.1558536304001</v>
      </c>
      <c r="P241" s="92">
        <v>6.5311815505731828E-4</v>
      </c>
      <c r="Q241" s="92">
        <v>7.6330452488803191E-5</v>
      </c>
    </row>
    <row r="242" spans="2:17">
      <c r="B242" s="84" t="s">
        <v>2914</v>
      </c>
      <c r="C242" s="94" t="s">
        <v>2494</v>
      </c>
      <c r="D242" s="81" t="s">
        <v>2668</v>
      </c>
      <c r="E242" s="81"/>
      <c r="F242" s="81" t="s">
        <v>1151</v>
      </c>
      <c r="G242" s="107">
        <v>43083</v>
      </c>
      <c r="H242" s="81"/>
      <c r="I242" s="91">
        <v>8.5200000000000014</v>
      </c>
      <c r="J242" s="94" t="s">
        <v>151</v>
      </c>
      <c r="K242" s="95">
        <v>4.4999999999999998E-2</v>
      </c>
      <c r="L242" s="95">
        <v>4.2099999999999999E-2</v>
      </c>
      <c r="M242" s="91">
        <v>7182240.1820999989</v>
      </c>
      <c r="N242" s="93">
        <v>103</v>
      </c>
      <c r="O242" s="91">
        <v>20140.257622761987</v>
      </c>
      <c r="P242" s="92">
        <v>2.6259849534176548E-3</v>
      </c>
      <c r="Q242" s="92">
        <v>3.0690100737678516E-4</v>
      </c>
    </row>
    <row r="243" spans="2:17">
      <c r="B243" s="84" t="s">
        <v>2915</v>
      </c>
      <c r="C243" s="94" t="s">
        <v>2494</v>
      </c>
      <c r="D243" s="81" t="s">
        <v>2669</v>
      </c>
      <c r="E243" s="81"/>
      <c r="F243" s="81" t="s">
        <v>1151</v>
      </c>
      <c r="G243" s="107">
        <v>43185</v>
      </c>
      <c r="H243" s="81"/>
      <c r="I243" s="91">
        <v>3.3200000000000007</v>
      </c>
      <c r="J243" s="94" t="s">
        <v>145</v>
      </c>
      <c r="K243" s="95">
        <v>0.03</v>
      </c>
      <c r="L243" s="95">
        <v>2.9099999999999997E-2</v>
      </c>
      <c r="M243" s="91">
        <v>16574968.396552952</v>
      </c>
      <c r="N243" s="93">
        <v>100.55</v>
      </c>
      <c r="O243" s="91">
        <v>67691.156522362187</v>
      </c>
      <c r="P243" s="92">
        <v>8.8259029172629531E-3</v>
      </c>
      <c r="Q243" s="92">
        <v>1.0314904861859276E-3</v>
      </c>
    </row>
    <row r="244" spans="2:17">
      <c r="B244" s="84" t="s">
        <v>2916</v>
      </c>
      <c r="C244" s="94" t="s">
        <v>2494</v>
      </c>
      <c r="D244" s="81">
        <v>6922</v>
      </c>
      <c r="E244" s="81"/>
      <c r="F244" s="81" t="s">
        <v>1151</v>
      </c>
      <c r="G244" s="107">
        <v>43613</v>
      </c>
      <c r="H244" s="81"/>
      <c r="I244" s="91">
        <v>3.8200000000000003</v>
      </c>
      <c r="J244" s="94" t="s">
        <v>143</v>
      </c>
      <c r="K244" s="95">
        <v>6.8298999999999999E-2</v>
      </c>
      <c r="L244" s="95">
        <v>7.1199999999999999E-2</v>
      </c>
      <c r="M244" s="91">
        <v>10100205.928004699</v>
      </c>
      <c r="N244" s="93">
        <v>100</v>
      </c>
      <c r="O244" s="91">
        <v>36017.332771992573</v>
      </c>
      <c r="P244" s="92">
        <v>4.696115396984603E-3</v>
      </c>
      <c r="Q244" s="92">
        <v>5.4883884396080202E-4</v>
      </c>
    </row>
    <row r="245" spans="2:17">
      <c r="B245" s="84" t="s">
        <v>2917</v>
      </c>
      <c r="C245" s="94" t="s">
        <v>2494</v>
      </c>
      <c r="D245" s="81">
        <v>6654</v>
      </c>
      <c r="E245" s="81"/>
      <c r="F245" s="81" t="s">
        <v>1151</v>
      </c>
      <c r="G245" s="107">
        <v>43451</v>
      </c>
      <c r="H245" s="81"/>
      <c r="I245" s="91">
        <v>3.3600000000000003</v>
      </c>
      <c r="J245" s="94" t="s">
        <v>143</v>
      </c>
      <c r="K245" s="95">
        <v>4.8113000000000003E-2</v>
      </c>
      <c r="L245" s="95">
        <v>5.000000000000001E-2</v>
      </c>
      <c r="M245" s="91">
        <v>17134577.133819841</v>
      </c>
      <c r="N245" s="93">
        <v>100</v>
      </c>
      <c r="O245" s="91">
        <v>61101.901050115019</v>
      </c>
      <c r="P245" s="92">
        <v>7.9667636724505986E-3</v>
      </c>
      <c r="Q245" s="92">
        <v>9.3108218058361215E-4</v>
      </c>
    </row>
    <row r="246" spans="2:17">
      <c r="B246" s="84" t="s">
        <v>2918</v>
      </c>
      <c r="C246" s="94" t="s">
        <v>2494</v>
      </c>
      <c r="D246" s="81" t="s">
        <v>2670</v>
      </c>
      <c r="E246" s="81"/>
      <c r="F246" s="81" t="s">
        <v>1151</v>
      </c>
      <c r="G246" s="107">
        <v>43496</v>
      </c>
      <c r="H246" s="81"/>
      <c r="I246" s="91">
        <v>8.74</v>
      </c>
      <c r="J246" s="94" t="s">
        <v>143</v>
      </c>
      <c r="K246" s="95">
        <v>5.3899999999999997E-2</v>
      </c>
      <c r="L246" s="95">
        <v>4.3700000000000003E-2</v>
      </c>
      <c r="M246" s="91">
        <v>27063015.665551111</v>
      </c>
      <c r="N246" s="93">
        <v>111.48</v>
      </c>
      <c r="O246" s="91">
        <v>107585.68676439805</v>
      </c>
      <c r="P246" s="92">
        <v>1.4027546218034441E-2</v>
      </c>
      <c r="Q246" s="92">
        <v>1.6394107893635272E-3</v>
      </c>
    </row>
    <row r="247" spans="2:17">
      <c r="B247" s="84" t="s">
        <v>2919</v>
      </c>
      <c r="C247" s="94" t="s">
        <v>2494</v>
      </c>
      <c r="D247" s="81" t="s">
        <v>2671</v>
      </c>
      <c r="E247" s="81"/>
      <c r="F247" s="81" t="s">
        <v>1151</v>
      </c>
      <c r="G247" s="107">
        <v>42870</v>
      </c>
      <c r="H247" s="81"/>
      <c r="I247" s="91">
        <v>3.1099999999999994</v>
      </c>
      <c r="J247" s="94" t="s">
        <v>143</v>
      </c>
      <c r="K247" s="95">
        <v>4.9023999999999998E-2</v>
      </c>
      <c r="L247" s="95">
        <v>5.0499999999999989E-2</v>
      </c>
      <c r="M247" s="91">
        <v>12186041.065360529</v>
      </c>
      <c r="N247" s="93">
        <v>100.09</v>
      </c>
      <c r="O247" s="91">
        <v>43494.533677961917</v>
      </c>
      <c r="P247" s="92">
        <v>5.6710292953334194E-3</v>
      </c>
      <c r="Q247" s="92">
        <v>6.6277782792926554E-4</v>
      </c>
    </row>
    <row r="248" spans="2:17">
      <c r="B248" s="84" t="s">
        <v>2920</v>
      </c>
      <c r="C248" s="94" t="s">
        <v>2494</v>
      </c>
      <c r="D248" s="81">
        <v>6734</v>
      </c>
      <c r="E248" s="81"/>
      <c r="F248" s="81" t="s">
        <v>1151</v>
      </c>
      <c r="G248" s="107">
        <v>43489</v>
      </c>
      <c r="H248" s="81"/>
      <c r="I248" s="91">
        <v>1.0299999999999998</v>
      </c>
      <c r="J248" s="94" t="s">
        <v>143</v>
      </c>
      <c r="K248" s="95">
        <v>4.2221000000000002E-2</v>
      </c>
      <c r="L248" s="95">
        <v>3.9900000000000005E-2</v>
      </c>
      <c r="M248" s="91">
        <v>170906.46121215</v>
      </c>
      <c r="N248" s="93">
        <v>100.54</v>
      </c>
      <c r="O248" s="91">
        <v>612.74346448376991</v>
      </c>
      <c r="P248" s="92">
        <v>7.9892479439829675E-5</v>
      </c>
      <c r="Q248" s="92">
        <v>9.3370993577102736E-6</v>
      </c>
    </row>
    <row r="249" spans="2:17">
      <c r="B249" s="84" t="s">
        <v>2920</v>
      </c>
      <c r="C249" s="94" t="s">
        <v>2494</v>
      </c>
      <c r="D249" s="81">
        <v>6852</v>
      </c>
      <c r="E249" s="81"/>
      <c r="F249" s="81" t="s">
        <v>1151</v>
      </c>
      <c r="G249" s="107">
        <v>43560</v>
      </c>
      <c r="H249" s="81"/>
      <c r="I249" s="91">
        <v>1.03</v>
      </c>
      <c r="J249" s="94" t="s">
        <v>143</v>
      </c>
      <c r="K249" s="95">
        <v>4.2217999999999999E-2</v>
      </c>
      <c r="L249" s="95">
        <v>3.9899999999999991E-2</v>
      </c>
      <c r="M249" s="91">
        <v>611155.93476819003</v>
      </c>
      <c r="N249" s="93">
        <v>100.54</v>
      </c>
      <c r="O249" s="91">
        <v>2191.1507885743499</v>
      </c>
      <c r="P249" s="92">
        <v>2.8569291958621885E-4</v>
      </c>
      <c r="Q249" s="92">
        <v>3.3389164971152178E-5</v>
      </c>
    </row>
    <row r="250" spans="2:17">
      <c r="B250" s="84" t="s">
        <v>2920</v>
      </c>
      <c r="C250" s="94" t="s">
        <v>2494</v>
      </c>
      <c r="D250" s="81">
        <v>6911</v>
      </c>
      <c r="E250" s="81"/>
      <c r="F250" s="81" t="s">
        <v>1151</v>
      </c>
      <c r="G250" s="107">
        <v>43606</v>
      </c>
      <c r="H250" s="81"/>
      <c r="I250" s="91">
        <v>1.0299999999999998</v>
      </c>
      <c r="J250" s="94" t="s">
        <v>143</v>
      </c>
      <c r="K250" s="95">
        <v>4.2217999999999999E-2</v>
      </c>
      <c r="L250" s="95">
        <v>3.9899999999999998E-2</v>
      </c>
      <c r="M250" s="91">
        <v>268194.09614553</v>
      </c>
      <c r="N250" s="93">
        <v>100.54</v>
      </c>
      <c r="O250" s="91">
        <v>961.54463735460001</v>
      </c>
      <c r="P250" s="92">
        <v>1.2537087643203356E-4</v>
      </c>
      <c r="Q250" s="92">
        <v>1.4652196777679706E-5</v>
      </c>
    </row>
    <row r="251" spans="2:17">
      <c r="B251" s="84" t="s">
        <v>2920</v>
      </c>
      <c r="C251" s="94" t="s">
        <v>2494</v>
      </c>
      <c r="D251" s="81">
        <v>6660</v>
      </c>
      <c r="E251" s="81"/>
      <c r="F251" s="81" t="s">
        <v>1151</v>
      </c>
      <c r="G251" s="107">
        <v>43454</v>
      </c>
      <c r="H251" s="81"/>
      <c r="I251" s="91">
        <v>1.03</v>
      </c>
      <c r="J251" s="94" t="s">
        <v>143</v>
      </c>
      <c r="K251" s="95">
        <v>4.2221000000000002E-2</v>
      </c>
      <c r="L251" s="95">
        <v>3.9899999999999998E-2</v>
      </c>
      <c r="M251" s="91">
        <v>31575230.198532511</v>
      </c>
      <c r="N251" s="93">
        <v>100.54</v>
      </c>
      <c r="O251" s="91">
        <v>113205.29591750097</v>
      </c>
      <c r="P251" s="92">
        <v>1.476025824965505E-2</v>
      </c>
      <c r="Q251" s="92">
        <v>1.7250434432478511E-3</v>
      </c>
    </row>
    <row r="252" spans="2:17">
      <c r="B252" s="84" t="s">
        <v>2920</v>
      </c>
      <c r="C252" s="94" t="s">
        <v>2494</v>
      </c>
      <c r="D252" s="81">
        <v>6700</v>
      </c>
      <c r="E252" s="81"/>
      <c r="F252" s="81" t="s">
        <v>1151</v>
      </c>
      <c r="G252" s="107">
        <v>37833</v>
      </c>
      <c r="H252" s="81"/>
      <c r="I252" s="91">
        <v>1.03</v>
      </c>
      <c r="J252" s="94" t="s">
        <v>143</v>
      </c>
      <c r="K252" s="95">
        <v>4.2221000000000002E-2</v>
      </c>
      <c r="L252" s="95">
        <v>3.9899999999999998E-2</v>
      </c>
      <c r="M252" s="91">
        <v>142157.91690690001</v>
      </c>
      <c r="N252" s="93">
        <v>100.54</v>
      </c>
      <c r="O252" s="91">
        <v>509.67256000602003</v>
      </c>
      <c r="P252" s="92">
        <v>6.6453592541589426E-5</v>
      </c>
      <c r="Q252" s="92">
        <v>7.7664856640846488E-6</v>
      </c>
    </row>
    <row r="253" spans="2:17">
      <c r="B253" s="84" t="s">
        <v>2921</v>
      </c>
      <c r="C253" s="94" t="s">
        <v>2494</v>
      </c>
      <c r="D253" s="81">
        <v>6954</v>
      </c>
      <c r="E253" s="81"/>
      <c r="F253" s="81" t="s">
        <v>1151</v>
      </c>
      <c r="G253" s="107">
        <v>43644</v>
      </c>
      <c r="H253" s="81"/>
      <c r="I253" s="91">
        <v>6.01</v>
      </c>
      <c r="J253" s="94" t="s">
        <v>143</v>
      </c>
      <c r="K253" s="95">
        <v>5.21E-2</v>
      </c>
      <c r="L253" s="95">
        <v>5.5600000000000004E-2</v>
      </c>
      <c r="M253" s="91">
        <v>1338159.8711732998</v>
      </c>
      <c r="N253" s="93">
        <v>99.47</v>
      </c>
      <c r="O253" s="91">
        <v>4746.5869909826397</v>
      </c>
      <c r="P253" s="92">
        <v>6.188831469723299E-4</v>
      </c>
      <c r="Q253" s="92">
        <v>7.2329379118157622E-5</v>
      </c>
    </row>
    <row r="254" spans="2:17">
      <c r="B254" s="84" t="s">
        <v>2921</v>
      </c>
      <c r="C254" s="94" t="s">
        <v>2494</v>
      </c>
      <c r="D254" s="81">
        <v>7020</v>
      </c>
      <c r="E254" s="81"/>
      <c r="F254" s="81" t="s">
        <v>1151</v>
      </c>
      <c r="G254" s="107">
        <v>39206</v>
      </c>
      <c r="H254" s="81"/>
      <c r="I254" s="91">
        <v>6.03</v>
      </c>
      <c r="J254" s="94" t="s">
        <v>143</v>
      </c>
      <c r="K254" s="95">
        <v>5.21E-2</v>
      </c>
      <c r="L254" s="95">
        <v>5.460000000000001E-2</v>
      </c>
      <c r="M254" s="91">
        <v>133815.98711732999</v>
      </c>
      <c r="N254" s="93">
        <v>100</v>
      </c>
      <c r="O254" s="91">
        <v>477.18829946423995</v>
      </c>
      <c r="P254" s="92">
        <v>6.2218136322339979E-5</v>
      </c>
      <c r="Q254" s="92">
        <v>7.2714844346616918E-6</v>
      </c>
    </row>
    <row r="255" spans="2:17">
      <c r="B255" s="84" t="s">
        <v>2922</v>
      </c>
      <c r="C255" s="94" t="s">
        <v>2494</v>
      </c>
      <c r="D255" s="81">
        <v>6939</v>
      </c>
      <c r="E255" s="81"/>
      <c r="F255" s="81" t="s">
        <v>1151</v>
      </c>
      <c r="G255" s="107">
        <v>43617</v>
      </c>
      <c r="H255" s="81"/>
      <c r="I255" s="91">
        <v>1.3599999999999999</v>
      </c>
      <c r="J255" s="94" t="s">
        <v>143</v>
      </c>
      <c r="K255" s="95">
        <v>4.9400000000000006E-2</v>
      </c>
      <c r="L255" s="95">
        <v>4.9100000000000005E-2</v>
      </c>
      <c r="M255" s="91">
        <v>25083801.588414297</v>
      </c>
      <c r="N255" s="93">
        <v>100.62</v>
      </c>
      <c r="O255" s="91">
        <v>90003.416268532528</v>
      </c>
      <c r="P255" s="92">
        <v>1.1735084093970991E-2</v>
      </c>
      <c r="Q255" s="92">
        <v>1.3714888675975504E-3</v>
      </c>
    </row>
    <row r="256" spans="2:17">
      <c r="B256" s="84" t="s">
        <v>2922</v>
      </c>
      <c r="C256" s="94" t="s">
        <v>2494</v>
      </c>
      <c r="D256" s="81">
        <v>6987</v>
      </c>
      <c r="E256" s="81"/>
      <c r="F256" s="81" t="s">
        <v>1151</v>
      </c>
      <c r="G256" s="107">
        <v>43641</v>
      </c>
      <c r="H256" s="81"/>
      <c r="I256" s="91">
        <v>1.36</v>
      </c>
      <c r="J256" s="94" t="s">
        <v>143</v>
      </c>
      <c r="K256" s="95">
        <v>4.9400000000000006E-2</v>
      </c>
      <c r="L256" s="95">
        <v>4.6600000000000003E-2</v>
      </c>
      <c r="M256" s="91">
        <v>195169.92688709998</v>
      </c>
      <c r="N256" s="93">
        <v>100.62</v>
      </c>
      <c r="O256" s="91">
        <v>700.29102921629999</v>
      </c>
      <c r="P256" s="92">
        <v>9.1307357640600889E-5</v>
      </c>
      <c r="Q256" s="92">
        <v>1.0671165500907558E-5</v>
      </c>
    </row>
    <row r="257" spans="2:17">
      <c r="B257" s="84" t="s">
        <v>2923</v>
      </c>
      <c r="C257" s="94" t="s">
        <v>2494</v>
      </c>
      <c r="D257" s="81" t="s">
        <v>2672</v>
      </c>
      <c r="E257" s="81"/>
      <c r="F257" s="81" t="s">
        <v>1151</v>
      </c>
      <c r="G257" s="107">
        <v>42921</v>
      </c>
      <c r="H257" s="81"/>
      <c r="I257" s="91">
        <v>3.9099999999999993</v>
      </c>
      <c r="J257" s="94" t="s">
        <v>143</v>
      </c>
      <c r="K257" s="95">
        <v>5.1505999999999996E-2</v>
      </c>
      <c r="L257" s="95">
        <v>6.0799999999999993E-2</v>
      </c>
      <c r="M257" s="91">
        <v>8664667.2337316982</v>
      </c>
      <c r="N257" s="93">
        <v>99.26</v>
      </c>
      <c r="O257" s="91">
        <v>30669.557251979339</v>
      </c>
      <c r="P257" s="92">
        <v>3.9988463593761273E-3</v>
      </c>
      <c r="Q257" s="92">
        <v>4.6734844174955672E-4</v>
      </c>
    </row>
    <row r="258" spans="2:17">
      <c r="B258" s="84" t="s">
        <v>2923</v>
      </c>
      <c r="C258" s="94" t="s">
        <v>2494</v>
      </c>
      <c r="D258" s="81">
        <v>6497</v>
      </c>
      <c r="E258" s="81"/>
      <c r="F258" s="81" t="s">
        <v>1151</v>
      </c>
      <c r="G258" s="107">
        <v>43342</v>
      </c>
      <c r="H258" s="81"/>
      <c r="I258" s="91">
        <v>4.34</v>
      </c>
      <c r="J258" s="94" t="s">
        <v>143</v>
      </c>
      <c r="K258" s="95">
        <v>5.1505999999999996E-2</v>
      </c>
      <c r="L258" s="95">
        <v>5.5999999999999994E-2</v>
      </c>
      <c r="M258" s="91">
        <v>1644577.10470833</v>
      </c>
      <c r="N258" s="93">
        <v>99.26</v>
      </c>
      <c r="O258" s="91">
        <v>5821.1643418495796</v>
      </c>
      <c r="P258" s="92">
        <v>7.5899177951885884E-4</v>
      </c>
      <c r="Q258" s="92">
        <v>8.8703989496161041E-5</v>
      </c>
    </row>
    <row r="259" spans="2:17">
      <c r="B259" s="84" t="s">
        <v>2924</v>
      </c>
      <c r="C259" s="94" t="s">
        <v>2494</v>
      </c>
      <c r="D259" s="81" t="s">
        <v>2673</v>
      </c>
      <c r="E259" s="81"/>
      <c r="F259" s="81" t="s">
        <v>1151</v>
      </c>
      <c r="G259" s="107">
        <v>43079</v>
      </c>
      <c r="H259" s="81"/>
      <c r="I259" s="91">
        <v>3.54</v>
      </c>
      <c r="J259" s="94" t="s">
        <v>143</v>
      </c>
      <c r="K259" s="95">
        <v>5.1524E-2</v>
      </c>
      <c r="L259" s="95">
        <v>5.3399999999999996E-2</v>
      </c>
      <c r="M259" s="91">
        <v>17012766.172332659</v>
      </c>
      <c r="N259" s="93">
        <v>100</v>
      </c>
      <c r="O259" s="91">
        <v>60667.522049182713</v>
      </c>
      <c r="P259" s="92">
        <v>7.9101272211253848E-3</v>
      </c>
      <c r="Q259" s="92">
        <v>9.2446303223573897E-4</v>
      </c>
    </row>
    <row r="260" spans="2:17">
      <c r="B260" s="84" t="s">
        <v>2924</v>
      </c>
      <c r="C260" s="94" t="s">
        <v>2494</v>
      </c>
      <c r="D260" s="81">
        <v>6864</v>
      </c>
      <c r="E260" s="81"/>
      <c r="F260" s="81" t="s">
        <v>1151</v>
      </c>
      <c r="G260" s="107">
        <v>43565</v>
      </c>
      <c r="H260" s="81"/>
      <c r="I260" s="91">
        <v>1.9300000000000002</v>
      </c>
      <c r="J260" s="94" t="s">
        <v>143</v>
      </c>
      <c r="K260" s="95">
        <v>5.1524E-2</v>
      </c>
      <c r="L260" s="95">
        <v>5.3800000000000008E-2</v>
      </c>
      <c r="M260" s="91">
        <v>6782157.2009381391</v>
      </c>
      <c r="N260" s="93">
        <v>100</v>
      </c>
      <c r="O260" s="91">
        <v>24185.171745857577</v>
      </c>
      <c r="P260" s="92">
        <v>3.1533805718883447E-3</v>
      </c>
      <c r="Q260" s="92">
        <v>3.6853816427827573E-4</v>
      </c>
    </row>
    <row r="261" spans="2:17">
      <c r="B261" s="84" t="s">
        <v>2924</v>
      </c>
      <c r="C261" s="94" t="s">
        <v>2494</v>
      </c>
      <c r="D261" s="81">
        <v>6800</v>
      </c>
      <c r="E261" s="81"/>
      <c r="F261" s="81" t="s">
        <v>1151</v>
      </c>
      <c r="G261" s="107">
        <v>37833</v>
      </c>
      <c r="H261" s="81"/>
      <c r="I261" s="91">
        <v>3.5100000000000002</v>
      </c>
      <c r="J261" s="94" t="s">
        <v>143</v>
      </c>
      <c r="K261" s="95">
        <v>5.1524E-2</v>
      </c>
      <c r="L261" s="95">
        <v>5.6800000000000003E-2</v>
      </c>
      <c r="M261" s="91">
        <v>66131.453457869997</v>
      </c>
      <c r="N261" s="93">
        <v>100</v>
      </c>
      <c r="O261" s="91">
        <v>235.82475847916999</v>
      </c>
      <c r="P261" s="92">
        <v>3.074798143146728E-5</v>
      </c>
      <c r="Q261" s="92">
        <v>3.593541716161971E-6</v>
      </c>
    </row>
    <row r="262" spans="2:17">
      <c r="B262" s="84" t="s">
        <v>2924</v>
      </c>
      <c r="C262" s="94" t="s">
        <v>2494</v>
      </c>
      <c r="D262" s="81">
        <v>6783</v>
      </c>
      <c r="E262" s="81"/>
      <c r="F262" s="81" t="s">
        <v>1151</v>
      </c>
      <c r="G262" s="107">
        <v>43521</v>
      </c>
      <c r="H262" s="81"/>
      <c r="I262" s="91">
        <v>3.51</v>
      </c>
      <c r="J262" s="94" t="s">
        <v>143</v>
      </c>
      <c r="K262" s="95">
        <v>5.1524E-2</v>
      </c>
      <c r="L262" s="95">
        <v>5.6799999999999996E-2</v>
      </c>
      <c r="M262" s="91">
        <v>528308.54568810004</v>
      </c>
      <c r="N262" s="93">
        <v>100</v>
      </c>
      <c r="O262" s="91">
        <v>1883.94820965447</v>
      </c>
      <c r="P262" s="92">
        <v>2.4563835002684129E-4</v>
      </c>
      <c r="Q262" s="92">
        <v>2.8707954695435359E-5</v>
      </c>
    </row>
    <row r="263" spans="2:17">
      <c r="B263" s="84" t="s">
        <v>2925</v>
      </c>
      <c r="C263" s="94" t="s">
        <v>2494</v>
      </c>
      <c r="D263" s="81">
        <v>6438</v>
      </c>
      <c r="E263" s="81"/>
      <c r="F263" s="81" t="s">
        <v>1151</v>
      </c>
      <c r="G263" s="107">
        <v>43304</v>
      </c>
      <c r="H263" s="81"/>
      <c r="I263" s="91">
        <v>5.07</v>
      </c>
      <c r="J263" s="94" t="s">
        <v>145</v>
      </c>
      <c r="K263" s="95">
        <v>1.908E-2</v>
      </c>
      <c r="L263" s="95">
        <v>2.0700000000000003E-2</v>
      </c>
      <c r="M263" s="91">
        <v>24420104.401597794</v>
      </c>
      <c r="N263" s="93">
        <v>100.01</v>
      </c>
      <c r="O263" s="91">
        <v>99194.614503820761</v>
      </c>
      <c r="P263" s="92">
        <v>1.293347731821992E-2</v>
      </c>
      <c r="Q263" s="92">
        <v>1.5115460630041131E-3</v>
      </c>
    </row>
    <row r="264" spans="2:17">
      <c r="B264" s="84" t="s">
        <v>2926</v>
      </c>
      <c r="C264" s="94" t="s">
        <v>2494</v>
      </c>
      <c r="D264" s="81">
        <v>6588</v>
      </c>
      <c r="E264" s="81"/>
      <c r="F264" s="81" t="s">
        <v>1151</v>
      </c>
      <c r="G264" s="107">
        <v>43397</v>
      </c>
      <c r="H264" s="81"/>
      <c r="I264" s="91">
        <v>1</v>
      </c>
      <c r="J264" s="94" t="s">
        <v>143</v>
      </c>
      <c r="K264" s="95">
        <v>4.2116000000000001E-2</v>
      </c>
      <c r="L264" s="95">
        <v>4.24E-2</v>
      </c>
      <c r="M264" s="91">
        <v>21449244.586705647</v>
      </c>
      <c r="N264" s="93">
        <v>100.34</v>
      </c>
      <c r="O264" s="91">
        <v>76748.063441472055</v>
      </c>
      <c r="P264" s="92">
        <v>1.0006786585166362E-2</v>
      </c>
      <c r="Q264" s="92">
        <v>1.1695013254341402E-3</v>
      </c>
    </row>
    <row r="265" spans="2:17">
      <c r="B265" s="84" t="s">
        <v>2927</v>
      </c>
      <c r="C265" s="94" t="s">
        <v>2494</v>
      </c>
      <c r="D265" s="81" t="s">
        <v>2674</v>
      </c>
      <c r="E265" s="81"/>
      <c r="F265" s="81" t="s">
        <v>1151</v>
      </c>
      <c r="G265" s="107">
        <v>43051</v>
      </c>
      <c r="H265" s="81"/>
      <c r="I265" s="91">
        <v>2.7800000000000002</v>
      </c>
      <c r="J265" s="94" t="s">
        <v>143</v>
      </c>
      <c r="K265" s="95">
        <v>5.1479999999999998E-2</v>
      </c>
      <c r="L265" s="95">
        <v>5.4799999999999995E-2</v>
      </c>
      <c r="M265" s="91">
        <v>14079737.247018181</v>
      </c>
      <c r="N265" s="93">
        <v>99.66</v>
      </c>
      <c r="O265" s="91">
        <v>50037.632906068742</v>
      </c>
      <c r="P265" s="92">
        <v>6.5241504640670541E-3</v>
      </c>
      <c r="Q265" s="92">
        <v>7.6248279606248176E-4</v>
      </c>
    </row>
    <row r="266" spans="2:17">
      <c r="B266" s="84" t="s">
        <v>2928</v>
      </c>
      <c r="C266" s="94" t="s">
        <v>2494</v>
      </c>
      <c r="D266" s="81" t="s">
        <v>2675</v>
      </c>
      <c r="E266" s="81"/>
      <c r="F266" s="81" t="s">
        <v>1151</v>
      </c>
      <c r="G266" s="107">
        <v>43053</v>
      </c>
      <c r="H266" s="81"/>
      <c r="I266" s="91">
        <v>2.4600000000000004</v>
      </c>
      <c r="J266" s="94" t="s">
        <v>143</v>
      </c>
      <c r="K266" s="95">
        <v>6.1524000000000002E-2</v>
      </c>
      <c r="L266" s="95">
        <v>6.4499999999999988E-2</v>
      </c>
      <c r="M266" s="91">
        <v>11406871.276005687</v>
      </c>
      <c r="N266" s="93">
        <v>99.88</v>
      </c>
      <c r="O266" s="91">
        <v>40628.090613459812</v>
      </c>
      <c r="P266" s="92">
        <v>5.2972884774054587E-3</v>
      </c>
      <c r="Q266" s="92">
        <v>6.1909843312898916E-4</v>
      </c>
    </row>
    <row r="267" spans="2:17">
      <c r="B267" s="84" t="s">
        <v>2928</v>
      </c>
      <c r="C267" s="94" t="s">
        <v>2494</v>
      </c>
      <c r="D267" s="81" t="s">
        <v>2676</v>
      </c>
      <c r="E267" s="81"/>
      <c r="F267" s="81" t="s">
        <v>1151</v>
      </c>
      <c r="G267" s="107">
        <v>43051</v>
      </c>
      <c r="H267" s="81"/>
      <c r="I267" s="91">
        <v>2.88</v>
      </c>
      <c r="J267" s="94" t="s">
        <v>143</v>
      </c>
      <c r="K267" s="95">
        <v>8.4024000000000001E-2</v>
      </c>
      <c r="L267" s="95">
        <v>8.6699999999999999E-2</v>
      </c>
      <c r="M267" s="91">
        <v>3802400.0054592597</v>
      </c>
      <c r="N267" s="93">
        <v>100.5</v>
      </c>
      <c r="O267" s="91">
        <v>13627.155208846409</v>
      </c>
      <c r="P267" s="92">
        <v>1.776774915524157E-3</v>
      </c>
      <c r="Q267" s="92">
        <v>2.0765313630090662E-4</v>
      </c>
    </row>
    <row r="268" spans="2:17">
      <c r="B268" s="84" t="s">
        <v>2929</v>
      </c>
      <c r="C268" s="94" t="s">
        <v>2494</v>
      </c>
      <c r="D268" s="81">
        <v>6524</v>
      </c>
      <c r="E268" s="81"/>
      <c r="F268" s="81" t="s">
        <v>1151</v>
      </c>
      <c r="G268" s="107">
        <v>43357</v>
      </c>
      <c r="H268" s="81"/>
      <c r="I268" s="91">
        <v>7.52</v>
      </c>
      <c r="J268" s="94" t="s">
        <v>146</v>
      </c>
      <c r="K268" s="95">
        <v>2.8362999999999999E-2</v>
      </c>
      <c r="L268" s="95">
        <v>3.0800000000000001E-2</v>
      </c>
      <c r="M268" s="91">
        <v>3305834.3183257198</v>
      </c>
      <c r="N268" s="93">
        <v>100.71</v>
      </c>
      <c r="O268" s="91">
        <v>15053.789040727259</v>
      </c>
      <c r="P268" s="92">
        <v>1.9627863880051096E-3</v>
      </c>
      <c r="Q268" s="92">
        <v>2.2939244909237787E-4</v>
      </c>
    </row>
    <row r="269" spans="2:17">
      <c r="B269" s="84" t="s">
        <v>2929</v>
      </c>
      <c r="C269" s="94" t="s">
        <v>2494</v>
      </c>
      <c r="D269" s="81" t="s">
        <v>2677</v>
      </c>
      <c r="E269" s="81"/>
      <c r="F269" s="81" t="s">
        <v>1151</v>
      </c>
      <c r="G269" s="107">
        <v>42891</v>
      </c>
      <c r="H269" s="81"/>
      <c r="I269" s="91">
        <v>7.5199999999999987</v>
      </c>
      <c r="J269" s="94" t="s">
        <v>146</v>
      </c>
      <c r="K269" s="95">
        <v>2.8362999999999999E-2</v>
      </c>
      <c r="L269" s="95">
        <v>3.0800000000000001E-2</v>
      </c>
      <c r="M269" s="91">
        <v>10111737.55851306</v>
      </c>
      <c r="N269" s="93">
        <v>100.71</v>
      </c>
      <c r="O269" s="91">
        <v>46045.853988791161</v>
      </c>
      <c r="P269" s="92">
        <v>6.0036828727144057E-3</v>
      </c>
      <c r="Q269" s="92">
        <v>7.0165532335163879E-4</v>
      </c>
    </row>
    <row r="270" spans="2:17">
      <c r="B270" s="84" t="s">
        <v>2930</v>
      </c>
      <c r="C270" s="94" t="s">
        <v>2494</v>
      </c>
      <c r="D270" s="81">
        <v>6781</v>
      </c>
      <c r="E270" s="81"/>
      <c r="F270" s="81" t="s">
        <v>1151</v>
      </c>
      <c r="G270" s="107">
        <v>43517</v>
      </c>
      <c r="H270" s="81"/>
      <c r="I270" s="91">
        <v>1.17</v>
      </c>
      <c r="J270" s="94" t="s">
        <v>143</v>
      </c>
      <c r="K270" s="95">
        <v>4.7115999999999998E-2</v>
      </c>
      <c r="L270" s="95">
        <v>4.5999999999999999E-2</v>
      </c>
      <c r="M270" s="91">
        <v>23298901.718878888</v>
      </c>
      <c r="N270" s="93">
        <v>100.56</v>
      </c>
      <c r="O270" s="91">
        <v>83549.155734263797</v>
      </c>
      <c r="P270" s="92">
        <v>1.0893546147143935E-2</v>
      </c>
      <c r="Q270" s="92">
        <v>1.2731376400739942E-3</v>
      </c>
    </row>
    <row r="271" spans="2:17">
      <c r="B271" s="84" t="s">
        <v>2930</v>
      </c>
      <c r="C271" s="94" t="s">
        <v>2494</v>
      </c>
      <c r="D271" s="81">
        <v>6888</v>
      </c>
      <c r="E271" s="81"/>
      <c r="F271" s="81" t="s">
        <v>1151</v>
      </c>
      <c r="G271" s="107">
        <v>43584</v>
      </c>
      <c r="H271" s="81"/>
      <c r="I271" s="91">
        <v>1.1700000000000002</v>
      </c>
      <c r="J271" s="94" t="s">
        <v>143</v>
      </c>
      <c r="K271" s="95">
        <v>4.7115999999999998E-2</v>
      </c>
      <c r="L271" s="95">
        <v>4.6000000000000006E-2</v>
      </c>
      <c r="M271" s="91">
        <v>31499.270114130002</v>
      </c>
      <c r="N271" s="93">
        <v>100.56</v>
      </c>
      <c r="O271" s="91">
        <v>112.95540477879</v>
      </c>
      <c r="P271" s="92">
        <v>1.4727676225008762E-5</v>
      </c>
      <c r="Q271" s="92">
        <v>1.7212355554024514E-6</v>
      </c>
    </row>
    <row r="272" spans="2:17">
      <c r="B272" s="84" t="s">
        <v>2930</v>
      </c>
      <c r="C272" s="94" t="s">
        <v>2494</v>
      </c>
      <c r="D272" s="81">
        <v>6952</v>
      </c>
      <c r="E272" s="81"/>
      <c r="F272" s="81" t="s">
        <v>1151</v>
      </c>
      <c r="G272" s="107">
        <v>43627</v>
      </c>
      <c r="H272" s="81"/>
      <c r="I272" s="91">
        <v>1.1700000000000002</v>
      </c>
      <c r="J272" s="94" t="s">
        <v>143</v>
      </c>
      <c r="K272" s="95">
        <v>4.7115999999999998E-2</v>
      </c>
      <c r="L272" s="95">
        <v>4.58E-2</v>
      </c>
      <c r="M272" s="91">
        <v>35453.130792240001</v>
      </c>
      <c r="N272" s="93">
        <v>100.56</v>
      </c>
      <c r="O272" s="91">
        <v>127.13382651185998</v>
      </c>
      <c r="P272" s="92">
        <v>1.657632795686013E-5</v>
      </c>
      <c r="Q272" s="92">
        <v>1.9372889939629531E-6</v>
      </c>
    </row>
    <row r="273" spans="2:17">
      <c r="B273" s="84" t="s">
        <v>2931</v>
      </c>
      <c r="C273" s="94" t="s">
        <v>2494</v>
      </c>
      <c r="D273" s="81">
        <v>6989</v>
      </c>
      <c r="E273" s="81"/>
      <c r="F273" s="81" t="s">
        <v>1151</v>
      </c>
      <c r="G273" s="107">
        <v>43636</v>
      </c>
      <c r="H273" s="81"/>
      <c r="I273" s="91">
        <v>3.5600000000000005</v>
      </c>
      <c r="J273" s="94" t="s">
        <v>143</v>
      </c>
      <c r="K273" s="95">
        <v>5.1136000000000001E-2</v>
      </c>
      <c r="L273" s="95">
        <v>5.050000000000001E-2</v>
      </c>
      <c r="M273" s="91">
        <v>691445.87475695997</v>
      </c>
      <c r="N273" s="93">
        <v>101.2</v>
      </c>
      <c r="O273" s="91">
        <v>2495.2842644928296</v>
      </c>
      <c r="P273" s="92">
        <v>3.2534732453732163E-4</v>
      </c>
      <c r="Q273" s="92">
        <v>3.8023607682098216E-5</v>
      </c>
    </row>
    <row r="274" spans="2:17">
      <c r="B274" s="84" t="s">
        <v>2931</v>
      </c>
      <c r="C274" s="94" t="s">
        <v>2494</v>
      </c>
      <c r="D274" s="81">
        <v>6556</v>
      </c>
      <c r="E274" s="81"/>
      <c r="F274" s="81" t="s">
        <v>1151</v>
      </c>
      <c r="G274" s="107">
        <v>43383</v>
      </c>
      <c r="H274" s="81"/>
      <c r="I274" s="91">
        <v>3.54</v>
      </c>
      <c r="J274" s="94" t="s">
        <v>143</v>
      </c>
      <c r="K274" s="95">
        <v>5.1900000000000002E-2</v>
      </c>
      <c r="L274" s="95">
        <v>5.1199999999999996E-2</v>
      </c>
      <c r="M274" s="91">
        <v>6369098.5519850096</v>
      </c>
      <c r="N274" s="93">
        <v>101.2</v>
      </c>
      <c r="O274" s="91">
        <v>22984.751131076879</v>
      </c>
      <c r="P274" s="92">
        <v>2.9968638812267589E-3</v>
      </c>
      <c r="Q274" s="92">
        <v>3.5024593074022567E-4</v>
      </c>
    </row>
    <row r="275" spans="2:17">
      <c r="B275" s="84" t="s">
        <v>2931</v>
      </c>
      <c r="C275" s="94" t="s">
        <v>2494</v>
      </c>
      <c r="D275" s="81">
        <v>6708</v>
      </c>
      <c r="E275" s="81"/>
      <c r="F275" s="81" t="s">
        <v>1151</v>
      </c>
      <c r="G275" s="107">
        <v>43480</v>
      </c>
      <c r="H275" s="81"/>
      <c r="I275" s="91">
        <v>3.5399999999999996</v>
      </c>
      <c r="J275" s="94" t="s">
        <v>143</v>
      </c>
      <c r="K275" s="95">
        <v>5.1900000000000002E-2</v>
      </c>
      <c r="L275" s="95">
        <v>5.1200000000000002E-2</v>
      </c>
      <c r="M275" s="91">
        <v>432153.67172309995</v>
      </c>
      <c r="N275" s="93">
        <v>101.2</v>
      </c>
      <c r="O275" s="91">
        <v>1559.55265676157</v>
      </c>
      <c r="P275" s="92">
        <v>2.0334207672149842E-4</v>
      </c>
      <c r="Q275" s="92">
        <v>2.3764754671079007E-5</v>
      </c>
    </row>
    <row r="276" spans="2:17">
      <c r="B276" s="84" t="s">
        <v>2931</v>
      </c>
      <c r="C276" s="94" t="s">
        <v>2494</v>
      </c>
      <c r="D276" s="81">
        <v>6793</v>
      </c>
      <c r="E276" s="81"/>
      <c r="F276" s="81" t="s">
        <v>1151</v>
      </c>
      <c r="G276" s="107">
        <v>43529</v>
      </c>
      <c r="H276" s="81"/>
      <c r="I276" s="91">
        <v>3.5300000000000007</v>
      </c>
      <c r="J276" s="94" t="s">
        <v>143</v>
      </c>
      <c r="K276" s="95">
        <v>5.1900000000000002E-2</v>
      </c>
      <c r="L276" s="95">
        <v>5.2900000000000003E-2</v>
      </c>
      <c r="M276" s="91">
        <v>669838.19605448993</v>
      </c>
      <c r="N276" s="93">
        <v>101.2</v>
      </c>
      <c r="O276" s="91">
        <v>2417.3066516778599</v>
      </c>
      <c r="P276" s="92">
        <v>3.1518022331195722E-4</v>
      </c>
      <c r="Q276" s="92">
        <v>3.6835370253660138E-5</v>
      </c>
    </row>
    <row r="277" spans="2:17">
      <c r="B277" s="84" t="s">
        <v>2931</v>
      </c>
      <c r="C277" s="94" t="s">
        <v>2494</v>
      </c>
      <c r="D277" s="81">
        <v>6871</v>
      </c>
      <c r="E277" s="81"/>
      <c r="F277" s="81" t="s">
        <v>1151</v>
      </c>
      <c r="G277" s="107">
        <v>43570</v>
      </c>
      <c r="H277" s="81"/>
      <c r="I277" s="91">
        <v>3.55</v>
      </c>
      <c r="J277" s="94" t="s">
        <v>143</v>
      </c>
      <c r="K277" s="95">
        <v>5.1900000000000002E-2</v>
      </c>
      <c r="L277" s="95">
        <v>5.1199999999999996E-2</v>
      </c>
      <c r="M277" s="91">
        <v>496976.72736525</v>
      </c>
      <c r="N277" s="93">
        <v>101.2</v>
      </c>
      <c r="O277" s="91">
        <v>1793.4855733454399</v>
      </c>
      <c r="P277" s="92">
        <v>2.3384339058573017E-4</v>
      </c>
      <c r="Q277" s="92">
        <v>2.7329468147089323E-5</v>
      </c>
    </row>
    <row r="278" spans="2:17">
      <c r="B278" s="84" t="s">
        <v>2931</v>
      </c>
      <c r="C278" s="94" t="s">
        <v>2494</v>
      </c>
      <c r="D278" s="81">
        <v>6915</v>
      </c>
      <c r="E278" s="81"/>
      <c r="F278" s="81" t="s">
        <v>1151</v>
      </c>
      <c r="G278" s="107">
        <v>43608</v>
      </c>
      <c r="H278" s="81"/>
      <c r="I278" s="91">
        <v>3.5399999999999991</v>
      </c>
      <c r="J278" s="94" t="s">
        <v>143</v>
      </c>
      <c r="K278" s="95">
        <v>5.1900000000000002E-2</v>
      </c>
      <c r="L278" s="95">
        <v>5.1200000000000002E-2</v>
      </c>
      <c r="M278" s="91">
        <v>669838.19605448993</v>
      </c>
      <c r="N278" s="93">
        <v>101.2</v>
      </c>
      <c r="O278" s="91">
        <v>2417.3066516778599</v>
      </c>
      <c r="P278" s="92">
        <v>3.1518022331195722E-4</v>
      </c>
      <c r="Q278" s="92">
        <v>3.6835370253660138E-5</v>
      </c>
    </row>
    <row r="279" spans="2:17">
      <c r="B279" s="84" t="s">
        <v>2932</v>
      </c>
      <c r="C279" s="94" t="s">
        <v>2494</v>
      </c>
      <c r="D279" s="81">
        <v>6826</v>
      </c>
      <c r="E279" s="81"/>
      <c r="F279" s="81" t="s">
        <v>1151</v>
      </c>
      <c r="G279" s="107">
        <v>43550</v>
      </c>
      <c r="H279" s="81"/>
      <c r="I279" s="91">
        <v>4.8</v>
      </c>
      <c r="J279" s="94" t="s">
        <v>143</v>
      </c>
      <c r="K279" s="95">
        <v>5.1524E-2</v>
      </c>
      <c r="L279" s="95">
        <v>5.3500000000000006E-2</v>
      </c>
      <c r="M279" s="91">
        <v>13664668.619829601</v>
      </c>
      <c r="N279" s="93">
        <v>100.31</v>
      </c>
      <c r="O279" s="91">
        <v>48879.264061904876</v>
      </c>
      <c r="P279" s="92">
        <v>6.373116688220797E-3</v>
      </c>
      <c r="Q279" s="92">
        <v>7.4483135525936159E-4</v>
      </c>
    </row>
    <row r="280" spans="2:17">
      <c r="B280" s="84" t="s">
        <v>2933</v>
      </c>
      <c r="C280" s="94" t="s">
        <v>2494</v>
      </c>
      <c r="D280" s="81" t="s">
        <v>2678</v>
      </c>
      <c r="E280" s="81"/>
      <c r="F280" s="81" t="s">
        <v>1151</v>
      </c>
      <c r="G280" s="107">
        <v>43301</v>
      </c>
      <c r="H280" s="81"/>
      <c r="I280" s="91">
        <v>4.1100000000000003</v>
      </c>
      <c r="J280" s="94" t="s">
        <v>143</v>
      </c>
      <c r="K280" s="95">
        <v>5.1505999999999996E-2</v>
      </c>
      <c r="L280" s="95">
        <v>5.8900000000000008E-2</v>
      </c>
      <c r="M280" s="91">
        <v>7344057.1678596297</v>
      </c>
      <c r="N280" s="93">
        <v>98.44</v>
      </c>
      <c r="O280" s="91">
        <v>25780.36141391901</v>
      </c>
      <c r="P280" s="92">
        <v>3.3613691758395872E-3</v>
      </c>
      <c r="Q280" s="92">
        <v>3.9284596238368827E-4</v>
      </c>
    </row>
    <row r="281" spans="2:17">
      <c r="B281" s="84" t="s">
        <v>2934</v>
      </c>
      <c r="C281" s="94" t="s">
        <v>2494</v>
      </c>
      <c r="D281" s="81" t="s">
        <v>2679</v>
      </c>
      <c r="E281" s="81"/>
      <c r="F281" s="81" t="s">
        <v>1151</v>
      </c>
      <c r="G281" s="107">
        <v>42887</v>
      </c>
      <c r="H281" s="81"/>
      <c r="I281" s="91">
        <v>2.48</v>
      </c>
      <c r="J281" s="94" t="s">
        <v>143</v>
      </c>
      <c r="K281" s="95">
        <v>5.1567000000000002E-2</v>
      </c>
      <c r="L281" s="95">
        <v>6.3600000000000004E-2</v>
      </c>
      <c r="M281" s="91">
        <v>11613755.94228654</v>
      </c>
      <c r="N281" s="93">
        <v>99.58</v>
      </c>
      <c r="O281" s="91">
        <v>41240.7127281387</v>
      </c>
      <c r="P281" s="92">
        <v>5.3771651346662631E-3</v>
      </c>
      <c r="Q281" s="92">
        <v>6.2843368333570743E-4</v>
      </c>
    </row>
    <row r="282" spans="2:17">
      <c r="B282" s="84" t="s">
        <v>2934</v>
      </c>
      <c r="C282" s="94" t="s">
        <v>2494</v>
      </c>
      <c r="D282" s="81" t="s">
        <v>2680</v>
      </c>
      <c r="E282" s="81"/>
      <c r="F282" s="81" t="s">
        <v>1151</v>
      </c>
      <c r="G282" s="107">
        <v>42887</v>
      </c>
      <c r="H282" s="81"/>
      <c r="I282" s="91">
        <v>2.5599999999999996</v>
      </c>
      <c r="J282" s="94" t="s">
        <v>143</v>
      </c>
      <c r="K282" s="95">
        <v>5.9024E-2</v>
      </c>
      <c r="L282" s="95">
        <v>6.3199999999999992E-2</v>
      </c>
      <c r="M282" s="91">
        <v>6078630.8866872601</v>
      </c>
      <c r="N282" s="93">
        <v>99.58</v>
      </c>
      <c r="O282" s="91">
        <v>21585.356120655124</v>
      </c>
      <c r="P282" s="92">
        <v>2.814403939050939E-3</v>
      </c>
      <c r="Q282" s="92">
        <v>3.2892168819771212E-4</v>
      </c>
    </row>
    <row r="283" spans="2:17">
      <c r="B283" s="84" t="s">
        <v>2935</v>
      </c>
      <c r="C283" s="94" t="s">
        <v>2494</v>
      </c>
      <c r="D283" s="81">
        <v>6528</v>
      </c>
      <c r="E283" s="81"/>
      <c r="F283" s="81" t="s">
        <v>1151</v>
      </c>
      <c r="G283" s="107">
        <v>43373</v>
      </c>
      <c r="H283" s="81"/>
      <c r="I283" s="91">
        <v>7.53</v>
      </c>
      <c r="J283" s="94" t="s">
        <v>146</v>
      </c>
      <c r="K283" s="95">
        <v>3.032E-2</v>
      </c>
      <c r="L283" s="95">
        <v>2.9900000000000003E-2</v>
      </c>
      <c r="M283" s="91">
        <v>20889169.242639121</v>
      </c>
      <c r="N283" s="93">
        <v>100.55</v>
      </c>
      <c r="O283" s="91">
        <v>94971.956731210914</v>
      </c>
      <c r="P283" s="92">
        <v>1.2382906616394662E-2</v>
      </c>
      <c r="Q283" s="92">
        <v>1.4472004151730377E-3</v>
      </c>
    </row>
    <row r="284" spans="2:17">
      <c r="B284" s="84" t="s">
        <v>2936</v>
      </c>
      <c r="C284" s="94" t="s">
        <v>2494</v>
      </c>
      <c r="D284" s="81">
        <v>6495</v>
      </c>
      <c r="E284" s="81"/>
      <c r="F284" s="81" t="s">
        <v>1151</v>
      </c>
      <c r="G284" s="107">
        <v>43342</v>
      </c>
      <c r="H284" s="81"/>
      <c r="I284" s="91">
        <v>3.3300000000000005</v>
      </c>
      <c r="J284" s="94" t="s">
        <v>143</v>
      </c>
      <c r="K284" s="95">
        <v>4.9859000000000001E-2</v>
      </c>
      <c r="L284" s="95">
        <v>5.0200000000000015E-2</v>
      </c>
      <c r="M284" s="91">
        <v>291772.18546757998</v>
      </c>
      <c r="N284" s="93">
        <v>100.87</v>
      </c>
      <c r="O284" s="91">
        <v>1049.5116227222998</v>
      </c>
      <c r="P284" s="92">
        <v>1.3684044073949408E-4</v>
      </c>
      <c r="Q284" s="92">
        <v>1.5992654130853506E-5</v>
      </c>
    </row>
    <row r="285" spans="2:17">
      <c r="B285" s="84" t="s">
        <v>2936</v>
      </c>
      <c r="C285" s="94" t="s">
        <v>2494</v>
      </c>
      <c r="D285" s="81" t="s">
        <v>2681</v>
      </c>
      <c r="E285" s="81"/>
      <c r="F285" s="81" t="s">
        <v>1151</v>
      </c>
      <c r="G285" s="107">
        <v>43368</v>
      </c>
      <c r="H285" s="81"/>
      <c r="I285" s="91">
        <v>3.35</v>
      </c>
      <c r="J285" s="94" t="s">
        <v>143</v>
      </c>
      <c r="K285" s="95">
        <v>4.9859000000000001E-2</v>
      </c>
      <c r="L285" s="95">
        <v>5.0199999999999995E-2</v>
      </c>
      <c r="M285" s="91">
        <v>856437.69529824005</v>
      </c>
      <c r="N285" s="93">
        <v>100.87</v>
      </c>
      <c r="O285" s="91">
        <v>3080.6271110334601</v>
      </c>
      <c r="P285" s="92">
        <v>4.0166717785782556E-4</v>
      </c>
      <c r="Q285" s="92">
        <v>4.6943171305807153E-5</v>
      </c>
    </row>
    <row r="286" spans="2:17">
      <c r="B286" s="84" t="s">
        <v>2936</v>
      </c>
      <c r="C286" s="94" t="s">
        <v>2494</v>
      </c>
      <c r="D286" s="81">
        <v>6587</v>
      </c>
      <c r="E286" s="81"/>
      <c r="F286" s="81" t="s">
        <v>1151</v>
      </c>
      <c r="G286" s="107">
        <v>43404</v>
      </c>
      <c r="H286" s="81"/>
      <c r="I286" s="91">
        <v>3.31</v>
      </c>
      <c r="J286" s="94" t="s">
        <v>143</v>
      </c>
      <c r="K286" s="95">
        <v>5.2359000000000003E-2</v>
      </c>
      <c r="L286" s="95">
        <v>5.290000000000001E-2</v>
      </c>
      <c r="M286" s="91">
        <v>173616.50592498001</v>
      </c>
      <c r="N286" s="93">
        <v>100.87</v>
      </c>
      <c r="O286" s="91">
        <v>624.50281145630993</v>
      </c>
      <c r="P286" s="92">
        <v>8.1425720413719104E-5</v>
      </c>
      <c r="Q286" s="92">
        <v>9.5162904832441854E-6</v>
      </c>
    </row>
    <row r="287" spans="2:17">
      <c r="B287" s="84" t="s">
        <v>2936</v>
      </c>
      <c r="C287" s="94" t="s">
        <v>2494</v>
      </c>
      <c r="D287" s="81">
        <v>6614</v>
      </c>
      <c r="E287" s="81"/>
      <c r="F287" s="81" t="s">
        <v>1151</v>
      </c>
      <c r="G287" s="107">
        <v>40422</v>
      </c>
      <c r="H287" s="81"/>
      <c r="I287" s="91">
        <v>3.3100000000000005</v>
      </c>
      <c r="J287" s="94" t="s">
        <v>143</v>
      </c>
      <c r="K287" s="95">
        <v>5.2359000000000003E-2</v>
      </c>
      <c r="L287" s="95">
        <v>5.290000000000001E-2</v>
      </c>
      <c r="M287" s="91">
        <v>307445.89387395</v>
      </c>
      <c r="N287" s="93">
        <v>100.87</v>
      </c>
      <c r="O287" s="91">
        <v>1105.8903377004299</v>
      </c>
      <c r="P287" s="92">
        <v>1.4419137239084847E-4</v>
      </c>
      <c r="Q287" s="92">
        <v>1.6851763519893382E-5</v>
      </c>
    </row>
    <row r="288" spans="2:17">
      <c r="B288" s="84" t="s">
        <v>2936</v>
      </c>
      <c r="C288" s="94" t="s">
        <v>2494</v>
      </c>
      <c r="D288" s="81">
        <v>6739</v>
      </c>
      <c r="E288" s="81"/>
      <c r="F288" s="81" t="s">
        <v>1151</v>
      </c>
      <c r="G288" s="107">
        <v>43495</v>
      </c>
      <c r="H288" s="81"/>
      <c r="I288" s="91">
        <v>3.3100000000000005</v>
      </c>
      <c r="J288" s="94" t="s">
        <v>143</v>
      </c>
      <c r="K288" s="95">
        <v>5.2359000000000003E-2</v>
      </c>
      <c r="L288" s="95">
        <v>5.2900000000000003E-2</v>
      </c>
      <c r="M288" s="91">
        <v>615092.90766357002</v>
      </c>
      <c r="N288" s="93">
        <v>100.87</v>
      </c>
      <c r="O288" s="91">
        <v>2212.5041737988699</v>
      </c>
      <c r="P288" s="92">
        <v>2.8847707802919469E-4</v>
      </c>
      <c r="Q288" s="92">
        <v>3.3714551843507938E-5</v>
      </c>
    </row>
    <row r="289" spans="2:17">
      <c r="B289" s="84" t="s">
        <v>2936</v>
      </c>
      <c r="C289" s="94" t="s">
        <v>2494</v>
      </c>
      <c r="D289" s="81">
        <v>6786</v>
      </c>
      <c r="E289" s="81"/>
      <c r="F289" s="81" t="s">
        <v>1151</v>
      </c>
      <c r="G289" s="107">
        <v>43524</v>
      </c>
      <c r="H289" s="81"/>
      <c r="I289" s="91">
        <v>3.31</v>
      </c>
      <c r="J289" s="94" t="s">
        <v>143</v>
      </c>
      <c r="K289" s="95">
        <v>5.2359000000000003E-2</v>
      </c>
      <c r="L289" s="95">
        <v>5.290000000000001E-2</v>
      </c>
      <c r="M289" s="91">
        <v>951471.84169469995</v>
      </c>
      <c r="N289" s="93">
        <v>100.87</v>
      </c>
      <c r="O289" s="91">
        <v>3422.46742116324</v>
      </c>
      <c r="P289" s="92">
        <v>4.4623798363827922E-4</v>
      </c>
      <c r="Q289" s="92">
        <v>5.2152197799204856E-5</v>
      </c>
    </row>
    <row r="290" spans="2:17">
      <c r="B290" s="84" t="s">
        <v>2936</v>
      </c>
      <c r="C290" s="94" t="s">
        <v>2494</v>
      </c>
      <c r="D290" s="81">
        <v>6830</v>
      </c>
      <c r="E290" s="81"/>
      <c r="F290" s="81" t="s">
        <v>1151</v>
      </c>
      <c r="G290" s="107">
        <v>43552</v>
      </c>
      <c r="H290" s="81"/>
      <c r="I290" s="91">
        <v>3.31</v>
      </c>
      <c r="J290" s="94" t="s">
        <v>143</v>
      </c>
      <c r="K290" s="95">
        <v>5.2359000000000003E-2</v>
      </c>
      <c r="L290" s="95">
        <v>5.2900000000000003E-2</v>
      </c>
      <c r="M290" s="91">
        <v>331465.39994840999</v>
      </c>
      <c r="N290" s="93">
        <v>100.87</v>
      </c>
      <c r="O290" s="91">
        <v>1192.2891034430399</v>
      </c>
      <c r="P290" s="92">
        <v>1.5545646458001364E-4</v>
      </c>
      <c r="Q290" s="92">
        <v>1.8168324049513937E-5</v>
      </c>
    </row>
    <row r="291" spans="2:17">
      <c r="B291" s="84" t="s">
        <v>2936</v>
      </c>
      <c r="C291" s="94" t="s">
        <v>2494</v>
      </c>
      <c r="D291" s="81">
        <v>6890</v>
      </c>
      <c r="E291" s="81"/>
      <c r="F291" s="81" t="s">
        <v>1151</v>
      </c>
      <c r="G291" s="107">
        <v>43585</v>
      </c>
      <c r="H291" s="81"/>
      <c r="I291" s="91">
        <v>3.31</v>
      </c>
      <c r="J291" s="94" t="s">
        <v>143</v>
      </c>
      <c r="K291" s="95">
        <v>5.0826999999999997E-2</v>
      </c>
      <c r="L291" s="95">
        <v>5.28E-2</v>
      </c>
      <c r="M291" s="91">
        <v>896317.71073031996</v>
      </c>
      <c r="N291" s="93">
        <v>100.87</v>
      </c>
      <c r="O291" s="91">
        <v>3224.0765672754601</v>
      </c>
      <c r="P291" s="92">
        <v>4.2037081714204721E-4</v>
      </c>
      <c r="Q291" s="92">
        <v>4.9129080912969592E-5</v>
      </c>
    </row>
    <row r="292" spans="2:17">
      <c r="B292" s="84" t="s">
        <v>2936</v>
      </c>
      <c r="C292" s="94" t="s">
        <v>2494</v>
      </c>
      <c r="D292" s="81">
        <v>6931</v>
      </c>
      <c r="E292" s="81"/>
      <c r="F292" s="81" t="s">
        <v>1151</v>
      </c>
      <c r="G292" s="107">
        <v>43615</v>
      </c>
      <c r="H292" s="81"/>
      <c r="I292" s="91">
        <v>3.3300000000000005</v>
      </c>
      <c r="J292" s="94" t="s">
        <v>143</v>
      </c>
      <c r="K292" s="95">
        <v>4.9825999999999995E-2</v>
      </c>
      <c r="L292" s="95">
        <v>5.1399999999999994E-2</v>
      </c>
      <c r="M292" s="91">
        <v>740033.65682195988</v>
      </c>
      <c r="N292" s="93">
        <v>100.87</v>
      </c>
      <c r="O292" s="91">
        <v>2661.9189566681098</v>
      </c>
      <c r="P292" s="92">
        <v>3.4707396788845373E-4</v>
      </c>
      <c r="Q292" s="92">
        <v>4.0562818244862642E-5</v>
      </c>
    </row>
    <row r="293" spans="2:17">
      <c r="B293" s="84" t="s">
        <v>2936</v>
      </c>
      <c r="C293" s="94" t="s">
        <v>2494</v>
      </c>
      <c r="D293" s="81">
        <v>7015</v>
      </c>
      <c r="E293" s="81"/>
      <c r="F293" s="81" t="s">
        <v>1151</v>
      </c>
      <c r="G293" s="107">
        <v>43643</v>
      </c>
      <c r="H293" s="81"/>
      <c r="I293" s="91">
        <v>3.34</v>
      </c>
      <c r="J293" s="94" t="s">
        <v>143</v>
      </c>
      <c r="K293" s="95">
        <v>4.9825999999999995E-2</v>
      </c>
      <c r="L293" s="95">
        <v>5.2900000000000003E-2</v>
      </c>
      <c r="M293" s="91">
        <v>600676.67000574002</v>
      </c>
      <c r="N293" s="93">
        <v>100</v>
      </c>
      <c r="O293" s="91">
        <v>2142.0130742762399</v>
      </c>
      <c r="P293" s="92">
        <v>2.7928610489650306E-4</v>
      </c>
      <c r="Q293" s="92">
        <v>3.2640395302921167E-5</v>
      </c>
    </row>
    <row r="294" spans="2:17">
      <c r="B294" s="84" t="s">
        <v>2936</v>
      </c>
      <c r="C294" s="94" t="s">
        <v>2494</v>
      </c>
      <c r="D294" s="81">
        <v>6483</v>
      </c>
      <c r="E294" s="81"/>
      <c r="F294" s="81" t="s">
        <v>1151</v>
      </c>
      <c r="G294" s="107">
        <v>43333</v>
      </c>
      <c r="H294" s="81"/>
      <c r="I294" s="91">
        <v>3.33</v>
      </c>
      <c r="J294" s="94" t="s">
        <v>143</v>
      </c>
      <c r="K294" s="95">
        <v>4.9859000000000001E-2</v>
      </c>
      <c r="L294" s="95">
        <v>5.0200000000000002E-2</v>
      </c>
      <c r="M294" s="91">
        <v>3289068.2663280298</v>
      </c>
      <c r="N294" s="93">
        <v>100.87</v>
      </c>
      <c r="O294" s="91">
        <v>11830.858049209619</v>
      </c>
      <c r="P294" s="92">
        <v>1.5425649366139569E-3</v>
      </c>
      <c r="Q294" s="92">
        <v>1.8028082467677224E-4</v>
      </c>
    </row>
    <row r="295" spans="2:17">
      <c r="B295" s="152"/>
      <c r="C295" s="152"/>
      <c r="D295" s="152"/>
      <c r="E295" s="152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</row>
    <row r="296" spans="2:17">
      <c r="B296" s="152"/>
      <c r="C296" s="152"/>
      <c r="D296" s="152"/>
      <c r="E296" s="152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</row>
    <row r="297" spans="2:17">
      <c r="B297" s="152"/>
      <c r="C297" s="152"/>
      <c r="D297" s="152"/>
      <c r="E297" s="152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</row>
    <row r="298" spans="2:17">
      <c r="B298" s="154" t="s">
        <v>234</v>
      </c>
      <c r="C298" s="152"/>
      <c r="D298" s="152"/>
      <c r="E298" s="152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</row>
    <row r="299" spans="2:17">
      <c r="B299" s="154" t="s">
        <v>126</v>
      </c>
      <c r="C299" s="152"/>
      <c r="D299" s="152"/>
      <c r="E299" s="152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</row>
    <row r="300" spans="2:17">
      <c r="B300" s="154" t="s">
        <v>216</v>
      </c>
      <c r="C300" s="152"/>
      <c r="D300" s="152"/>
      <c r="E300" s="152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</row>
    <row r="301" spans="2:17">
      <c r="B301" s="154" t="s">
        <v>224</v>
      </c>
      <c r="C301" s="152"/>
      <c r="D301" s="152"/>
      <c r="E301" s="152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</row>
    <row r="302" spans="2:17">
      <c r="B302" s="152"/>
      <c r="C302" s="152"/>
      <c r="D302" s="152"/>
      <c r="E302" s="152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</row>
    <row r="303" spans="2:17">
      <c r="B303" s="152"/>
      <c r="C303" s="152"/>
      <c r="D303" s="152"/>
      <c r="E303" s="152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</row>
    <row r="304" spans="2:17">
      <c r="B304" s="152"/>
      <c r="C304" s="152"/>
      <c r="D304" s="152"/>
      <c r="E304" s="152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</row>
    <row r="305" spans="2:17">
      <c r="B305" s="152"/>
      <c r="C305" s="152"/>
      <c r="D305" s="152"/>
      <c r="E305" s="152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</row>
    <row r="306" spans="2:17">
      <c r="B306" s="152"/>
      <c r="C306" s="152"/>
      <c r="D306" s="152"/>
      <c r="E306" s="152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</row>
    <row r="307" spans="2:17">
      <c r="B307" s="152"/>
      <c r="C307" s="152"/>
      <c r="D307" s="152"/>
      <c r="E307" s="152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</row>
    <row r="308" spans="2:17">
      <c r="B308" s="152"/>
      <c r="C308" s="152"/>
      <c r="D308" s="152"/>
      <c r="E308" s="152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</row>
    <row r="309" spans="2:17">
      <c r="B309" s="152"/>
      <c r="C309" s="152"/>
      <c r="D309" s="152"/>
      <c r="E309" s="152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</row>
    <row r="310" spans="2:17">
      <c r="B310" s="152"/>
      <c r="C310" s="152"/>
      <c r="D310" s="152"/>
      <c r="E310" s="152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</row>
    <row r="311" spans="2:17">
      <c r="B311" s="152"/>
      <c r="C311" s="152"/>
      <c r="D311" s="152"/>
      <c r="E311" s="152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</row>
    <row r="312" spans="2:17">
      <c r="B312" s="152"/>
      <c r="C312" s="152"/>
      <c r="D312" s="152"/>
      <c r="E312" s="152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</row>
    <row r="313" spans="2:17">
      <c r="B313" s="152"/>
      <c r="C313" s="152"/>
      <c r="D313" s="152"/>
      <c r="E313" s="152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</row>
    <row r="314" spans="2:17">
      <c r="B314" s="152"/>
      <c r="C314" s="152"/>
      <c r="D314" s="152"/>
      <c r="E314" s="152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</row>
    <row r="315" spans="2:17">
      <c r="B315" s="152"/>
      <c r="C315" s="152"/>
      <c r="D315" s="152"/>
      <c r="E315" s="152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</row>
    <row r="316" spans="2:17">
      <c r="B316" s="152"/>
      <c r="C316" s="152"/>
      <c r="D316" s="152"/>
      <c r="E316" s="152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</row>
    <row r="317" spans="2:17">
      <c r="B317" s="152"/>
      <c r="C317" s="152"/>
      <c r="D317" s="152"/>
      <c r="E317" s="152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</row>
    <row r="318" spans="2:17">
      <c r="B318" s="152"/>
      <c r="C318" s="152"/>
      <c r="D318" s="152"/>
      <c r="E318" s="152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</row>
    <row r="319" spans="2:17">
      <c r="B319" s="152"/>
      <c r="C319" s="152"/>
      <c r="D319" s="152"/>
      <c r="E319" s="152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</row>
    <row r="320" spans="2:17">
      <c r="B320" s="152"/>
      <c r="C320" s="152"/>
      <c r="D320" s="152"/>
      <c r="E320" s="152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</row>
    <row r="321" spans="2:17">
      <c r="B321" s="152"/>
      <c r="C321" s="152"/>
      <c r="D321" s="152"/>
      <c r="E321" s="152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</row>
    <row r="322" spans="2:17">
      <c r="B322" s="152"/>
      <c r="C322" s="152"/>
      <c r="D322" s="152"/>
      <c r="E322" s="152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</row>
    <row r="323" spans="2:17">
      <c r="B323" s="152"/>
      <c r="C323" s="152"/>
      <c r="D323" s="152"/>
      <c r="E323" s="152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</row>
    <row r="324" spans="2:17">
      <c r="B324" s="152"/>
      <c r="C324" s="152"/>
      <c r="D324" s="152"/>
      <c r="E324" s="152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</row>
    <row r="325" spans="2:17">
      <c r="B325" s="152"/>
      <c r="C325" s="152"/>
      <c r="D325" s="152"/>
      <c r="E325" s="152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</row>
    <row r="326" spans="2:17">
      <c r="B326" s="152"/>
      <c r="C326" s="152"/>
      <c r="D326" s="152"/>
      <c r="E326" s="152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</row>
    <row r="327" spans="2:17">
      <c r="B327" s="152"/>
      <c r="C327" s="152"/>
      <c r="D327" s="152"/>
      <c r="E327" s="152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</row>
    <row r="328" spans="2:17">
      <c r="B328" s="152"/>
      <c r="C328" s="152"/>
      <c r="D328" s="152"/>
      <c r="E328" s="152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</row>
    <row r="329" spans="2:17">
      <c r="B329" s="152"/>
      <c r="C329" s="152"/>
      <c r="D329" s="152"/>
      <c r="E329" s="152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</row>
    <row r="330" spans="2:17">
      <c r="B330" s="152"/>
      <c r="C330" s="152"/>
      <c r="D330" s="152"/>
      <c r="E330" s="152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</row>
    <row r="331" spans="2:17">
      <c r="B331" s="152"/>
      <c r="C331" s="152"/>
      <c r="D331" s="152"/>
      <c r="E331" s="152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</row>
    <row r="332" spans="2:17">
      <c r="B332" s="152"/>
      <c r="C332" s="152"/>
      <c r="D332" s="152"/>
      <c r="E332" s="152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</row>
    <row r="333" spans="2:17">
      <c r="B333" s="152"/>
      <c r="C333" s="152"/>
      <c r="D333" s="152"/>
      <c r="E333" s="152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</row>
    <row r="334" spans="2:17">
      <c r="B334" s="152"/>
      <c r="C334" s="152"/>
      <c r="D334" s="152"/>
      <c r="E334" s="152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</row>
    <row r="335" spans="2:17">
      <c r="B335" s="152"/>
      <c r="C335" s="152"/>
      <c r="D335" s="152"/>
      <c r="E335" s="152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</row>
    <row r="336" spans="2:17">
      <c r="B336" s="152"/>
      <c r="C336" s="152"/>
      <c r="D336" s="152"/>
      <c r="E336" s="152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</row>
    <row r="337" spans="2:17">
      <c r="B337" s="152"/>
      <c r="C337" s="152"/>
      <c r="D337" s="152"/>
      <c r="E337" s="152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</row>
    <row r="338" spans="2:17">
      <c r="B338" s="152"/>
      <c r="C338" s="152"/>
      <c r="D338" s="152"/>
      <c r="E338" s="152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</row>
    <row r="339" spans="2:17">
      <c r="B339" s="152"/>
      <c r="C339" s="152"/>
      <c r="D339" s="152"/>
      <c r="E339" s="152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</row>
    <row r="340" spans="2:17">
      <c r="B340" s="152"/>
      <c r="C340" s="152"/>
      <c r="D340" s="152"/>
      <c r="E340" s="152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</row>
    <row r="341" spans="2:17">
      <c r="B341" s="152"/>
      <c r="C341" s="152"/>
      <c r="D341" s="152"/>
      <c r="E341" s="152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</row>
    <row r="342" spans="2:17">
      <c r="B342" s="152"/>
      <c r="C342" s="152"/>
      <c r="D342" s="152"/>
      <c r="E342" s="152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</row>
    <row r="343" spans="2:17">
      <c r="B343" s="152"/>
      <c r="C343" s="152"/>
      <c r="D343" s="152"/>
      <c r="E343" s="152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</row>
    <row r="344" spans="2:17">
      <c r="B344" s="152"/>
      <c r="C344" s="152"/>
      <c r="D344" s="152"/>
      <c r="E344" s="152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</row>
    <row r="345" spans="2:17">
      <c r="B345" s="152"/>
      <c r="C345" s="152"/>
      <c r="D345" s="152"/>
      <c r="E345" s="152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</row>
    <row r="346" spans="2:17">
      <c r="B346" s="152"/>
      <c r="C346" s="152"/>
      <c r="D346" s="152"/>
      <c r="E346" s="152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</row>
    <row r="347" spans="2:17">
      <c r="B347" s="152"/>
      <c r="C347" s="152"/>
      <c r="D347" s="152"/>
      <c r="E347" s="152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</row>
    <row r="348" spans="2:17">
      <c r="B348" s="152"/>
      <c r="C348" s="152"/>
      <c r="D348" s="152"/>
      <c r="E348" s="152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</row>
    <row r="349" spans="2:17">
      <c r="B349" s="152"/>
      <c r="C349" s="152"/>
      <c r="D349" s="152"/>
      <c r="E349" s="152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</row>
    <row r="350" spans="2:17">
      <c r="B350" s="152"/>
      <c r="C350" s="152"/>
      <c r="D350" s="152"/>
      <c r="E350" s="152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</row>
    <row r="351" spans="2:17">
      <c r="B351" s="152"/>
      <c r="C351" s="152"/>
      <c r="D351" s="152"/>
      <c r="E351" s="152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</row>
    <row r="352" spans="2:17">
      <c r="B352" s="152"/>
      <c r="C352" s="152"/>
      <c r="D352" s="152"/>
      <c r="E352" s="152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</row>
    <row r="353" spans="2:17">
      <c r="B353" s="152"/>
      <c r="C353" s="152"/>
      <c r="D353" s="152"/>
      <c r="E353" s="152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</row>
    <row r="354" spans="2:17">
      <c r="B354" s="152"/>
      <c r="C354" s="152"/>
      <c r="D354" s="152"/>
      <c r="E354" s="152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</row>
    <row r="355" spans="2:17">
      <c r="B355" s="152"/>
      <c r="C355" s="152"/>
      <c r="D355" s="152"/>
      <c r="E355" s="152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</row>
    <row r="356" spans="2:17">
      <c r="B356" s="152"/>
      <c r="C356" s="152"/>
      <c r="D356" s="152"/>
      <c r="E356" s="152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</row>
    <row r="357" spans="2:17">
      <c r="B357" s="152"/>
      <c r="C357" s="152"/>
      <c r="D357" s="152"/>
      <c r="E357" s="152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</row>
    <row r="358" spans="2:17">
      <c r="B358" s="152"/>
      <c r="C358" s="152"/>
      <c r="D358" s="152"/>
      <c r="E358" s="152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</row>
    <row r="359" spans="2:17">
      <c r="B359" s="152"/>
      <c r="C359" s="152"/>
      <c r="D359" s="152"/>
      <c r="E359" s="152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</row>
    <row r="360" spans="2:17">
      <c r="B360" s="152"/>
      <c r="C360" s="152"/>
      <c r="D360" s="152"/>
      <c r="E360" s="152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</row>
    <row r="361" spans="2:17">
      <c r="B361" s="152"/>
      <c r="C361" s="152"/>
      <c r="D361" s="152"/>
      <c r="E361" s="152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</row>
    <row r="362" spans="2:17">
      <c r="B362" s="152"/>
      <c r="C362" s="152"/>
      <c r="D362" s="152"/>
      <c r="E362" s="152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</row>
    <row r="363" spans="2:17">
      <c r="B363" s="152"/>
      <c r="C363" s="152"/>
      <c r="D363" s="152"/>
      <c r="E363" s="152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</row>
    <row r="364" spans="2:17">
      <c r="B364" s="152"/>
      <c r="C364" s="152"/>
      <c r="D364" s="152"/>
      <c r="E364" s="152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</row>
    <row r="365" spans="2:17">
      <c r="B365" s="152"/>
      <c r="C365" s="152"/>
      <c r="D365" s="152"/>
      <c r="E365" s="152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</row>
    <row r="366" spans="2:17">
      <c r="B366" s="152"/>
      <c r="C366" s="152"/>
      <c r="D366" s="152"/>
      <c r="E366" s="152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</row>
    <row r="367" spans="2:17">
      <c r="B367" s="152"/>
      <c r="C367" s="152"/>
      <c r="D367" s="152"/>
      <c r="E367" s="152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</row>
    <row r="368" spans="2:17">
      <c r="B368" s="152"/>
      <c r="C368" s="152"/>
      <c r="D368" s="152"/>
      <c r="E368" s="152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</row>
    <row r="369" spans="2:17">
      <c r="B369" s="152"/>
      <c r="C369" s="152"/>
      <c r="D369" s="152"/>
      <c r="E369" s="152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</row>
    <row r="370" spans="2:17">
      <c r="B370" s="152"/>
      <c r="C370" s="152"/>
      <c r="D370" s="152"/>
      <c r="E370" s="152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</row>
    <row r="371" spans="2:17">
      <c r="B371" s="152"/>
      <c r="C371" s="152"/>
      <c r="D371" s="152"/>
      <c r="E371" s="152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</row>
    <row r="372" spans="2:17">
      <c r="B372" s="152"/>
      <c r="C372" s="152"/>
      <c r="D372" s="152"/>
      <c r="E372" s="152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</row>
    <row r="373" spans="2:17">
      <c r="B373" s="152"/>
      <c r="C373" s="152"/>
      <c r="D373" s="152"/>
      <c r="E373" s="152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</row>
    <row r="374" spans="2:17">
      <c r="B374" s="152"/>
      <c r="C374" s="152"/>
      <c r="D374" s="152"/>
      <c r="E374" s="152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</row>
    <row r="375" spans="2:17">
      <c r="B375" s="152"/>
      <c r="C375" s="152"/>
      <c r="D375" s="152"/>
      <c r="E375" s="152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</row>
    <row r="376" spans="2:17">
      <c r="B376" s="152"/>
      <c r="C376" s="152"/>
      <c r="D376" s="152"/>
      <c r="E376" s="152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</row>
    <row r="377" spans="2:17">
      <c r="B377" s="152"/>
      <c r="C377" s="152"/>
      <c r="D377" s="152"/>
      <c r="E377" s="152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</row>
    <row r="378" spans="2:17">
      <c r="B378" s="152"/>
      <c r="C378" s="152"/>
      <c r="D378" s="152"/>
      <c r="E378" s="152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</row>
    <row r="379" spans="2:17">
      <c r="B379" s="152"/>
      <c r="C379" s="152"/>
      <c r="D379" s="152"/>
      <c r="E379" s="152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</row>
    <row r="380" spans="2:17">
      <c r="B380" s="152"/>
      <c r="C380" s="152"/>
      <c r="D380" s="152"/>
      <c r="E380" s="152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</row>
    <row r="381" spans="2:17">
      <c r="B381" s="152"/>
      <c r="C381" s="152"/>
      <c r="D381" s="152"/>
      <c r="E381" s="152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</row>
    <row r="382" spans="2:17">
      <c r="B382" s="152"/>
      <c r="C382" s="152"/>
      <c r="D382" s="152"/>
      <c r="E382" s="152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</row>
    <row r="383" spans="2:17">
      <c r="B383" s="152"/>
      <c r="C383" s="152"/>
      <c r="D383" s="152"/>
      <c r="E383" s="152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</row>
    <row r="384" spans="2:17">
      <c r="B384" s="152"/>
      <c r="C384" s="152"/>
      <c r="D384" s="152"/>
      <c r="E384" s="152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</row>
    <row r="385" spans="2:17">
      <c r="B385" s="152"/>
      <c r="C385" s="152"/>
      <c r="D385" s="152"/>
      <c r="E385" s="152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</row>
    <row r="386" spans="2:17">
      <c r="B386" s="152"/>
      <c r="C386" s="152"/>
      <c r="D386" s="152"/>
      <c r="E386" s="152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</row>
    <row r="387" spans="2:17">
      <c r="B387" s="152"/>
      <c r="C387" s="152"/>
      <c r="D387" s="152"/>
      <c r="E387" s="152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</row>
    <row r="388" spans="2:17">
      <c r="B388" s="152"/>
      <c r="C388" s="152"/>
      <c r="D388" s="152"/>
      <c r="E388" s="152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</row>
    <row r="389" spans="2:17">
      <c r="B389" s="152"/>
      <c r="C389" s="152"/>
      <c r="D389" s="152"/>
      <c r="E389" s="152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</row>
    <row r="390" spans="2:17">
      <c r="B390" s="152"/>
      <c r="C390" s="152"/>
      <c r="D390" s="152"/>
      <c r="E390" s="152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</row>
    <row r="391" spans="2:17">
      <c r="B391" s="152"/>
      <c r="C391" s="152"/>
      <c r="D391" s="152"/>
      <c r="E391" s="152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</row>
    <row r="392" spans="2:17">
      <c r="B392" s="152"/>
      <c r="C392" s="152"/>
      <c r="D392" s="152"/>
      <c r="E392" s="152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</row>
    <row r="393" spans="2:17">
      <c r="B393" s="152"/>
      <c r="C393" s="152"/>
      <c r="D393" s="152"/>
      <c r="E393" s="152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</row>
    <row r="394" spans="2:17">
      <c r="B394" s="152"/>
      <c r="C394" s="152"/>
      <c r="D394" s="152"/>
      <c r="E394" s="152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</row>
    <row r="395" spans="2:17">
      <c r="B395" s="152"/>
      <c r="C395" s="152"/>
      <c r="D395" s="152"/>
      <c r="E395" s="152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</row>
    <row r="396" spans="2:17">
      <c r="B396" s="152"/>
      <c r="C396" s="152"/>
      <c r="D396" s="152"/>
      <c r="E396" s="152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</row>
    <row r="397" spans="2:17">
      <c r="B397" s="152"/>
      <c r="C397" s="152"/>
      <c r="D397" s="152"/>
      <c r="E397" s="152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</row>
    <row r="398" spans="2:17">
      <c r="B398" s="152"/>
      <c r="C398" s="152"/>
      <c r="D398" s="152"/>
      <c r="E398" s="152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</row>
    <row r="399" spans="2:17">
      <c r="B399" s="152"/>
      <c r="C399" s="152"/>
      <c r="D399" s="152"/>
      <c r="E399" s="152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</row>
    <row r="400" spans="2:17">
      <c r="B400" s="152"/>
      <c r="C400" s="152"/>
      <c r="D400" s="152"/>
      <c r="E400" s="152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</row>
    <row r="401" spans="2:17">
      <c r="B401" s="152"/>
      <c r="C401" s="152"/>
      <c r="D401" s="152"/>
      <c r="E401" s="152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</row>
    <row r="402" spans="2:17">
      <c r="B402" s="152"/>
      <c r="C402" s="152"/>
      <c r="D402" s="152"/>
      <c r="E402" s="152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</row>
    <row r="403" spans="2:17">
      <c r="B403" s="152"/>
      <c r="C403" s="152"/>
      <c r="D403" s="152"/>
      <c r="E403" s="152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</row>
    <row r="404" spans="2:17">
      <c r="B404" s="152"/>
      <c r="C404" s="152"/>
      <c r="D404" s="152"/>
      <c r="E404" s="152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</row>
    <row r="405" spans="2:17">
      <c r="B405" s="152"/>
      <c r="C405" s="152"/>
      <c r="D405" s="152"/>
      <c r="E405" s="152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</row>
    <row r="406" spans="2:17">
      <c r="B406" s="152"/>
      <c r="C406" s="152"/>
      <c r="D406" s="152"/>
      <c r="E406" s="152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</row>
    <row r="407" spans="2:17">
      <c r="B407" s="152"/>
      <c r="C407" s="152"/>
      <c r="D407" s="152"/>
      <c r="E407" s="152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</row>
    <row r="408" spans="2:17">
      <c r="B408" s="152"/>
      <c r="C408" s="152"/>
      <c r="D408" s="152"/>
      <c r="E408" s="152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</row>
    <row r="409" spans="2:17">
      <c r="B409" s="152"/>
      <c r="C409" s="152"/>
      <c r="D409" s="152"/>
      <c r="E409" s="152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</row>
    <row r="410" spans="2:17">
      <c r="B410" s="152"/>
      <c r="C410" s="152"/>
      <c r="D410" s="152"/>
      <c r="E410" s="152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</row>
    <row r="411" spans="2:17">
      <c r="B411" s="152"/>
      <c r="C411" s="152"/>
      <c r="D411" s="152"/>
      <c r="E411" s="152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</row>
    <row r="412" spans="2:17">
      <c r="B412" s="152"/>
      <c r="C412" s="152"/>
      <c r="D412" s="152"/>
      <c r="E412" s="152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</row>
    <row r="413" spans="2:17">
      <c r="B413" s="152"/>
      <c r="C413" s="152"/>
      <c r="D413" s="152"/>
      <c r="E413" s="152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</row>
    <row r="414" spans="2:17">
      <c r="B414" s="152"/>
      <c r="C414" s="152"/>
      <c r="D414" s="152"/>
      <c r="E414" s="152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</row>
    <row r="415" spans="2:17">
      <c r="B415" s="152"/>
      <c r="C415" s="152"/>
      <c r="D415" s="152"/>
      <c r="E415" s="152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</row>
    <row r="416" spans="2:17">
      <c r="B416" s="152"/>
      <c r="C416" s="152"/>
      <c r="D416" s="152"/>
      <c r="E416" s="152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</row>
    <row r="417" spans="2:17">
      <c r="B417" s="152"/>
      <c r="C417" s="152"/>
      <c r="D417" s="152"/>
      <c r="E417" s="152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</row>
    <row r="418" spans="2:17">
      <c r="B418" s="152"/>
      <c r="C418" s="152"/>
      <c r="D418" s="152"/>
      <c r="E418" s="152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</row>
    <row r="419" spans="2:17">
      <c r="B419" s="152"/>
      <c r="C419" s="152"/>
      <c r="D419" s="152"/>
      <c r="E419" s="152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</row>
    <row r="420" spans="2:17">
      <c r="B420" s="152"/>
      <c r="C420" s="152"/>
      <c r="D420" s="152"/>
      <c r="E420" s="152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</row>
    <row r="421" spans="2:17">
      <c r="B421" s="152"/>
      <c r="C421" s="152"/>
      <c r="D421" s="152"/>
      <c r="E421" s="152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</row>
    <row r="422" spans="2:17">
      <c r="B422" s="152"/>
      <c r="C422" s="152"/>
      <c r="D422" s="152"/>
      <c r="E422" s="152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</row>
    <row r="423" spans="2:17">
      <c r="B423" s="152"/>
      <c r="C423" s="152"/>
      <c r="D423" s="152"/>
      <c r="E423" s="152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</row>
    <row r="424" spans="2:17">
      <c r="B424" s="152"/>
      <c r="C424" s="152"/>
      <c r="D424" s="152"/>
      <c r="E424" s="152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</row>
    <row r="425" spans="2:17">
      <c r="B425" s="152"/>
      <c r="C425" s="152"/>
      <c r="D425" s="152"/>
      <c r="E425" s="152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</row>
    <row r="426" spans="2:17">
      <c r="B426" s="152"/>
      <c r="C426" s="152"/>
      <c r="D426" s="152"/>
      <c r="E426" s="152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</row>
    <row r="427" spans="2:17">
      <c r="B427" s="152"/>
      <c r="C427" s="152"/>
      <c r="D427" s="152"/>
      <c r="E427" s="152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</row>
    <row r="428" spans="2:17">
      <c r="B428" s="152"/>
      <c r="C428" s="152"/>
      <c r="D428" s="152"/>
      <c r="E428" s="152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</row>
    <row r="429" spans="2:17">
      <c r="B429" s="152"/>
      <c r="C429" s="152"/>
      <c r="D429" s="152"/>
      <c r="E429" s="152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</row>
    <row r="430" spans="2:17">
      <c r="B430" s="152"/>
      <c r="C430" s="152"/>
      <c r="D430" s="152"/>
      <c r="E430" s="152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</row>
    <row r="431" spans="2:17">
      <c r="B431" s="152"/>
      <c r="C431" s="152"/>
      <c r="D431" s="152"/>
      <c r="E431" s="152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</row>
    <row r="432" spans="2:17">
      <c r="B432" s="152"/>
      <c r="C432" s="152"/>
      <c r="D432" s="152"/>
      <c r="E432" s="152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</row>
    <row r="433" spans="2:17">
      <c r="B433" s="152"/>
      <c r="C433" s="152"/>
      <c r="D433" s="152"/>
      <c r="E433" s="152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</row>
    <row r="434" spans="2:17">
      <c r="B434" s="152"/>
      <c r="C434" s="152"/>
      <c r="D434" s="152"/>
      <c r="E434" s="152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</row>
    <row r="435" spans="2:17">
      <c r="B435" s="152"/>
      <c r="C435" s="152"/>
      <c r="D435" s="152"/>
      <c r="E435" s="152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</row>
    <row r="436" spans="2:17">
      <c r="B436" s="152"/>
      <c r="C436" s="152"/>
      <c r="D436" s="152"/>
      <c r="E436" s="152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</row>
    <row r="437" spans="2:17">
      <c r="B437" s="152"/>
      <c r="C437" s="152"/>
      <c r="D437" s="152"/>
      <c r="E437" s="152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</row>
    <row r="438" spans="2:17">
      <c r="B438" s="152"/>
      <c r="C438" s="152"/>
      <c r="D438" s="152"/>
      <c r="E438" s="152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</row>
    <row r="439" spans="2:17">
      <c r="B439" s="152"/>
      <c r="C439" s="152"/>
      <c r="D439" s="152"/>
      <c r="E439" s="152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</row>
    <row r="440" spans="2:17">
      <c r="B440" s="152"/>
      <c r="C440" s="152"/>
      <c r="D440" s="152"/>
      <c r="E440" s="152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</row>
    <row r="441" spans="2:17">
      <c r="B441" s="152"/>
      <c r="C441" s="152"/>
      <c r="D441" s="152"/>
      <c r="E441" s="152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</row>
    <row r="442" spans="2:17">
      <c r="B442" s="152"/>
      <c r="C442" s="152"/>
      <c r="D442" s="152"/>
      <c r="E442" s="152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</row>
    <row r="443" spans="2:17">
      <c r="B443" s="152"/>
      <c r="C443" s="152"/>
      <c r="D443" s="152"/>
      <c r="E443" s="152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</row>
    <row r="444" spans="2:17">
      <c r="B444" s="152"/>
      <c r="C444" s="152"/>
      <c r="D444" s="152"/>
      <c r="E444" s="152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</row>
    <row r="445" spans="2:17">
      <c r="B445" s="152"/>
      <c r="C445" s="152"/>
      <c r="D445" s="152"/>
      <c r="E445" s="152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</row>
    <row r="446" spans="2:17">
      <c r="B446" s="152"/>
      <c r="C446" s="152"/>
      <c r="D446" s="152"/>
      <c r="E446" s="152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</row>
    <row r="447" spans="2:17">
      <c r="B447" s="152"/>
      <c r="C447" s="152"/>
      <c r="D447" s="152"/>
      <c r="E447" s="152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</row>
    <row r="448" spans="2:17">
      <c r="B448" s="152"/>
      <c r="C448" s="152"/>
      <c r="D448" s="152"/>
      <c r="E448" s="152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</row>
    <row r="449" spans="2:17">
      <c r="B449" s="152"/>
      <c r="C449" s="152"/>
      <c r="D449" s="152"/>
      <c r="E449" s="152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</row>
    <row r="450" spans="2:17">
      <c r="B450" s="152"/>
      <c r="C450" s="152"/>
      <c r="D450" s="152"/>
      <c r="E450" s="152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</row>
    <row r="451" spans="2:17">
      <c r="B451" s="152"/>
      <c r="C451" s="152"/>
      <c r="D451" s="152"/>
      <c r="E451" s="152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</row>
    <row r="452" spans="2:17">
      <c r="B452" s="152"/>
      <c r="C452" s="152"/>
      <c r="D452" s="152"/>
      <c r="E452" s="152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</row>
    <row r="453" spans="2:17">
      <c r="B453" s="152"/>
      <c r="C453" s="152"/>
      <c r="D453" s="152"/>
      <c r="E453" s="152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</row>
    <row r="454" spans="2:17">
      <c r="B454" s="152"/>
      <c r="C454" s="152"/>
      <c r="D454" s="152"/>
      <c r="E454" s="152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</row>
    <row r="455" spans="2:17">
      <c r="B455" s="152"/>
      <c r="C455" s="152"/>
      <c r="D455" s="152"/>
      <c r="E455" s="152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</row>
    <row r="456" spans="2:17">
      <c r="B456" s="152"/>
      <c r="C456" s="152"/>
      <c r="D456" s="152"/>
      <c r="E456" s="152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</row>
    <row r="457" spans="2:17">
      <c r="B457" s="152"/>
      <c r="C457" s="152"/>
      <c r="D457" s="152"/>
      <c r="E457" s="152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</row>
    <row r="458" spans="2:17">
      <c r="B458" s="152"/>
      <c r="C458" s="152"/>
      <c r="D458" s="152"/>
      <c r="E458" s="152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</row>
    <row r="459" spans="2:17">
      <c r="B459" s="152"/>
      <c r="C459" s="152"/>
      <c r="D459" s="152"/>
      <c r="E459" s="152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</row>
    <row r="460" spans="2:17">
      <c r="B460" s="152"/>
      <c r="C460" s="152"/>
      <c r="D460" s="152"/>
      <c r="E460" s="152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</row>
    <row r="461" spans="2:17">
      <c r="B461" s="152"/>
      <c r="C461" s="152"/>
      <c r="D461" s="152"/>
      <c r="E461" s="152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</row>
    <row r="462" spans="2:17">
      <c r="B462" s="152"/>
      <c r="C462" s="152"/>
      <c r="D462" s="152"/>
      <c r="E462" s="152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</row>
    <row r="463" spans="2:17">
      <c r="B463" s="152"/>
      <c r="C463" s="152"/>
      <c r="D463" s="152"/>
      <c r="E463" s="152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</row>
    <row r="464" spans="2:17">
      <c r="B464" s="152"/>
      <c r="C464" s="152"/>
      <c r="D464" s="152"/>
      <c r="E464" s="152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</row>
    <row r="465" spans="2:17">
      <c r="B465" s="152"/>
      <c r="C465" s="152"/>
      <c r="D465" s="152"/>
      <c r="E465" s="152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</row>
    <row r="466" spans="2:17">
      <c r="B466" s="152"/>
      <c r="C466" s="152"/>
      <c r="D466" s="152"/>
      <c r="E466" s="152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</row>
    <row r="467" spans="2:17">
      <c r="B467" s="152"/>
      <c r="C467" s="152"/>
      <c r="D467" s="152"/>
      <c r="E467" s="152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</row>
    <row r="468" spans="2:17">
      <c r="B468" s="152"/>
      <c r="C468" s="152"/>
      <c r="D468" s="152"/>
      <c r="E468" s="152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</row>
    <row r="469" spans="2:17">
      <c r="B469" s="152"/>
      <c r="C469" s="152"/>
      <c r="D469" s="152"/>
      <c r="E469" s="152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</row>
    <row r="470" spans="2:17">
      <c r="B470" s="152"/>
      <c r="C470" s="152"/>
      <c r="D470" s="152"/>
      <c r="E470" s="152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</row>
    <row r="471" spans="2:17">
      <c r="B471" s="152"/>
      <c r="C471" s="152"/>
      <c r="D471" s="152"/>
      <c r="E471" s="152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</row>
    <row r="472" spans="2:17">
      <c r="B472" s="152"/>
      <c r="C472" s="152"/>
      <c r="D472" s="152"/>
      <c r="E472" s="152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</row>
    <row r="473" spans="2:17">
      <c r="B473" s="152"/>
      <c r="C473" s="152"/>
      <c r="D473" s="152"/>
      <c r="E473" s="152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</row>
    <row r="474" spans="2:17">
      <c r="B474" s="152"/>
      <c r="C474" s="152"/>
      <c r="D474" s="152"/>
      <c r="E474" s="152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</row>
    <row r="475" spans="2:17">
      <c r="B475" s="152"/>
      <c r="C475" s="152"/>
      <c r="D475" s="152"/>
      <c r="E475" s="152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</row>
    <row r="476" spans="2:17">
      <c r="B476" s="152"/>
      <c r="C476" s="152"/>
      <c r="D476" s="152"/>
      <c r="E476" s="152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</row>
    <row r="477" spans="2:17">
      <c r="B477" s="152"/>
      <c r="C477" s="152"/>
      <c r="D477" s="152"/>
      <c r="E477" s="152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</row>
    <row r="478" spans="2:17">
      <c r="B478" s="152"/>
      <c r="C478" s="152"/>
      <c r="D478" s="152"/>
      <c r="E478" s="152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</row>
    <row r="479" spans="2:17">
      <c r="B479" s="152"/>
      <c r="C479" s="152"/>
      <c r="D479" s="152"/>
      <c r="E479" s="152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</row>
    <row r="480" spans="2:17">
      <c r="B480" s="152"/>
      <c r="C480" s="152"/>
      <c r="D480" s="152"/>
      <c r="E480" s="152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</row>
    <row r="481" spans="2:17">
      <c r="B481" s="152"/>
      <c r="C481" s="152"/>
      <c r="D481" s="152"/>
      <c r="E481" s="152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</row>
    <row r="482" spans="2:17">
      <c r="B482" s="152"/>
      <c r="C482" s="152"/>
      <c r="D482" s="152"/>
      <c r="E482" s="152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</row>
    <row r="483" spans="2:17">
      <c r="B483" s="152"/>
      <c r="C483" s="152"/>
      <c r="D483" s="152"/>
      <c r="E483" s="152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</row>
    <row r="484" spans="2:17">
      <c r="B484" s="152"/>
      <c r="C484" s="152"/>
      <c r="D484" s="152"/>
      <c r="E484" s="152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</row>
    <row r="485" spans="2:17">
      <c r="B485" s="152"/>
      <c r="C485" s="152"/>
      <c r="D485" s="152"/>
      <c r="E485" s="152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</row>
    <row r="486" spans="2:17">
      <c r="B486" s="152"/>
      <c r="C486" s="152"/>
      <c r="D486" s="152"/>
      <c r="E486" s="152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</row>
    <row r="487" spans="2:17">
      <c r="B487" s="152"/>
      <c r="C487" s="152"/>
      <c r="D487" s="152"/>
      <c r="E487" s="152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</row>
    <row r="488" spans="2:17">
      <c r="B488" s="152"/>
      <c r="C488" s="152"/>
      <c r="D488" s="152"/>
      <c r="E488" s="152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</row>
    <row r="489" spans="2:17">
      <c r="B489" s="152"/>
      <c r="C489" s="152"/>
      <c r="D489" s="152"/>
      <c r="E489" s="152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</row>
    <row r="490" spans="2:17">
      <c r="B490" s="152"/>
      <c r="C490" s="152"/>
      <c r="D490" s="152"/>
      <c r="E490" s="152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</row>
    <row r="491" spans="2:17">
      <c r="B491" s="152"/>
      <c r="C491" s="152"/>
      <c r="D491" s="152"/>
      <c r="E491" s="152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</row>
    <row r="492" spans="2:17">
      <c r="B492" s="152"/>
      <c r="C492" s="152"/>
      <c r="D492" s="152"/>
      <c r="E492" s="152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</row>
    <row r="493" spans="2:17">
      <c r="B493" s="152"/>
      <c r="C493" s="152"/>
      <c r="D493" s="152"/>
      <c r="E493" s="152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</row>
    <row r="494" spans="2:17">
      <c r="B494" s="152"/>
      <c r="C494" s="152"/>
      <c r="D494" s="152"/>
      <c r="E494" s="152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</row>
    <row r="495" spans="2:17">
      <c r="B495" s="152"/>
      <c r="C495" s="152"/>
      <c r="D495" s="152"/>
      <c r="E495" s="152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</row>
    <row r="496" spans="2:17">
      <c r="B496" s="152"/>
      <c r="C496" s="152"/>
      <c r="D496" s="152"/>
      <c r="E496" s="152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</row>
    <row r="497" spans="2:17">
      <c r="B497" s="152"/>
      <c r="C497" s="152"/>
      <c r="D497" s="152"/>
      <c r="E497" s="152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</row>
    <row r="498" spans="2:17">
      <c r="B498" s="152"/>
      <c r="C498" s="152"/>
      <c r="D498" s="152"/>
      <c r="E498" s="152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</row>
    <row r="499" spans="2:17">
      <c r="B499" s="152"/>
      <c r="C499" s="152"/>
      <c r="D499" s="152"/>
      <c r="E499" s="152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</row>
    <row r="500" spans="2:17">
      <c r="B500" s="152"/>
      <c r="C500" s="152"/>
      <c r="D500" s="152"/>
      <c r="E500" s="152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</row>
    <row r="501" spans="2:17">
      <c r="B501" s="152"/>
      <c r="C501" s="152"/>
      <c r="D501" s="152"/>
      <c r="E501" s="152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</row>
    <row r="502" spans="2:17">
      <c r="B502" s="152"/>
      <c r="C502" s="152"/>
      <c r="D502" s="152"/>
      <c r="E502" s="152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</row>
    <row r="503" spans="2:17">
      <c r="B503" s="152"/>
      <c r="C503" s="152"/>
      <c r="D503" s="152"/>
      <c r="E503" s="152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</row>
    <row r="504" spans="2:17">
      <c r="B504" s="152"/>
      <c r="C504" s="152"/>
      <c r="D504" s="152"/>
      <c r="E504" s="152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</row>
    <row r="505" spans="2:17">
      <c r="B505" s="152"/>
      <c r="C505" s="152"/>
      <c r="D505" s="152"/>
      <c r="E505" s="152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</row>
    <row r="506" spans="2:17">
      <c r="B506" s="152"/>
      <c r="C506" s="152"/>
      <c r="D506" s="152"/>
      <c r="E506" s="152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</row>
    <row r="507" spans="2:17">
      <c r="B507" s="152"/>
      <c r="C507" s="152"/>
      <c r="D507" s="152"/>
      <c r="E507" s="152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</row>
    <row r="508" spans="2:17">
      <c r="B508" s="152"/>
      <c r="C508" s="152"/>
      <c r="D508" s="152"/>
      <c r="E508" s="152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</row>
    <row r="509" spans="2:17">
      <c r="B509" s="152"/>
      <c r="C509" s="152"/>
      <c r="D509" s="152"/>
      <c r="E509" s="152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</row>
    <row r="510" spans="2:17">
      <c r="B510" s="152"/>
      <c r="C510" s="152"/>
      <c r="D510" s="152"/>
      <c r="E510" s="152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</row>
    <row r="511" spans="2:17">
      <c r="B511" s="152"/>
      <c r="C511" s="152"/>
      <c r="D511" s="152"/>
      <c r="E511" s="152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</row>
    <row r="512" spans="2:17">
      <c r="B512" s="152"/>
      <c r="C512" s="152"/>
      <c r="D512" s="152"/>
      <c r="E512" s="152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</row>
    <row r="513" spans="2:17">
      <c r="B513" s="152"/>
      <c r="C513" s="152"/>
      <c r="D513" s="152"/>
      <c r="E513" s="152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</row>
    <row r="514" spans="2:17">
      <c r="B514" s="152"/>
      <c r="C514" s="152"/>
      <c r="D514" s="152"/>
      <c r="E514" s="152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</row>
    <row r="515" spans="2:17">
      <c r="B515" s="152"/>
      <c r="C515" s="152"/>
      <c r="D515" s="152"/>
      <c r="E515" s="152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</row>
    <row r="516" spans="2:17">
      <c r="B516" s="152"/>
      <c r="C516" s="152"/>
      <c r="D516" s="152"/>
      <c r="E516" s="152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</row>
    <row r="517" spans="2:17">
      <c r="B517" s="152"/>
      <c r="C517" s="152"/>
      <c r="D517" s="152"/>
      <c r="E517" s="152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</row>
    <row r="518" spans="2:17">
      <c r="B518" s="152"/>
      <c r="C518" s="152"/>
      <c r="D518" s="152"/>
      <c r="E518" s="152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</row>
    <row r="519" spans="2:17">
      <c r="B519" s="152"/>
      <c r="C519" s="152"/>
      <c r="D519" s="152"/>
      <c r="E519" s="152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</row>
    <row r="520" spans="2:17">
      <c r="B520" s="152"/>
      <c r="C520" s="152"/>
      <c r="D520" s="152"/>
      <c r="E520" s="152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</row>
    <row r="521" spans="2:17">
      <c r="B521" s="152"/>
      <c r="C521" s="152"/>
      <c r="D521" s="152"/>
      <c r="E521" s="152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</row>
    <row r="522" spans="2:17">
      <c r="B522" s="152"/>
      <c r="C522" s="152"/>
      <c r="D522" s="152"/>
      <c r="E522" s="152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</row>
    <row r="523" spans="2:17">
      <c r="B523" s="152"/>
      <c r="C523" s="152"/>
      <c r="D523" s="152"/>
      <c r="E523" s="152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</row>
    <row r="524" spans="2:17">
      <c r="B524" s="152"/>
      <c r="C524" s="152"/>
      <c r="D524" s="152"/>
      <c r="E524" s="152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</row>
    <row r="525" spans="2:17">
      <c r="B525" s="152"/>
      <c r="C525" s="152"/>
      <c r="D525" s="152"/>
      <c r="E525" s="152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</row>
    <row r="526" spans="2:17">
      <c r="B526" s="152"/>
      <c r="C526" s="152"/>
      <c r="D526" s="152"/>
      <c r="E526" s="152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</row>
    <row r="527" spans="2:17">
      <c r="B527" s="152"/>
      <c r="C527" s="152"/>
      <c r="D527" s="152"/>
      <c r="E527" s="152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</row>
    <row r="528" spans="2:17">
      <c r="B528" s="152"/>
      <c r="C528" s="152"/>
      <c r="D528" s="152"/>
      <c r="E528" s="152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</row>
    <row r="529" spans="2:17">
      <c r="B529" s="152"/>
      <c r="C529" s="152"/>
      <c r="D529" s="152"/>
      <c r="E529" s="152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</row>
    <row r="530" spans="2:17">
      <c r="B530" s="152"/>
      <c r="C530" s="152"/>
      <c r="D530" s="152"/>
      <c r="E530" s="152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</row>
    <row r="531" spans="2:17">
      <c r="B531" s="152"/>
      <c r="C531" s="152"/>
      <c r="D531" s="152"/>
      <c r="E531" s="152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</row>
    <row r="532" spans="2:17">
      <c r="B532" s="152"/>
      <c r="C532" s="152"/>
      <c r="D532" s="152"/>
      <c r="E532" s="152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</row>
    <row r="533" spans="2:17">
      <c r="B533" s="152"/>
      <c r="C533" s="152"/>
      <c r="D533" s="152"/>
      <c r="E533" s="152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</row>
    <row r="534" spans="2:17">
      <c r="B534" s="152"/>
      <c r="C534" s="152"/>
      <c r="D534" s="152"/>
      <c r="E534" s="152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</row>
    <row r="535" spans="2:17">
      <c r="B535" s="152"/>
      <c r="C535" s="152"/>
      <c r="D535" s="152"/>
      <c r="E535" s="152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</row>
    <row r="536" spans="2:17">
      <c r="B536" s="152"/>
      <c r="C536" s="152"/>
      <c r="D536" s="152"/>
      <c r="E536" s="152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</row>
    <row r="537" spans="2:17">
      <c r="B537" s="152"/>
      <c r="C537" s="152"/>
      <c r="D537" s="152"/>
      <c r="E537" s="152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</row>
    <row r="538" spans="2:17">
      <c r="B538" s="152"/>
      <c r="C538" s="152"/>
      <c r="D538" s="152"/>
      <c r="E538" s="152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</row>
    <row r="539" spans="2:17">
      <c r="B539" s="152"/>
      <c r="C539" s="152"/>
      <c r="D539" s="152"/>
      <c r="E539" s="152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</row>
    <row r="540" spans="2:17">
      <c r="B540" s="152"/>
      <c r="C540" s="152"/>
      <c r="D540" s="152"/>
      <c r="E540" s="152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</row>
    <row r="541" spans="2:17">
      <c r="B541" s="152"/>
      <c r="C541" s="152"/>
      <c r="D541" s="152"/>
      <c r="E541" s="152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</row>
    <row r="542" spans="2:17">
      <c r="B542" s="152"/>
      <c r="C542" s="152"/>
      <c r="D542" s="152"/>
      <c r="E542" s="152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</row>
    <row r="543" spans="2:17">
      <c r="B543" s="152"/>
      <c r="C543" s="152"/>
      <c r="D543" s="152"/>
      <c r="E543" s="152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</row>
    <row r="544" spans="2:17">
      <c r="B544" s="152"/>
      <c r="C544" s="152"/>
      <c r="D544" s="152"/>
      <c r="E544" s="152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</row>
    <row r="545" spans="2:17">
      <c r="B545" s="152"/>
      <c r="C545" s="152"/>
      <c r="D545" s="152"/>
      <c r="E545" s="152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</row>
    <row r="546" spans="2:17">
      <c r="B546" s="152"/>
      <c r="C546" s="152"/>
      <c r="D546" s="152"/>
      <c r="E546" s="152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</row>
    <row r="547" spans="2:17">
      <c r="B547" s="152"/>
      <c r="C547" s="152"/>
      <c r="D547" s="152"/>
      <c r="E547" s="152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</row>
    <row r="548" spans="2:17">
      <c r="B548" s="152"/>
      <c r="C548" s="152"/>
      <c r="D548" s="152"/>
      <c r="E548" s="152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</row>
    <row r="549" spans="2:17">
      <c r="B549" s="152"/>
      <c r="C549" s="152"/>
      <c r="D549" s="152"/>
      <c r="E549" s="152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</row>
    <row r="550" spans="2:17">
      <c r="B550" s="152"/>
      <c r="C550" s="152"/>
      <c r="D550" s="152"/>
      <c r="E550" s="152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</row>
    <row r="551" spans="2:17">
      <c r="B551" s="152"/>
      <c r="C551" s="152"/>
      <c r="D551" s="152"/>
      <c r="E551" s="152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</row>
    <row r="552" spans="2:17">
      <c r="B552" s="152"/>
      <c r="C552" s="152"/>
      <c r="D552" s="152"/>
      <c r="E552" s="152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</row>
    <row r="553" spans="2:17">
      <c r="B553" s="152"/>
      <c r="C553" s="152"/>
      <c r="D553" s="152"/>
      <c r="E553" s="152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</row>
    <row r="554" spans="2:17">
      <c r="B554" s="152"/>
      <c r="C554" s="152"/>
      <c r="D554" s="152"/>
      <c r="E554" s="152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</row>
    <row r="555" spans="2:17">
      <c r="B555" s="152"/>
      <c r="C555" s="152"/>
      <c r="D555" s="152"/>
      <c r="E555" s="152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</row>
    <row r="556" spans="2:17">
      <c r="B556" s="152"/>
      <c r="C556" s="152"/>
      <c r="D556" s="152"/>
      <c r="E556" s="152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</row>
    <row r="557" spans="2:17">
      <c r="B557" s="152"/>
      <c r="C557" s="152"/>
      <c r="D557" s="152"/>
      <c r="E557" s="152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</row>
    <row r="558" spans="2:17">
      <c r="B558" s="152"/>
      <c r="C558" s="152"/>
      <c r="D558" s="152"/>
      <c r="E558" s="152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</row>
    <row r="559" spans="2:17">
      <c r="B559" s="152"/>
      <c r="C559" s="152"/>
      <c r="D559" s="152"/>
      <c r="E559" s="152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</row>
    <row r="560" spans="2:17">
      <c r="B560" s="152"/>
      <c r="C560" s="152"/>
      <c r="D560" s="152"/>
      <c r="E560" s="152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</row>
    <row r="561" spans="2:17">
      <c r="B561" s="152"/>
      <c r="C561" s="152"/>
      <c r="D561" s="152"/>
      <c r="E561" s="152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</row>
    <row r="562" spans="2:17">
      <c r="B562" s="152"/>
      <c r="C562" s="152"/>
      <c r="D562" s="152"/>
      <c r="E562" s="152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</row>
    <row r="563" spans="2:17">
      <c r="B563" s="152"/>
      <c r="C563" s="152"/>
      <c r="D563" s="152"/>
      <c r="E563" s="152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</row>
    <row r="564" spans="2:17">
      <c r="B564" s="152"/>
      <c r="C564" s="152"/>
      <c r="D564" s="152"/>
      <c r="E564" s="152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</row>
    <row r="565" spans="2:17">
      <c r="B565" s="152"/>
      <c r="C565" s="152"/>
      <c r="D565" s="152"/>
      <c r="E565" s="152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</row>
    <row r="566" spans="2:17">
      <c r="B566" s="152"/>
      <c r="C566" s="152"/>
      <c r="D566" s="152"/>
      <c r="E566" s="152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</row>
    <row r="567" spans="2:17">
      <c r="B567" s="152"/>
      <c r="C567" s="152"/>
      <c r="D567" s="152"/>
      <c r="E567" s="152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</row>
    <row r="568" spans="2:17">
      <c r="B568" s="152"/>
      <c r="C568" s="152"/>
      <c r="D568" s="152"/>
      <c r="E568" s="152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</row>
    <row r="569" spans="2:17">
      <c r="B569" s="152"/>
      <c r="C569" s="152"/>
      <c r="D569" s="152"/>
      <c r="E569" s="152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</row>
    <row r="570" spans="2:17">
      <c r="B570" s="152"/>
      <c r="C570" s="152"/>
      <c r="D570" s="152"/>
      <c r="E570" s="152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</row>
    <row r="571" spans="2:17">
      <c r="B571" s="152"/>
      <c r="C571" s="152"/>
      <c r="D571" s="152"/>
      <c r="E571" s="152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</row>
    <row r="572" spans="2:17">
      <c r="B572" s="152"/>
      <c r="C572" s="152"/>
      <c r="D572" s="152"/>
      <c r="E572" s="152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</row>
    <row r="573" spans="2:17">
      <c r="B573" s="152"/>
      <c r="C573" s="152"/>
      <c r="D573" s="152"/>
      <c r="E573" s="152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</row>
    <row r="574" spans="2:17">
      <c r="B574" s="152"/>
      <c r="C574" s="152"/>
      <c r="D574" s="152"/>
      <c r="E574" s="152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</row>
    <row r="575" spans="2:17">
      <c r="B575" s="152"/>
      <c r="C575" s="152"/>
      <c r="D575" s="152"/>
      <c r="E575" s="152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</row>
    <row r="576" spans="2:17">
      <c r="B576" s="152"/>
      <c r="C576" s="152"/>
      <c r="D576" s="152"/>
      <c r="E576" s="152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</row>
    <row r="577" spans="2:17">
      <c r="B577" s="152"/>
      <c r="C577" s="152"/>
      <c r="D577" s="152"/>
      <c r="E577" s="152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</row>
    <row r="578" spans="2:17">
      <c r="B578" s="152"/>
      <c r="C578" s="152"/>
      <c r="D578" s="152"/>
      <c r="E578" s="152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</row>
    <row r="579" spans="2:17">
      <c r="B579" s="152"/>
      <c r="C579" s="152"/>
      <c r="D579" s="152"/>
      <c r="E579" s="152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</row>
    <row r="580" spans="2:17">
      <c r="B580" s="152"/>
      <c r="C580" s="152"/>
      <c r="D580" s="152"/>
      <c r="E580" s="152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</row>
    <row r="581" spans="2:17">
      <c r="B581" s="152"/>
      <c r="C581" s="152"/>
      <c r="D581" s="152"/>
      <c r="E581" s="152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</row>
    <row r="582" spans="2:17">
      <c r="B582" s="152"/>
      <c r="C582" s="152"/>
      <c r="D582" s="152"/>
      <c r="E582" s="152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</row>
    <row r="583" spans="2:17">
      <c r="B583" s="152"/>
      <c r="C583" s="152"/>
      <c r="D583" s="152"/>
      <c r="E583" s="152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</row>
    <row r="584" spans="2:17">
      <c r="B584" s="152"/>
      <c r="C584" s="152"/>
      <c r="D584" s="152"/>
      <c r="E584" s="152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</row>
    <row r="585" spans="2:17">
      <c r="B585" s="152"/>
      <c r="C585" s="152"/>
      <c r="D585" s="152"/>
      <c r="E585" s="152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</row>
    <row r="586" spans="2:17">
      <c r="B586" s="152"/>
      <c r="C586" s="152"/>
      <c r="D586" s="152"/>
      <c r="E586" s="152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</row>
    <row r="587" spans="2:17">
      <c r="B587" s="152"/>
      <c r="C587" s="152"/>
      <c r="D587" s="152"/>
      <c r="E587" s="152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</row>
    <row r="588" spans="2:17">
      <c r="B588" s="152"/>
      <c r="C588" s="152"/>
      <c r="D588" s="152"/>
      <c r="E588" s="152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</row>
    <row r="589" spans="2:17">
      <c r="B589" s="152"/>
      <c r="C589" s="152"/>
      <c r="D589" s="152"/>
      <c r="E589" s="152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</row>
    <row r="590" spans="2:17">
      <c r="B590" s="152"/>
      <c r="C590" s="152"/>
      <c r="D590" s="152"/>
      <c r="E590" s="152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</row>
    <row r="591" spans="2:17">
      <c r="B591" s="152"/>
      <c r="C591" s="152"/>
      <c r="D591" s="152"/>
      <c r="E591" s="152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</row>
    <row r="592" spans="2:17">
      <c r="B592" s="152"/>
      <c r="C592" s="152"/>
      <c r="D592" s="152"/>
      <c r="E592" s="152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</row>
    <row r="593" spans="2:17">
      <c r="B593" s="152"/>
      <c r="C593" s="152"/>
      <c r="D593" s="152"/>
      <c r="E593" s="152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</row>
    <row r="594" spans="2:17">
      <c r="B594" s="152"/>
      <c r="C594" s="152"/>
      <c r="D594" s="152"/>
      <c r="E594" s="152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</row>
    <row r="595" spans="2:17">
      <c r="B595" s="152"/>
      <c r="C595" s="152"/>
      <c r="D595" s="152"/>
      <c r="E595" s="152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</row>
    <row r="596" spans="2:17">
      <c r="B596" s="152"/>
      <c r="C596" s="152"/>
      <c r="D596" s="152"/>
      <c r="E596" s="152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</row>
    <row r="597" spans="2:17">
      <c r="B597" s="152"/>
      <c r="C597" s="152"/>
      <c r="D597" s="152"/>
      <c r="E597" s="152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</row>
    <row r="598" spans="2:17">
      <c r="B598" s="152"/>
      <c r="C598" s="152"/>
      <c r="D598" s="152"/>
      <c r="E598" s="152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</row>
    <row r="599" spans="2:17">
      <c r="B599" s="152"/>
      <c r="C599" s="152"/>
      <c r="D599" s="152"/>
      <c r="E599" s="152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</row>
    <row r="600" spans="2:17">
      <c r="B600" s="152"/>
      <c r="C600" s="152"/>
      <c r="D600" s="152"/>
      <c r="E600" s="152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</row>
    <row r="601" spans="2:17">
      <c r="B601" s="152"/>
      <c r="C601" s="152"/>
      <c r="D601" s="152"/>
      <c r="E601" s="152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</row>
    <row r="602" spans="2:17">
      <c r="B602" s="152"/>
      <c r="C602" s="152"/>
      <c r="D602" s="152"/>
      <c r="E602" s="152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</row>
    <row r="603" spans="2:17">
      <c r="B603" s="152"/>
      <c r="C603" s="152"/>
      <c r="D603" s="152"/>
      <c r="E603" s="152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</row>
    <row r="604" spans="2:17">
      <c r="B604" s="152"/>
      <c r="C604" s="152"/>
      <c r="D604" s="152"/>
      <c r="E604" s="152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</row>
    <row r="605" spans="2:17">
      <c r="B605" s="152"/>
      <c r="C605" s="152"/>
      <c r="D605" s="152"/>
      <c r="E605" s="152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</row>
    <row r="606" spans="2:17">
      <c r="B606" s="152"/>
      <c r="C606" s="152"/>
      <c r="D606" s="152"/>
      <c r="E606" s="152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</row>
    <row r="607" spans="2:17">
      <c r="B607" s="152"/>
      <c r="C607" s="152"/>
      <c r="D607" s="152"/>
      <c r="E607" s="152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</row>
    <row r="608" spans="2:17">
      <c r="B608" s="152"/>
      <c r="C608" s="152"/>
      <c r="D608" s="152"/>
      <c r="E608" s="152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</row>
    <row r="609" spans="2:17">
      <c r="B609" s="152"/>
      <c r="C609" s="152"/>
      <c r="D609" s="152"/>
      <c r="E609" s="152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</row>
    <row r="610" spans="2:17">
      <c r="B610" s="152"/>
      <c r="C610" s="152"/>
      <c r="D610" s="152"/>
      <c r="E610" s="152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</row>
    <row r="611" spans="2:17">
      <c r="B611" s="152"/>
      <c r="C611" s="152"/>
      <c r="D611" s="152"/>
      <c r="E611" s="152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</row>
    <row r="612" spans="2:17">
      <c r="B612" s="152"/>
      <c r="C612" s="152"/>
      <c r="D612" s="152"/>
      <c r="E612" s="152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</row>
    <row r="613" spans="2:17">
      <c r="B613" s="152"/>
      <c r="C613" s="152"/>
      <c r="D613" s="152"/>
      <c r="E613" s="152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</row>
    <row r="614" spans="2:17">
      <c r="B614" s="152"/>
      <c r="C614" s="152"/>
      <c r="D614" s="152"/>
      <c r="E614" s="152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</row>
    <row r="615" spans="2:17">
      <c r="B615" s="152"/>
      <c r="C615" s="152"/>
      <c r="D615" s="152"/>
      <c r="E615" s="152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</row>
    <row r="616" spans="2:17">
      <c r="B616" s="152"/>
      <c r="C616" s="152"/>
      <c r="D616" s="152"/>
      <c r="E616" s="152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</row>
    <row r="617" spans="2:17">
      <c r="B617" s="152"/>
      <c r="C617" s="152"/>
      <c r="D617" s="152"/>
      <c r="E617" s="152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</row>
    <row r="618" spans="2:17">
      <c r="B618" s="152"/>
      <c r="C618" s="152"/>
      <c r="D618" s="152"/>
      <c r="E618" s="152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</row>
    <row r="619" spans="2:17">
      <c r="B619" s="152"/>
      <c r="C619" s="152"/>
      <c r="D619" s="152"/>
      <c r="E619" s="152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</row>
    <row r="620" spans="2:17">
      <c r="B620" s="152"/>
      <c r="C620" s="152"/>
      <c r="D620" s="152"/>
      <c r="E620" s="152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</row>
    <row r="621" spans="2:17">
      <c r="B621" s="152"/>
      <c r="C621" s="152"/>
      <c r="D621" s="152"/>
      <c r="E621" s="152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</row>
    <row r="622" spans="2:17">
      <c r="B622" s="152"/>
      <c r="C622" s="152"/>
      <c r="D622" s="152"/>
      <c r="E622" s="152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</row>
    <row r="623" spans="2:17">
      <c r="B623" s="152"/>
      <c r="C623" s="152"/>
      <c r="D623" s="152"/>
      <c r="E623" s="152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</row>
    <row r="624" spans="2:17">
      <c r="B624" s="152"/>
      <c r="C624" s="152"/>
      <c r="D624" s="152"/>
      <c r="E624" s="152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</row>
    <row r="625" spans="2:17">
      <c r="B625" s="152"/>
      <c r="C625" s="152"/>
      <c r="D625" s="152"/>
      <c r="E625" s="152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</row>
    <row r="626" spans="2:17">
      <c r="B626" s="152"/>
      <c r="C626" s="152"/>
      <c r="D626" s="152"/>
      <c r="E626" s="152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</row>
    <row r="627" spans="2:17">
      <c r="B627" s="152"/>
      <c r="C627" s="152"/>
      <c r="D627" s="152"/>
      <c r="E627" s="152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</row>
    <row r="628" spans="2:17">
      <c r="B628" s="152"/>
      <c r="C628" s="152"/>
      <c r="D628" s="152"/>
      <c r="E628" s="152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</row>
    <row r="629" spans="2:17">
      <c r="B629" s="152"/>
      <c r="C629" s="152"/>
      <c r="D629" s="152"/>
      <c r="E629" s="152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</row>
    <row r="630" spans="2:17">
      <c r="B630" s="152"/>
      <c r="C630" s="152"/>
      <c r="D630" s="152"/>
      <c r="E630" s="152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</row>
    <row r="631" spans="2:17">
      <c r="B631" s="152"/>
      <c r="C631" s="152"/>
      <c r="D631" s="152"/>
      <c r="E631" s="152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</row>
    <row r="632" spans="2:17">
      <c r="B632" s="152"/>
      <c r="C632" s="152"/>
      <c r="D632" s="152"/>
      <c r="E632" s="152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</row>
    <row r="633" spans="2:17">
      <c r="B633" s="152"/>
      <c r="C633" s="152"/>
      <c r="D633" s="152"/>
      <c r="E633" s="152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</row>
    <row r="634" spans="2:17">
      <c r="B634" s="152"/>
      <c r="C634" s="152"/>
      <c r="D634" s="152"/>
      <c r="E634" s="152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</row>
    <row r="635" spans="2:17">
      <c r="B635" s="152"/>
      <c r="C635" s="152"/>
      <c r="D635" s="152"/>
      <c r="E635" s="152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</row>
    <row r="636" spans="2:17">
      <c r="B636" s="152"/>
      <c r="C636" s="152"/>
      <c r="D636" s="152"/>
      <c r="E636" s="152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</row>
    <row r="637" spans="2:17">
      <c r="B637" s="152"/>
      <c r="C637" s="152"/>
      <c r="D637" s="152"/>
      <c r="E637" s="152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</row>
    <row r="638" spans="2:17">
      <c r="B638" s="152"/>
      <c r="C638" s="152"/>
      <c r="D638" s="152"/>
      <c r="E638" s="152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</row>
    <row r="639" spans="2:17">
      <c r="B639" s="152"/>
      <c r="C639" s="152"/>
      <c r="D639" s="152"/>
      <c r="E639" s="152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</row>
    <row r="640" spans="2:17">
      <c r="B640" s="152"/>
      <c r="C640" s="152"/>
      <c r="D640" s="152"/>
      <c r="E640" s="152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</row>
    <row r="641" spans="2:17">
      <c r="B641" s="152"/>
      <c r="C641" s="152"/>
      <c r="D641" s="152"/>
      <c r="E641" s="152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</row>
    <row r="642" spans="2:17">
      <c r="B642" s="152"/>
      <c r="C642" s="152"/>
      <c r="D642" s="152"/>
      <c r="E642" s="152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</row>
    <row r="643" spans="2:17">
      <c r="B643" s="152"/>
      <c r="C643" s="152"/>
      <c r="D643" s="152"/>
      <c r="E643" s="152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</row>
    <row r="644" spans="2:17">
      <c r="B644" s="152"/>
      <c r="C644" s="152"/>
      <c r="D644" s="152"/>
      <c r="E644" s="152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</row>
    <row r="645" spans="2:17">
      <c r="B645" s="152"/>
      <c r="C645" s="152"/>
      <c r="D645" s="152"/>
      <c r="E645" s="152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</row>
    <row r="646" spans="2:17">
      <c r="B646" s="152"/>
      <c r="C646" s="152"/>
      <c r="D646" s="152"/>
      <c r="E646" s="152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</row>
    <row r="647" spans="2:17">
      <c r="B647" s="152"/>
      <c r="C647" s="152"/>
      <c r="D647" s="152"/>
      <c r="E647" s="152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</row>
    <row r="648" spans="2:17">
      <c r="B648" s="152"/>
      <c r="C648" s="152"/>
      <c r="D648" s="152"/>
      <c r="E648" s="152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</row>
    <row r="649" spans="2:17">
      <c r="B649" s="152"/>
      <c r="C649" s="152"/>
      <c r="D649" s="152"/>
      <c r="E649" s="152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</row>
    <row r="650" spans="2:17">
      <c r="B650" s="152"/>
      <c r="C650" s="152"/>
      <c r="D650" s="152"/>
      <c r="E650" s="152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</row>
    <row r="651" spans="2:17">
      <c r="B651" s="152"/>
      <c r="C651" s="152"/>
      <c r="D651" s="152"/>
      <c r="E651" s="152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</row>
    <row r="652" spans="2:17">
      <c r="B652" s="152"/>
      <c r="C652" s="152"/>
      <c r="D652" s="152"/>
      <c r="E652" s="152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</row>
    <row r="653" spans="2:17">
      <c r="B653" s="152"/>
      <c r="C653" s="152"/>
      <c r="D653" s="152"/>
      <c r="E653" s="152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</row>
    <row r="654" spans="2:17">
      <c r="B654" s="152"/>
      <c r="C654" s="152"/>
      <c r="D654" s="152"/>
      <c r="E654" s="152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</row>
    <row r="655" spans="2:17">
      <c r="B655" s="152"/>
      <c r="C655" s="152"/>
      <c r="D655" s="152"/>
      <c r="E655" s="152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</row>
    <row r="656" spans="2:17">
      <c r="B656" s="152"/>
      <c r="C656" s="152"/>
      <c r="D656" s="152"/>
      <c r="E656" s="152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</row>
    <row r="657" spans="2:17">
      <c r="B657" s="152"/>
      <c r="C657" s="152"/>
      <c r="D657" s="152"/>
      <c r="E657" s="152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</row>
    <row r="658" spans="2:17">
      <c r="B658" s="152"/>
      <c r="C658" s="152"/>
      <c r="D658" s="152"/>
      <c r="E658" s="152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</row>
    <row r="659" spans="2:17">
      <c r="B659" s="152"/>
      <c r="C659" s="152"/>
      <c r="D659" s="152"/>
      <c r="E659" s="152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</row>
    <row r="660" spans="2:17">
      <c r="B660" s="152"/>
      <c r="C660" s="152"/>
      <c r="D660" s="152"/>
      <c r="E660" s="152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</row>
    <row r="661" spans="2:17">
      <c r="B661" s="152"/>
      <c r="C661" s="152"/>
      <c r="D661" s="152"/>
      <c r="E661" s="152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</row>
    <row r="662" spans="2:17">
      <c r="B662" s="152"/>
      <c r="C662" s="152"/>
      <c r="D662" s="152"/>
      <c r="E662" s="152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</row>
    <row r="663" spans="2:17">
      <c r="B663" s="152"/>
      <c r="C663" s="152"/>
      <c r="D663" s="152"/>
      <c r="E663" s="152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</row>
    <row r="664" spans="2:17">
      <c r="B664" s="152"/>
      <c r="C664" s="152"/>
      <c r="D664" s="152"/>
      <c r="E664" s="152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</row>
    <row r="665" spans="2:17">
      <c r="B665" s="152"/>
      <c r="C665" s="152"/>
      <c r="D665" s="152"/>
      <c r="E665" s="152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</row>
    <row r="666" spans="2:17">
      <c r="B666" s="152"/>
      <c r="C666" s="152"/>
      <c r="D666" s="152"/>
      <c r="E666" s="152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</row>
    <row r="667" spans="2:17">
      <c r="B667" s="152"/>
      <c r="C667" s="152"/>
      <c r="D667" s="152"/>
      <c r="E667" s="152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</row>
    <row r="668" spans="2:17">
      <c r="B668" s="152"/>
      <c r="C668" s="152"/>
      <c r="D668" s="152"/>
      <c r="E668" s="152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</row>
    <row r="669" spans="2:17">
      <c r="B669" s="152"/>
      <c r="C669" s="152"/>
      <c r="D669" s="152"/>
      <c r="E669" s="152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</row>
    <row r="670" spans="2:17">
      <c r="B670" s="152"/>
      <c r="C670" s="152"/>
      <c r="D670" s="152"/>
      <c r="E670" s="152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</row>
    <row r="671" spans="2:17">
      <c r="B671" s="152"/>
      <c r="C671" s="152"/>
      <c r="D671" s="152"/>
      <c r="E671" s="152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</row>
    <row r="672" spans="2:17">
      <c r="B672" s="152"/>
      <c r="C672" s="152"/>
      <c r="D672" s="152"/>
      <c r="E672" s="152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</row>
    <row r="673" spans="2:17">
      <c r="B673" s="152"/>
      <c r="C673" s="152"/>
      <c r="D673" s="152"/>
      <c r="E673" s="152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</row>
    <row r="674" spans="2:17">
      <c r="B674" s="152"/>
      <c r="C674" s="152"/>
      <c r="D674" s="152"/>
      <c r="E674" s="152"/>
      <c r="F674" s="153"/>
      <c r="G674" s="153"/>
      <c r="H674" s="153"/>
      <c r="I674" s="153"/>
      <c r="J674" s="153"/>
      <c r="K674" s="153"/>
      <c r="L674" s="153"/>
      <c r="M674" s="153"/>
      <c r="N674" s="153"/>
      <c r="O674" s="153"/>
      <c r="P674" s="153"/>
      <c r="Q674" s="153"/>
    </row>
    <row r="675" spans="2:17">
      <c r="B675" s="152"/>
      <c r="C675" s="152"/>
      <c r="D675" s="152"/>
      <c r="E675" s="152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</row>
    <row r="676" spans="2:17">
      <c r="B676" s="152"/>
      <c r="C676" s="152"/>
      <c r="D676" s="152"/>
      <c r="E676" s="152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</row>
    <row r="677" spans="2:17">
      <c r="B677" s="152"/>
      <c r="C677" s="152"/>
      <c r="D677" s="152"/>
      <c r="E677" s="152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</row>
    <row r="678" spans="2:17">
      <c r="B678" s="152"/>
      <c r="C678" s="152"/>
      <c r="D678" s="152"/>
      <c r="E678" s="152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</row>
    <row r="679" spans="2:17">
      <c r="B679" s="152"/>
      <c r="C679" s="152"/>
      <c r="D679" s="152"/>
      <c r="E679" s="152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53"/>
    </row>
    <row r="680" spans="2:17">
      <c r="B680" s="152"/>
      <c r="C680" s="152"/>
      <c r="D680" s="152"/>
      <c r="E680" s="152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53"/>
    </row>
    <row r="681" spans="2:17">
      <c r="B681" s="152"/>
      <c r="C681" s="152"/>
      <c r="D681" s="152"/>
      <c r="E681" s="152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53"/>
    </row>
    <row r="682" spans="2:17">
      <c r="B682" s="152"/>
      <c r="C682" s="152"/>
      <c r="D682" s="152"/>
      <c r="E682" s="152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</row>
    <row r="683" spans="2:17">
      <c r="B683" s="152"/>
      <c r="C683" s="152"/>
      <c r="D683" s="152"/>
      <c r="E683" s="152"/>
      <c r="F683" s="153"/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</row>
    <row r="684" spans="2:17">
      <c r="B684" s="152"/>
      <c r="C684" s="152"/>
      <c r="D684" s="152"/>
      <c r="E684" s="152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</row>
    <row r="685" spans="2:17">
      <c r="B685" s="152"/>
      <c r="C685" s="152"/>
      <c r="D685" s="152"/>
      <c r="E685" s="152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</row>
    <row r="686" spans="2:17">
      <c r="B686" s="152"/>
      <c r="C686" s="152"/>
      <c r="D686" s="152"/>
      <c r="E686" s="152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53"/>
    </row>
    <row r="687" spans="2:17">
      <c r="B687" s="152"/>
      <c r="C687" s="152"/>
      <c r="D687" s="152"/>
      <c r="E687" s="152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53"/>
    </row>
    <row r="688" spans="2:17">
      <c r="B688" s="152"/>
      <c r="C688" s="152"/>
      <c r="D688" s="152"/>
      <c r="E688" s="152"/>
      <c r="F688" s="153"/>
      <c r="G688" s="153"/>
      <c r="H688" s="153"/>
      <c r="I688" s="153"/>
      <c r="J688" s="153"/>
      <c r="K688" s="153"/>
      <c r="L688" s="153"/>
      <c r="M688" s="153"/>
      <c r="N688" s="153"/>
      <c r="O688" s="153"/>
      <c r="P688" s="153"/>
      <c r="Q688" s="153"/>
    </row>
    <row r="689" spans="2:17">
      <c r="B689" s="152"/>
      <c r="C689" s="152"/>
      <c r="D689" s="152"/>
      <c r="E689" s="152"/>
      <c r="F689" s="153"/>
      <c r="G689" s="153"/>
      <c r="H689" s="153"/>
      <c r="I689" s="153"/>
      <c r="J689" s="153"/>
      <c r="K689" s="153"/>
      <c r="L689" s="153"/>
      <c r="M689" s="153"/>
      <c r="N689" s="153"/>
      <c r="O689" s="153"/>
      <c r="P689" s="153"/>
      <c r="Q689" s="153"/>
    </row>
    <row r="690" spans="2:17">
      <c r="B690" s="152"/>
      <c r="C690" s="152"/>
      <c r="D690" s="152"/>
      <c r="E690" s="152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</row>
    <row r="691" spans="2:17">
      <c r="B691" s="152"/>
      <c r="C691" s="152"/>
      <c r="D691" s="152"/>
      <c r="E691" s="152"/>
      <c r="F691" s="153"/>
      <c r="G691" s="153"/>
      <c r="H691" s="153"/>
      <c r="I691" s="153"/>
      <c r="J691" s="153"/>
      <c r="K691" s="153"/>
      <c r="L691" s="153"/>
      <c r="M691" s="153"/>
      <c r="N691" s="153"/>
      <c r="O691" s="153"/>
      <c r="P691" s="153"/>
      <c r="Q691" s="153"/>
    </row>
    <row r="692" spans="2:17">
      <c r="B692" s="152"/>
      <c r="C692" s="152"/>
      <c r="D692" s="152"/>
      <c r="E692" s="152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  <c r="P692" s="153"/>
      <c r="Q692" s="153"/>
    </row>
    <row r="693" spans="2:17">
      <c r="B693" s="152"/>
      <c r="C693" s="152"/>
      <c r="D693" s="152"/>
      <c r="E693" s="152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  <c r="P693" s="153"/>
      <c r="Q693" s="153"/>
    </row>
    <row r="694" spans="2:17">
      <c r="B694" s="152"/>
      <c r="C694" s="152"/>
      <c r="D694" s="152"/>
      <c r="E694" s="152"/>
      <c r="F694" s="153"/>
      <c r="G694" s="153"/>
      <c r="H694" s="153"/>
      <c r="I694" s="153"/>
      <c r="J694" s="153"/>
      <c r="K694" s="153"/>
      <c r="L694" s="153"/>
      <c r="M694" s="153"/>
      <c r="N694" s="153"/>
      <c r="O694" s="153"/>
      <c r="P694" s="153"/>
      <c r="Q694" s="153"/>
    </row>
    <row r="695" spans="2:17">
      <c r="B695" s="152"/>
      <c r="C695" s="152"/>
      <c r="D695" s="152"/>
      <c r="E695" s="152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</row>
    <row r="696" spans="2:17">
      <c r="B696" s="152"/>
      <c r="C696" s="152"/>
      <c r="D696" s="152"/>
      <c r="E696" s="152"/>
      <c r="F696" s="153"/>
      <c r="G696" s="153"/>
      <c r="H696" s="153"/>
      <c r="I696" s="153"/>
      <c r="J696" s="153"/>
      <c r="K696" s="153"/>
      <c r="L696" s="153"/>
      <c r="M696" s="153"/>
      <c r="N696" s="153"/>
      <c r="O696" s="153"/>
      <c r="P696" s="153"/>
      <c r="Q696" s="153"/>
    </row>
    <row r="697" spans="2:17">
      <c r="B697" s="152"/>
      <c r="C697" s="152"/>
      <c r="D697" s="152"/>
      <c r="E697" s="152"/>
      <c r="F697" s="153"/>
      <c r="G697" s="153"/>
      <c r="H697" s="153"/>
      <c r="I697" s="153"/>
      <c r="J697" s="153"/>
      <c r="K697" s="153"/>
      <c r="L697" s="153"/>
      <c r="M697" s="153"/>
      <c r="N697" s="153"/>
      <c r="O697" s="153"/>
      <c r="P697" s="153"/>
      <c r="Q697" s="153"/>
    </row>
    <row r="698" spans="2:17">
      <c r="B698" s="152"/>
      <c r="C698" s="152"/>
      <c r="D698" s="152"/>
      <c r="E698" s="152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</row>
    <row r="699" spans="2:17">
      <c r="B699" s="152"/>
      <c r="C699" s="152"/>
      <c r="D699" s="152"/>
      <c r="E699" s="152"/>
      <c r="F699" s="153"/>
      <c r="G699" s="153"/>
      <c r="H699" s="153"/>
      <c r="I699" s="153"/>
      <c r="J699" s="153"/>
      <c r="K699" s="153"/>
      <c r="L699" s="153"/>
      <c r="M699" s="153"/>
      <c r="N699" s="153"/>
      <c r="O699" s="153"/>
      <c r="P699" s="153"/>
      <c r="Q699" s="153"/>
    </row>
    <row r="700" spans="2:17">
      <c r="B700" s="152"/>
      <c r="C700" s="152"/>
      <c r="D700" s="152"/>
      <c r="E700" s="152"/>
      <c r="F700" s="153"/>
      <c r="G700" s="153"/>
      <c r="H700" s="153"/>
      <c r="I700" s="153"/>
      <c r="J700" s="153"/>
      <c r="K700" s="153"/>
      <c r="L700" s="153"/>
      <c r="M700" s="153"/>
      <c r="N700" s="153"/>
      <c r="O700" s="153"/>
      <c r="P700" s="153"/>
      <c r="Q700" s="153"/>
    </row>
  </sheetData>
  <mergeCells count="1">
    <mergeCell ref="B6:Q6"/>
  </mergeCells>
  <phoneticPr fontId="3" type="noConversion"/>
  <conditionalFormatting sqref="B11:B17">
    <cfRule type="cellIs" dxfId="49" priority="135" operator="equal">
      <formula>"NR3"</formula>
    </cfRule>
  </conditionalFormatting>
  <conditionalFormatting sqref="B18:B31 B56:B188 B193:B216 B227 B229:B233 B289:B294 B247:B262 B238:B245">
    <cfRule type="cellIs" dxfId="48" priority="49" operator="equal">
      <formula>"NR3"</formula>
    </cfRule>
  </conditionalFormatting>
  <conditionalFormatting sqref="B223">
    <cfRule type="cellIs" dxfId="47" priority="48" operator="equal">
      <formula>"NR3"</formula>
    </cfRule>
  </conditionalFormatting>
  <conditionalFormatting sqref="B44:B50 B284:B286">
    <cfRule type="cellIs" dxfId="46" priority="47" operator="equal">
      <formula>"NR3"</formula>
    </cfRule>
  </conditionalFormatting>
  <conditionalFormatting sqref="B218 B265">
    <cfRule type="cellIs" dxfId="45" priority="46" operator="equal">
      <formula>"NR3"</formula>
    </cfRule>
  </conditionalFormatting>
  <conditionalFormatting sqref="B51">
    <cfRule type="cellIs" dxfId="44" priority="45" operator="equal">
      <formula>"NR3"</formula>
    </cfRule>
  </conditionalFormatting>
  <conditionalFormatting sqref="B217">
    <cfRule type="cellIs" dxfId="43" priority="44" operator="equal">
      <formula>"NR3"</formula>
    </cfRule>
  </conditionalFormatting>
  <conditionalFormatting sqref="B32:B35 B269">
    <cfRule type="cellIs" dxfId="42" priority="43" operator="equal">
      <formula>"NR3"</formula>
    </cfRule>
  </conditionalFormatting>
  <conditionalFormatting sqref="B40:B42 B281:B282">
    <cfRule type="cellIs" dxfId="41" priority="42" operator="equal">
      <formula>"NR3"</formula>
    </cfRule>
  </conditionalFormatting>
  <conditionalFormatting sqref="B219:B220">
    <cfRule type="cellIs" dxfId="40" priority="39" operator="equal">
      <formula>2958465</formula>
    </cfRule>
    <cfRule type="cellIs" dxfId="39" priority="40" operator="equal">
      <formula>"NR3"</formula>
    </cfRule>
    <cfRule type="cellIs" dxfId="38" priority="41" operator="equal">
      <formula>"דירוג פנימי"</formula>
    </cfRule>
  </conditionalFormatting>
  <conditionalFormatting sqref="B219:B220">
    <cfRule type="cellIs" dxfId="37" priority="38" operator="equal">
      <formula>2958465</formula>
    </cfRule>
  </conditionalFormatting>
  <conditionalFormatting sqref="B39">
    <cfRule type="cellIs" dxfId="36" priority="37" operator="equal">
      <formula>"NR3"</formula>
    </cfRule>
  </conditionalFormatting>
  <conditionalFormatting sqref="B189">
    <cfRule type="cellIs" dxfId="35" priority="36" operator="equal">
      <formula>"NR3"</formula>
    </cfRule>
  </conditionalFormatting>
  <conditionalFormatting sqref="B224">
    <cfRule type="cellIs" dxfId="34" priority="35" operator="equal">
      <formula>"NR3"</formula>
    </cfRule>
  </conditionalFormatting>
  <conditionalFormatting sqref="B190">
    <cfRule type="cellIs" dxfId="33" priority="34" operator="equal">
      <formula>"NR3"</formula>
    </cfRule>
  </conditionalFormatting>
  <conditionalFormatting sqref="B266:B267">
    <cfRule type="cellIs" dxfId="32" priority="33" operator="equal">
      <formula>"NR3"</formula>
    </cfRule>
  </conditionalFormatting>
  <conditionalFormatting sqref="B191">
    <cfRule type="cellIs" dxfId="31" priority="32" operator="equal">
      <formula>"NR3"</formula>
    </cfRule>
  </conditionalFormatting>
  <conditionalFormatting sqref="B221">
    <cfRule type="cellIs" dxfId="30" priority="31" operator="equal">
      <formula>"NR3"</formula>
    </cfRule>
  </conditionalFormatting>
  <conditionalFormatting sqref="B43">
    <cfRule type="cellIs" dxfId="29" priority="30" operator="equal">
      <formula>"NR3"</formula>
    </cfRule>
  </conditionalFormatting>
  <conditionalFormatting sqref="B52">
    <cfRule type="cellIs" dxfId="28" priority="29" operator="equal">
      <formula>"NR3"</formula>
    </cfRule>
  </conditionalFormatting>
  <conditionalFormatting sqref="B283">
    <cfRule type="cellIs" dxfId="27" priority="28" operator="equal">
      <formula>"NR3"</formula>
    </cfRule>
  </conditionalFormatting>
  <conditionalFormatting sqref="B192">
    <cfRule type="cellIs" dxfId="26" priority="27" operator="equal">
      <formula>"NR3"</formula>
    </cfRule>
  </conditionalFormatting>
  <conditionalFormatting sqref="B268">
    <cfRule type="cellIs" dxfId="25" priority="26" operator="equal">
      <formula>"NR3"</formula>
    </cfRule>
  </conditionalFormatting>
  <conditionalFormatting sqref="B237">
    <cfRule type="cellIs" dxfId="24" priority="25" operator="equal">
      <formula>"NR3"</formula>
    </cfRule>
  </conditionalFormatting>
  <conditionalFormatting sqref="B263">
    <cfRule type="cellIs" dxfId="23" priority="24" operator="equal">
      <formula>"NR3"</formula>
    </cfRule>
  </conditionalFormatting>
  <conditionalFormatting sqref="B280">
    <cfRule type="cellIs" dxfId="22" priority="23" operator="equal">
      <formula>"NR3"</formula>
    </cfRule>
  </conditionalFormatting>
  <conditionalFormatting sqref="B53">
    <cfRule type="cellIs" dxfId="21" priority="22" operator="equal">
      <formula>"NR3"</formula>
    </cfRule>
  </conditionalFormatting>
  <conditionalFormatting sqref="B225">
    <cfRule type="cellIs" dxfId="20" priority="21" operator="equal">
      <formula>"NR3"</formula>
    </cfRule>
  </conditionalFormatting>
  <conditionalFormatting sqref="B264">
    <cfRule type="cellIs" dxfId="19" priority="19" operator="equal">
      <formula>"NR3"</formula>
    </cfRule>
  </conditionalFormatting>
  <conditionalFormatting sqref="B274">
    <cfRule type="cellIs" dxfId="18" priority="18" operator="equal">
      <formula>"NR3"</formula>
    </cfRule>
  </conditionalFormatting>
  <conditionalFormatting sqref="B287:B288">
    <cfRule type="cellIs" dxfId="17" priority="20" operator="equal">
      <formula>"NR3"</formula>
    </cfRule>
  </conditionalFormatting>
  <conditionalFormatting sqref="B54">
    <cfRule type="cellIs" dxfId="16" priority="17" operator="equal">
      <formula>"NR3"</formula>
    </cfRule>
  </conditionalFormatting>
  <conditionalFormatting sqref="B222">
    <cfRule type="cellIs" dxfId="15" priority="16" operator="equal">
      <formula>"NR3"</formula>
    </cfRule>
  </conditionalFormatting>
  <conditionalFormatting sqref="B275:B276">
    <cfRule type="cellIs" dxfId="14" priority="15" operator="equal">
      <formula>"NR3"</formula>
    </cfRule>
  </conditionalFormatting>
  <conditionalFormatting sqref="B246">
    <cfRule type="cellIs" dxfId="13" priority="14" operator="equal">
      <formula>"NR3"</formula>
    </cfRule>
  </conditionalFormatting>
  <conditionalFormatting sqref="B228">
    <cfRule type="cellIs" dxfId="12" priority="13" operator="equal">
      <formula>"NR3"</formula>
    </cfRule>
  </conditionalFormatting>
  <conditionalFormatting sqref="B234">
    <cfRule type="cellIs" dxfId="11" priority="12" operator="equal">
      <formula>"NR3"</formula>
    </cfRule>
  </conditionalFormatting>
  <conditionalFormatting sqref="B270">
    <cfRule type="cellIs" dxfId="10" priority="11" operator="equal">
      <formula>"NR3"</formula>
    </cfRule>
  </conditionalFormatting>
  <conditionalFormatting sqref="B279">
    <cfRule type="cellIs" dxfId="9" priority="10" operator="equal">
      <formula>"NR3"</formula>
    </cfRule>
  </conditionalFormatting>
  <conditionalFormatting sqref="B226">
    <cfRule type="cellIs" dxfId="8" priority="9" operator="equal">
      <formula>"NR3"</formula>
    </cfRule>
  </conditionalFormatting>
  <conditionalFormatting sqref="B55">
    <cfRule type="cellIs" dxfId="7" priority="8" operator="equal">
      <formula>"NR3"</formula>
    </cfRule>
  </conditionalFormatting>
  <conditionalFormatting sqref="B271:B272">
    <cfRule type="cellIs" dxfId="6" priority="7" operator="equal">
      <formula>"NR3"</formula>
    </cfRule>
  </conditionalFormatting>
  <conditionalFormatting sqref="B273">
    <cfRule type="cellIs" dxfId="5" priority="6" operator="equal">
      <formula>"NR3"</formula>
    </cfRule>
  </conditionalFormatting>
  <conditionalFormatting sqref="B277:B278">
    <cfRule type="cellIs" dxfId="4" priority="5" operator="equal">
      <formula>"NR3"</formula>
    </cfRule>
  </conditionalFormatting>
  <conditionalFormatting sqref="B235">
    <cfRule type="cellIs" dxfId="3" priority="4" operator="equal">
      <formula>"NR3"</formula>
    </cfRule>
  </conditionalFormatting>
  <conditionalFormatting sqref="B236">
    <cfRule type="cellIs" dxfId="2" priority="3" operator="equal">
      <formula>"NR3"</formula>
    </cfRule>
  </conditionalFormatting>
  <conditionalFormatting sqref="B36">
    <cfRule type="cellIs" dxfId="1" priority="2" operator="equal">
      <formula>"NR3"</formula>
    </cfRule>
  </conditionalFormatting>
  <conditionalFormatting sqref="B37">
    <cfRule type="cellIs" dxfId="0" priority="1" operator="equal">
      <formula>"NR3"</formula>
    </cfRule>
  </conditionalFormatting>
  <dataValidations count="1">
    <dataValidation allowBlank="1" showInputMessage="1" showErrorMessage="1" sqref="D1:Q9 C5:C9 B1:B9 B295:Q1048576 A1:A1048576 B18:B36 B39:B29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6.85546875" style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157</v>
      </c>
      <c r="C1" s="75" t="s" vm="1">
        <v>235</v>
      </c>
    </row>
    <row r="2" spans="2:29">
      <c r="B2" s="56" t="s">
        <v>156</v>
      </c>
      <c r="C2" s="75" t="s">
        <v>236</v>
      </c>
    </row>
    <row r="3" spans="2:29">
      <c r="B3" s="56" t="s">
        <v>158</v>
      </c>
      <c r="C3" s="75" t="s">
        <v>237</v>
      </c>
    </row>
    <row r="4" spans="2:29">
      <c r="B4" s="56" t="s">
        <v>159</v>
      </c>
      <c r="C4" s="75">
        <v>17012</v>
      </c>
    </row>
    <row r="6" spans="2:29" ht="26.25" customHeight="1">
      <c r="B6" s="141" t="s">
        <v>187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29" s="3" customFormat="1" ht="63">
      <c r="B7" s="59" t="s">
        <v>130</v>
      </c>
      <c r="C7" s="60" t="s">
        <v>50</v>
      </c>
      <c r="D7" s="60" t="s">
        <v>131</v>
      </c>
      <c r="E7" s="60" t="s">
        <v>15</v>
      </c>
      <c r="F7" s="60" t="s">
        <v>72</v>
      </c>
      <c r="G7" s="60" t="s">
        <v>18</v>
      </c>
      <c r="H7" s="60" t="s">
        <v>115</v>
      </c>
      <c r="I7" s="60" t="s">
        <v>58</v>
      </c>
      <c r="J7" s="60" t="s">
        <v>19</v>
      </c>
      <c r="K7" s="60" t="s">
        <v>218</v>
      </c>
      <c r="L7" s="60" t="s">
        <v>217</v>
      </c>
      <c r="M7" s="60" t="s">
        <v>124</v>
      </c>
      <c r="N7" s="60" t="s">
        <v>160</v>
      </c>
      <c r="O7" s="62" t="s">
        <v>162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225</v>
      </c>
      <c r="L8" s="32"/>
      <c r="M8" s="32" t="s">
        <v>221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112" t="s">
        <v>45</v>
      </c>
      <c r="C10" s="113"/>
      <c r="D10" s="113"/>
      <c r="E10" s="113"/>
      <c r="F10" s="113"/>
      <c r="G10" s="114">
        <v>2.2615545549802656</v>
      </c>
      <c r="H10" s="113"/>
      <c r="I10" s="113"/>
      <c r="J10" s="116">
        <v>-3.8966296806472222E-3</v>
      </c>
      <c r="K10" s="114"/>
      <c r="L10" s="115"/>
      <c r="M10" s="114">
        <v>42642.57223159149</v>
      </c>
      <c r="N10" s="116">
        <v>1</v>
      </c>
      <c r="O10" s="116">
        <v>6.4979548028333653E-4</v>
      </c>
      <c r="AC10" s="1"/>
    </row>
    <row r="11" spans="2:29" ht="20.25" customHeight="1">
      <c r="B11" s="117" t="s">
        <v>212</v>
      </c>
      <c r="C11" s="113"/>
      <c r="D11" s="113"/>
      <c r="E11" s="113"/>
      <c r="F11" s="113"/>
      <c r="G11" s="114">
        <v>2.2615545549802656</v>
      </c>
      <c r="H11" s="113"/>
      <c r="I11" s="113"/>
      <c r="J11" s="116">
        <v>-3.8966296806472222E-3</v>
      </c>
      <c r="K11" s="114"/>
      <c r="L11" s="115"/>
      <c r="M11" s="114">
        <v>42642.57223159149</v>
      </c>
      <c r="N11" s="116">
        <v>1</v>
      </c>
      <c r="O11" s="116">
        <v>6.4979548028333653E-4</v>
      </c>
    </row>
    <row r="12" spans="2:29">
      <c r="B12" s="97" t="s">
        <v>208</v>
      </c>
      <c r="C12" s="79"/>
      <c r="D12" s="79"/>
      <c r="E12" s="79"/>
      <c r="F12" s="79"/>
      <c r="G12" s="88">
        <v>2.2615545549802656</v>
      </c>
      <c r="H12" s="79"/>
      <c r="I12" s="79"/>
      <c r="J12" s="89">
        <v>-3.8966296806472222E-3</v>
      </c>
      <c r="K12" s="88"/>
      <c r="L12" s="90"/>
      <c r="M12" s="88">
        <v>42642.57223159149</v>
      </c>
      <c r="N12" s="89">
        <v>1</v>
      </c>
      <c r="O12" s="89">
        <v>6.4979548028333653E-4</v>
      </c>
    </row>
    <row r="13" spans="2:29">
      <c r="B13" s="84" t="s">
        <v>2682</v>
      </c>
      <c r="C13" s="81">
        <v>3440</v>
      </c>
      <c r="D13" s="81" t="s">
        <v>359</v>
      </c>
      <c r="E13" s="81" t="s">
        <v>328</v>
      </c>
      <c r="F13" s="81" t="s">
        <v>329</v>
      </c>
      <c r="G13" s="91">
        <v>1.4100000000000001</v>
      </c>
      <c r="H13" s="94" t="s">
        <v>144</v>
      </c>
      <c r="I13" s="95">
        <v>5.3499999999999999E-2</v>
      </c>
      <c r="J13" s="92">
        <v>-4.7000000000000002E-3</v>
      </c>
      <c r="K13" s="91">
        <v>9488995.93084356</v>
      </c>
      <c r="L13" s="93">
        <v>136.74</v>
      </c>
      <c r="M13" s="91">
        <v>12975.253225017719</v>
      </c>
      <c r="N13" s="92">
        <v>0.30427932805153535</v>
      </c>
      <c r="O13" s="92">
        <v>1.9771933211153834E-4</v>
      </c>
    </row>
    <row r="14" spans="2:29">
      <c r="B14" s="84" t="s">
        <v>2683</v>
      </c>
      <c r="C14" s="81">
        <v>3123</v>
      </c>
      <c r="D14" s="81" t="s">
        <v>332</v>
      </c>
      <c r="E14" s="81" t="s">
        <v>328</v>
      </c>
      <c r="F14" s="81" t="s">
        <v>329</v>
      </c>
      <c r="G14" s="91">
        <v>2.7199999999999998</v>
      </c>
      <c r="H14" s="94" t="s">
        <v>144</v>
      </c>
      <c r="I14" s="95">
        <v>5.5999999999999994E-2</v>
      </c>
      <c r="J14" s="92">
        <v>-3.4999999999999996E-3</v>
      </c>
      <c r="K14" s="91">
        <v>10053408.10439853</v>
      </c>
      <c r="L14" s="93">
        <v>161.51</v>
      </c>
      <c r="M14" s="91">
        <v>16237.259644863689</v>
      </c>
      <c r="N14" s="92">
        <v>0.38077580209465917</v>
      </c>
      <c r="O14" s="92">
        <v>2.4742639520237172E-4</v>
      </c>
    </row>
    <row r="15" spans="2:29">
      <c r="B15" s="84" t="s">
        <v>2684</v>
      </c>
      <c r="C15" s="81">
        <v>3129</v>
      </c>
      <c r="D15" s="81" t="s">
        <v>338</v>
      </c>
      <c r="E15" s="81" t="s">
        <v>328</v>
      </c>
      <c r="F15" s="81" t="s">
        <v>329</v>
      </c>
      <c r="G15" s="91">
        <v>2.5299999999999998</v>
      </c>
      <c r="H15" s="94" t="s">
        <v>144</v>
      </c>
      <c r="I15" s="95">
        <v>5.7500000000000002E-2</v>
      </c>
      <c r="J15" s="92">
        <v>-3.5999999999999999E-3</v>
      </c>
      <c r="K15" s="91">
        <v>8320463.1614576997</v>
      </c>
      <c r="L15" s="93">
        <v>161.41</v>
      </c>
      <c r="M15" s="91">
        <v>13430.059361710079</v>
      </c>
      <c r="N15" s="92">
        <v>0.31494486985380543</v>
      </c>
      <c r="O15" s="92">
        <v>2.0464975296942639E-4</v>
      </c>
    </row>
    <row r="16" spans="2:29">
      <c r="B16" s="80"/>
      <c r="C16" s="81"/>
      <c r="D16" s="81"/>
      <c r="E16" s="81"/>
      <c r="F16" s="81"/>
      <c r="G16" s="81"/>
      <c r="H16" s="81"/>
      <c r="I16" s="81"/>
      <c r="J16" s="92"/>
      <c r="K16" s="91"/>
      <c r="L16" s="93"/>
      <c r="M16" s="81"/>
      <c r="N16" s="92"/>
      <c r="O16" s="81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154" t="s">
        <v>234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154" t="s">
        <v>126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154" t="s">
        <v>216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154" t="s">
        <v>224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152"/>
      <c r="C116" s="152"/>
      <c r="D116" s="152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</row>
    <row r="117" spans="2:15">
      <c r="B117" s="152"/>
      <c r="C117" s="152"/>
      <c r="D117" s="152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</row>
    <row r="118" spans="2:15">
      <c r="B118" s="152"/>
      <c r="C118" s="152"/>
      <c r="D118" s="152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</row>
    <row r="119" spans="2:15">
      <c r="B119" s="152"/>
      <c r="C119" s="152"/>
      <c r="D119" s="152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</row>
    <row r="120" spans="2:15">
      <c r="B120" s="152"/>
      <c r="C120" s="152"/>
      <c r="D120" s="152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</row>
    <row r="121" spans="2:15">
      <c r="B121" s="152"/>
      <c r="C121" s="152"/>
      <c r="D121" s="152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</row>
    <row r="122" spans="2:15">
      <c r="B122" s="152"/>
      <c r="C122" s="152"/>
      <c r="D122" s="152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</row>
    <row r="123" spans="2:15">
      <c r="B123" s="152"/>
      <c r="C123" s="152"/>
      <c r="D123" s="152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</row>
    <row r="124" spans="2:15">
      <c r="B124" s="152"/>
      <c r="C124" s="152"/>
      <c r="D124" s="152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</row>
    <row r="125" spans="2:15">
      <c r="B125" s="152"/>
      <c r="C125" s="152"/>
      <c r="D125" s="152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2:15">
      <c r="B126" s="152"/>
      <c r="C126" s="152"/>
      <c r="D126" s="152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</row>
    <row r="127" spans="2:15">
      <c r="B127" s="152"/>
      <c r="C127" s="152"/>
      <c r="D127" s="152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</row>
    <row r="128" spans="2:15">
      <c r="B128" s="152"/>
      <c r="C128" s="152"/>
      <c r="D128" s="152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</row>
    <row r="129" spans="2:15">
      <c r="B129" s="152"/>
      <c r="C129" s="152"/>
      <c r="D129" s="152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2:15">
      <c r="B130" s="152"/>
      <c r="C130" s="152"/>
      <c r="D130" s="152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</row>
    <row r="131" spans="2:15">
      <c r="B131" s="152"/>
      <c r="C131" s="152"/>
      <c r="D131" s="152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2:15">
      <c r="B132" s="152"/>
      <c r="C132" s="152"/>
      <c r="D132" s="152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</row>
    <row r="133" spans="2:15">
      <c r="B133" s="152"/>
      <c r="C133" s="152"/>
      <c r="D133" s="152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2:15">
      <c r="B134" s="152"/>
      <c r="C134" s="152"/>
      <c r="D134" s="152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</row>
    <row r="135" spans="2:15">
      <c r="B135" s="152"/>
      <c r="C135" s="152"/>
      <c r="D135" s="152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</row>
    <row r="136" spans="2:15">
      <c r="B136" s="152"/>
      <c r="C136" s="152"/>
      <c r="D136" s="152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</row>
    <row r="137" spans="2:15">
      <c r="B137" s="152"/>
      <c r="C137" s="152"/>
      <c r="D137" s="152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</row>
    <row r="138" spans="2:15">
      <c r="B138" s="152"/>
      <c r="C138" s="152"/>
      <c r="D138" s="152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</row>
    <row r="139" spans="2:15">
      <c r="B139" s="152"/>
      <c r="C139" s="152"/>
      <c r="D139" s="152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</row>
    <row r="140" spans="2:15">
      <c r="B140" s="152"/>
      <c r="C140" s="152"/>
      <c r="D140" s="152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</row>
    <row r="141" spans="2:15">
      <c r="B141" s="152"/>
      <c r="C141" s="152"/>
      <c r="D141" s="152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</row>
    <row r="142" spans="2:15">
      <c r="B142" s="152"/>
      <c r="C142" s="152"/>
      <c r="D142" s="152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</row>
    <row r="143" spans="2:15">
      <c r="B143" s="152"/>
      <c r="C143" s="152"/>
      <c r="D143" s="152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4" spans="2:15">
      <c r="B144" s="152"/>
      <c r="C144" s="152"/>
      <c r="D144" s="152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</row>
    <row r="145" spans="2:15">
      <c r="B145" s="152"/>
      <c r="C145" s="152"/>
      <c r="D145" s="152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</row>
    <row r="146" spans="2:15">
      <c r="B146" s="152"/>
      <c r="C146" s="152"/>
      <c r="D146" s="152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</row>
    <row r="147" spans="2:15">
      <c r="B147" s="152"/>
      <c r="C147" s="152"/>
      <c r="D147" s="152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</row>
    <row r="148" spans="2:15">
      <c r="B148" s="152"/>
      <c r="C148" s="152"/>
      <c r="D148" s="152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</row>
    <row r="149" spans="2:15">
      <c r="B149" s="152"/>
      <c r="C149" s="152"/>
      <c r="D149" s="152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  <row r="150" spans="2:15">
      <c r="B150" s="152"/>
      <c r="C150" s="152"/>
      <c r="D150" s="152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pans="2:15">
      <c r="B151" s="152"/>
      <c r="C151" s="152"/>
      <c r="D151" s="152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2:15">
      <c r="B152" s="152"/>
      <c r="C152" s="152"/>
      <c r="D152" s="152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</row>
    <row r="153" spans="2:15">
      <c r="B153" s="152"/>
      <c r="C153" s="152"/>
      <c r="D153" s="152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</row>
    <row r="154" spans="2:15">
      <c r="B154" s="152"/>
      <c r="C154" s="152"/>
      <c r="D154" s="152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</row>
    <row r="155" spans="2:15">
      <c r="B155" s="152"/>
      <c r="C155" s="152"/>
      <c r="D155" s="152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</row>
    <row r="156" spans="2:15">
      <c r="B156" s="152"/>
      <c r="C156" s="152"/>
      <c r="D156" s="152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</row>
    <row r="157" spans="2:15">
      <c r="B157" s="152"/>
      <c r="C157" s="152"/>
      <c r="D157" s="152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</row>
    <row r="158" spans="2:15">
      <c r="B158" s="152"/>
      <c r="C158" s="152"/>
      <c r="D158" s="152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</row>
    <row r="159" spans="2:15">
      <c r="B159" s="152"/>
      <c r="C159" s="152"/>
      <c r="D159" s="152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</row>
    <row r="160" spans="2:15">
      <c r="B160" s="152"/>
      <c r="C160" s="152"/>
      <c r="D160" s="152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</row>
    <row r="161" spans="2:15">
      <c r="B161" s="152"/>
      <c r="C161" s="152"/>
      <c r="D161" s="152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</row>
    <row r="162" spans="2:15">
      <c r="B162" s="152"/>
      <c r="C162" s="152"/>
      <c r="D162" s="152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</row>
    <row r="163" spans="2:15">
      <c r="B163" s="152"/>
      <c r="C163" s="152"/>
      <c r="D163" s="152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</row>
    <row r="164" spans="2:15">
      <c r="B164" s="152"/>
      <c r="C164" s="152"/>
      <c r="D164" s="152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</row>
    <row r="165" spans="2:15">
      <c r="B165" s="152"/>
      <c r="C165" s="152"/>
      <c r="D165" s="152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</row>
    <row r="166" spans="2:15">
      <c r="B166" s="152"/>
      <c r="C166" s="152"/>
      <c r="D166" s="152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</row>
    <row r="167" spans="2:15">
      <c r="B167" s="152"/>
      <c r="C167" s="152"/>
      <c r="D167" s="152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</row>
    <row r="168" spans="2:15">
      <c r="B168" s="152"/>
      <c r="C168" s="152"/>
      <c r="D168" s="152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</row>
    <row r="169" spans="2:15">
      <c r="B169" s="152"/>
      <c r="C169" s="152"/>
      <c r="D169" s="152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</row>
    <row r="170" spans="2:15">
      <c r="B170" s="152"/>
      <c r="C170" s="152"/>
      <c r="D170" s="152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</row>
    <row r="171" spans="2:15">
      <c r="B171" s="152"/>
      <c r="C171" s="152"/>
      <c r="D171" s="152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</row>
    <row r="172" spans="2:15">
      <c r="B172" s="152"/>
      <c r="C172" s="152"/>
      <c r="D172" s="152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</row>
    <row r="173" spans="2:15">
      <c r="B173" s="152"/>
      <c r="C173" s="152"/>
      <c r="D173" s="152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2:15">
      <c r="B174" s="152"/>
      <c r="C174" s="152"/>
      <c r="D174" s="152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</row>
    <row r="175" spans="2:15">
      <c r="B175" s="152"/>
      <c r="C175" s="152"/>
      <c r="D175" s="152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</row>
    <row r="176" spans="2:15">
      <c r="B176" s="152"/>
      <c r="C176" s="152"/>
      <c r="D176" s="152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</row>
    <row r="177" spans="2:15">
      <c r="B177" s="152"/>
      <c r="C177" s="152"/>
      <c r="D177" s="152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</row>
    <row r="178" spans="2:15">
      <c r="B178" s="152"/>
      <c r="C178" s="152"/>
      <c r="D178" s="152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</row>
    <row r="179" spans="2:15">
      <c r="B179" s="152"/>
      <c r="C179" s="152"/>
      <c r="D179" s="152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</row>
    <row r="180" spans="2:15">
      <c r="B180" s="152"/>
      <c r="C180" s="152"/>
      <c r="D180" s="152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</row>
    <row r="181" spans="2:15">
      <c r="B181" s="152"/>
      <c r="C181" s="152"/>
      <c r="D181" s="152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</row>
    <row r="182" spans="2:15">
      <c r="B182" s="152"/>
      <c r="C182" s="152"/>
      <c r="D182" s="152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</row>
    <row r="183" spans="2:15">
      <c r="B183" s="152"/>
      <c r="C183" s="152"/>
      <c r="D183" s="152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</row>
    <row r="184" spans="2:15">
      <c r="B184" s="152"/>
      <c r="C184" s="152"/>
      <c r="D184" s="152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</row>
    <row r="185" spans="2:15">
      <c r="B185" s="152"/>
      <c r="C185" s="152"/>
      <c r="D185" s="152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</row>
    <row r="186" spans="2:15">
      <c r="B186" s="152"/>
      <c r="C186" s="152"/>
      <c r="D186" s="152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</row>
    <row r="187" spans="2:15">
      <c r="B187" s="152"/>
      <c r="C187" s="152"/>
      <c r="D187" s="152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</row>
    <row r="188" spans="2:15">
      <c r="B188" s="152"/>
      <c r="C188" s="152"/>
      <c r="D188" s="152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</row>
    <row r="189" spans="2:15">
      <c r="B189" s="152"/>
      <c r="C189" s="152"/>
      <c r="D189" s="152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</row>
    <row r="190" spans="2:15">
      <c r="B190" s="152"/>
      <c r="C190" s="152"/>
      <c r="D190" s="152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2:15">
      <c r="B191" s="152"/>
      <c r="C191" s="152"/>
      <c r="D191" s="152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</row>
    <row r="192" spans="2:15">
      <c r="B192" s="152"/>
      <c r="C192" s="152"/>
      <c r="D192" s="152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</row>
    <row r="193" spans="2:15">
      <c r="B193" s="152"/>
      <c r="C193" s="152"/>
      <c r="D193" s="152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</row>
    <row r="194" spans="2:15">
      <c r="B194" s="152"/>
      <c r="C194" s="152"/>
      <c r="D194" s="152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</row>
    <row r="195" spans="2:15">
      <c r="B195" s="152"/>
      <c r="C195" s="152"/>
      <c r="D195" s="152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</row>
    <row r="196" spans="2:15">
      <c r="B196" s="152"/>
      <c r="C196" s="152"/>
      <c r="D196" s="152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</row>
    <row r="197" spans="2:15">
      <c r="B197" s="152"/>
      <c r="C197" s="152"/>
      <c r="D197" s="152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</row>
    <row r="198" spans="2:15">
      <c r="B198" s="152"/>
      <c r="C198" s="152"/>
      <c r="D198" s="152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</row>
    <row r="199" spans="2:15">
      <c r="B199" s="152"/>
      <c r="C199" s="152"/>
      <c r="D199" s="152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</row>
    <row r="200" spans="2:15">
      <c r="B200" s="152"/>
      <c r="C200" s="152"/>
      <c r="D200" s="152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</row>
    <row r="201" spans="2:15">
      <c r="B201" s="152"/>
      <c r="C201" s="152"/>
      <c r="D201" s="152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</row>
    <row r="202" spans="2:15">
      <c r="B202" s="152"/>
      <c r="C202" s="152"/>
      <c r="D202" s="152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</row>
    <row r="203" spans="2:15">
      <c r="B203" s="152"/>
      <c r="C203" s="152"/>
      <c r="D203" s="152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</row>
    <row r="204" spans="2:15">
      <c r="B204" s="152"/>
      <c r="C204" s="152"/>
      <c r="D204" s="152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</row>
    <row r="205" spans="2:15">
      <c r="B205" s="152"/>
      <c r="C205" s="152"/>
      <c r="D205" s="152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</row>
    <row r="206" spans="2:15">
      <c r="B206" s="152"/>
      <c r="C206" s="152"/>
      <c r="D206" s="152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</row>
    <row r="207" spans="2:15">
      <c r="B207" s="152"/>
      <c r="C207" s="152"/>
      <c r="D207" s="152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</row>
    <row r="208" spans="2:15">
      <c r="B208" s="152"/>
      <c r="C208" s="152"/>
      <c r="D208" s="152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2:15">
      <c r="B209" s="152"/>
      <c r="C209" s="152"/>
      <c r="D209" s="152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2:15">
      <c r="B210" s="152"/>
      <c r="C210" s="152"/>
      <c r="D210" s="152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2:15">
      <c r="B211" s="152"/>
      <c r="C211" s="152"/>
      <c r="D211" s="152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2:15">
      <c r="B212" s="152"/>
      <c r="C212" s="152"/>
      <c r="D212" s="152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</row>
    <row r="213" spans="2:15">
      <c r="B213" s="152"/>
      <c r="C213" s="152"/>
      <c r="D213" s="152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</row>
    <row r="214" spans="2:15">
      <c r="B214" s="152"/>
      <c r="C214" s="152"/>
      <c r="D214" s="152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</row>
    <row r="215" spans="2:15">
      <c r="B215" s="152"/>
      <c r="C215" s="152"/>
      <c r="D215" s="152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</row>
    <row r="216" spans="2:15">
      <c r="B216" s="152"/>
      <c r="C216" s="152"/>
      <c r="D216" s="152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</row>
    <row r="217" spans="2:15">
      <c r="B217" s="152"/>
      <c r="C217" s="152"/>
      <c r="D217" s="152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</row>
    <row r="218" spans="2:15">
      <c r="B218" s="152"/>
      <c r="C218" s="152"/>
      <c r="D218" s="152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</row>
    <row r="219" spans="2:15">
      <c r="B219" s="152"/>
      <c r="C219" s="152"/>
      <c r="D219" s="152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</row>
    <row r="220" spans="2:15">
      <c r="B220" s="152"/>
      <c r="C220" s="152"/>
      <c r="D220" s="152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</row>
    <row r="221" spans="2:15">
      <c r="B221" s="152"/>
      <c r="C221" s="152"/>
      <c r="D221" s="152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</row>
    <row r="222" spans="2:15">
      <c r="B222" s="152"/>
      <c r="C222" s="152"/>
      <c r="D222" s="152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</row>
    <row r="223" spans="2:15">
      <c r="B223" s="152"/>
      <c r="C223" s="152"/>
      <c r="D223" s="152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</row>
    <row r="224" spans="2:15">
      <c r="B224" s="152"/>
      <c r="C224" s="152"/>
      <c r="D224" s="152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</row>
    <row r="225" spans="2:15">
      <c r="B225" s="152"/>
      <c r="C225" s="152"/>
      <c r="D225" s="152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</row>
    <row r="226" spans="2:15">
      <c r="B226" s="152"/>
      <c r="C226" s="152"/>
      <c r="D226" s="152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</row>
    <row r="227" spans="2:15">
      <c r="B227" s="152"/>
      <c r="C227" s="152"/>
      <c r="D227" s="152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</row>
    <row r="228" spans="2:15">
      <c r="B228" s="152"/>
      <c r="C228" s="152"/>
      <c r="D228" s="152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</row>
    <row r="229" spans="2:15">
      <c r="B229" s="152"/>
      <c r="C229" s="152"/>
      <c r="D229" s="152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</row>
    <row r="230" spans="2:15">
      <c r="B230" s="152"/>
      <c r="C230" s="152"/>
      <c r="D230" s="152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</row>
    <row r="231" spans="2:15">
      <c r="B231" s="152"/>
      <c r="C231" s="152"/>
      <c r="D231" s="152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</row>
    <row r="232" spans="2:15">
      <c r="B232" s="152"/>
      <c r="C232" s="152"/>
      <c r="D232" s="152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</row>
    <row r="233" spans="2:15">
      <c r="B233" s="152"/>
      <c r="C233" s="152"/>
      <c r="D233" s="152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</row>
    <row r="234" spans="2:15">
      <c r="B234" s="152"/>
      <c r="C234" s="152"/>
      <c r="D234" s="152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</row>
    <row r="235" spans="2:15">
      <c r="B235" s="152"/>
      <c r="C235" s="152"/>
      <c r="D235" s="152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</row>
    <row r="236" spans="2:15">
      <c r="B236" s="152"/>
      <c r="C236" s="152"/>
      <c r="D236" s="152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</row>
    <row r="237" spans="2:15">
      <c r="B237" s="152"/>
      <c r="C237" s="152"/>
      <c r="D237" s="152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</row>
    <row r="238" spans="2:15">
      <c r="B238" s="152"/>
      <c r="C238" s="152"/>
      <c r="D238" s="152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</row>
    <row r="239" spans="2:15">
      <c r="B239" s="152"/>
      <c r="C239" s="152"/>
      <c r="D239" s="152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</row>
    <row r="240" spans="2:15">
      <c r="B240" s="152"/>
      <c r="C240" s="152"/>
      <c r="D240" s="152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</row>
    <row r="241" spans="2:15">
      <c r="B241" s="152"/>
      <c r="C241" s="152"/>
      <c r="D241" s="152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</row>
    <row r="242" spans="2:15">
      <c r="B242" s="152"/>
      <c r="C242" s="152"/>
      <c r="D242" s="152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</row>
    <row r="243" spans="2:15">
      <c r="B243" s="152"/>
      <c r="C243" s="152"/>
      <c r="D243" s="152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</row>
    <row r="244" spans="2:15">
      <c r="B244" s="152"/>
      <c r="C244" s="152"/>
      <c r="D244" s="152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</row>
    <row r="245" spans="2:15">
      <c r="B245" s="152"/>
      <c r="C245" s="152"/>
      <c r="D245" s="152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</row>
    <row r="246" spans="2:15">
      <c r="B246" s="152"/>
      <c r="C246" s="152"/>
      <c r="D246" s="152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</row>
    <row r="247" spans="2:15">
      <c r="B247" s="152"/>
      <c r="C247" s="152"/>
      <c r="D247" s="152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</row>
    <row r="248" spans="2:15">
      <c r="B248" s="152"/>
      <c r="C248" s="152"/>
      <c r="D248" s="152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</row>
    <row r="249" spans="2:15">
      <c r="B249" s="152"/>
      <c r="C249" s="152"/>
      <c r="D249" s="152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</row>
    <row r="250" spans="2:15">
      <c r="B250" s="152"/>
      <c r="C250" s="152"/>
      <c r="D250" s="152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</row>
    <row r="251" spans="2:15">
      <c r="B251" s="152"/>
      <c r="C251" s="152"/>
      <c r="D251" s="152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</row>
    <row r="252" spans="2:15">
      <c r="B252" s="152"/>
      <c r="C252" s="152"/>
      <c r="D252" s="152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</row>
    <row r="253" spans="2:15">
      <c r="B253" s="152"/>
      <c r="C253" s="152"/>
      <c r="D253" s="152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</row>
    <row r="254" spans="2:15">
      <c r="B254" s="152"/>
      <c r="C254" s="152"/>
      <c r="D254" s="152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</row>
    <row r="255" spans="2:15">
      <c r="B255" s="152"/>
      <c r="C255" s="152"/>
      <c r="D255" s="152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</row>
    <row r="256" spans="2:15">
      <c r="B256" s="152"/>
      <c r="C256" s="152"/>
      <c r="D256" s="152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</row>
    <row r="257" spans="2:15">
      <c r="B257" s="152"/>
      <c r="C257" s="152"/>
      <c r="D257" s="152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</row>
    <row r="258" spans="2:15">
      <c r="B258" s="152"/>
      <c r="C258" s="152"/>
      <c r="D258" s="152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</row>
    <row r="259" spans="2:15">
      <c r="B259" s="152"/>
      <c r="C259" s="152"/>
      <c r="D259" s="152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</row>
    <row r="260" spans="2:15">
      <c r="B260" s="152"/>
      <c r="C260" s="152"/>
      <c r="D260" s="152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</row>
    <row r="261" spans="2:15">
      <c r="B261" s="152"/>
      <c r="C261" s="152"/>
      <c r="D261" s="152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</row>
    <row r="262" spans="2:15">
      <c r="B262" s="152"/>
      <c r="C262" s="152"/>
      <c r="D262" s="152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</row>
    <row r="263" spans="2:15">
      <c r="B263" s="152"/>
      <c r="C263" s="152"/>
      <c r="D263" s="152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</row>
    <row r="264" spans="2:15">
      <c r="B264" s="152"/>
      <c r="C264" s="152"/>
      <c r="D264" s="152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</row>
    <row r="265" spans="2:15">
      <c r="B265" s="152"/>
      <c r="C265" s="152"/>
      <c r="D265" s="152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</row>
    <row r="266" spans="2:15">
      <c r="B266" s="152"/>
      <c r="C266" s="152"/>
      <c r="D266" s="152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</row>
    <row r="267" spans="2:15">
      <c r="B267" s="152"/>
      <c r="C267" s="152"/>
      <c r="D267" s="152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</row>
    <row r="268" spans="2:15">
      <c r="B268" s="152"/>
      <c r="C268" s="152"/>
      <c r="D268" s="152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</row>
    <row r="269" spans="2:15">
      <c r="B269" s="152"/>
      <c r="C269" s="152"/>
      <c r="D269" s="152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</row>
    <row r="270" spans="2:15">
      <c r="B270" s="152"/>
      <c r="C270" s="152"/>
      <c r="D270" s="152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</row>
    <row r="271" spans="2:15">
      <c r="B271" s="152"/>
      <c r="C271" s="152"/>
      <c r="D271" s="152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</row>
    <row r="272" spans="2:15">
      <c r="B272" s="152"/>
      <c r="C272" s="152"/>
      <c r="D272" s="152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</row>
    <row r="273" spans="2:15">
      <c r="B273" s="152"/>
      <c r="C273" s="152"/>
      <c r="D273" s="152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</row>
    <row r="274" spans="2:15">
      <c r="B274" s="152"/>
      <c r="C274" s="152"/>
      <c r="D274" s="152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</row>
    <row r="275" spans="2:15">
      <c r="B275" s="152"/>
      <c r="C275" s="152"/>
      <c r="D275" s="152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</row>
    <row r="276" spans="2:15">
      <c r="B276" s="152"/>
      <c r="C276" s="152"/>
      <c r="D276" s="152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</row>
    <row r="277" spans="2:15">
      <c r="B277" s="152"/>
      <c r="C277" s="152"/>
      <c r="D277" s="152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</row>
    <row r="278" spans="2:15">
      <c r="B278" s="152"/>
      <c r="C278" s="152"/>
      <c r="D278" s="152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2:15">
      <c r="B279" s="152"/>
      <c r="C279" s="152"/>
      <c r="D279" s="152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</row>
    <row r="280" spans="2:15">
      <c r="B280" s="152"/>
      <c r="C280" s="152"/>
      <c r="D280" s="152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2:15">
      <c r="B281" s="152"/>
      <c r="C281" s="152"/>
      <c r="D281" s="152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2:15">
      <c r="B282" s="152"/>
      <c r="C282" s="152"/>
      <c r="D282" s="152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2:15">
      <c r="B283" s="152"/>
      <c r="C283" s="152"/>
      <c r="D283" s="152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2:15">
      <c r="B284" s="152"/>
      <c r="C284" s="152"/>
      <c r="D284" s="152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2:15">
      <c r="B285" s="152"/>
      <c r="C285" s="152"/>
      <c r="D285" s="152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</row>
    <row r="286" spans="2:15">
      <c r="B286" s="152"/>
      <c r="C286" s="152"/>
      <c r="D286" s="152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</row>
    <row r="287" spans="2:15">
      <c r="B287" s="152"/>
      <c r="C287" s="152"/>
      <c r="D287" s="152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</row>
    <row r="288" spans="2:15">
      <c r="B288" s="152"/>
      <c r="C288" s="152"/>
      <c r="D288" s="152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</row>
    <row r="289" spans="2:15">
      <c r="B289" s="152"/>
      <c r="C289" s="152"/>
      <c r="D289" s="152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</row>
    <row r="290" spans="2:15">
      <c r="B290" s="152"/>
      <c r="C290" s="152"/>
      <c r="D290" s="152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</row>
    <row r="291" spans="2:15">
      <c r="B291" s="152"/>
      <c r="C291" s="152"/>
      <c r="D291" s="152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</row>
    <row r="292" spans="2:15">
      <c r="B292" s="152"/>
      <c r="C292" s="152"/>
      <c r="D292" s="152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</row>
    <row r="293" spans="2:15">
      <c r="B293" s="152"/>
      <c r="C293" s="152"/>
      <c r="D293" s="152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</row>
    <row r="294" spans="2:15">
      <c r="B294" s="152"/>
      <c r="C294" s="152"/>
      <c r="D294" s="152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</row>
    <row r="295" spans="2:15">
      <c r="B295" s="152"/>
      <c r="C295" s="152"/>
      <c r="D295" s="152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</row>
    <row r="296" spans="2:15">
      <c r="B296" s="152"/>
      <c r="C296" s="152"/>
      <c r="D296" s="152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</row>
    <row r="297" spans="2:15">
      <c r="B297" s="152"/>
      <c r="C297" s="152"/>
      <c r="D297" s="152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</row>
    <row r="298" spans="2:15">
      <c r="B298" s="152"/>
      <c r="C298" s="152"/>
      <c r="D298" s="152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</row>
    <row r="299" spans="2:15">
      <c r="B299" s="152"/>
      <c r="C299" s="152"/>
      <c r="D299" s="152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</row>
    <row r="300" spans="2:15">
      <c r="B300" s="152"/>
      <c r="C300" s="152"/>
      <c r="D300" s="152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</row>
    <row r="301" spans="2:15">
      <c r="B301" s="152"/>
      <c r="C301" s="152"/>
      <c r="D301" s="152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</row>
    <row r="302" spans="2:15">
      <c r="B302" s="152"/>
      <c r="C302" s="152"/>
      <c r="D302" s="152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</row>
    <row r="303" spans="2:15">
      <c r="B303" s="152"/>
      <c r="C303" s="152"/>
      <c r="D303" s="152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</row>
    <row r="304" spans="2:15">
      <c r="B304" s="152"/>
      <c r="C304" s="152"/>
      <c r="D304" s="152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2:15">
      <c r="B305" s="152"/>
      <c r="C305" s="152"/>
      <c r="D305" s="152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</row>
    <row r="306" spans="2:15">
      <c r="B306" s="152"/>
      <c r="C306" s="152"/>
      <c r="D306" s="152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</row>
    <row r="307" spans="2:15">
      <c r="B307" s="152"/>
      <c r="C307" s="152"/>
      <c r="D307" s="152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</row>
    <row r="308" spans="2:15">
      <c r="B308" s="152"/>
      <c r="C308" s="152"/>
      <c r="D308" s="152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</row>
    <row r="309" spans="2:15">
      <c r="B309" s="152"/>
      <c r="C309" s="152"/>
      <c r="D309" s="152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</row>
    <row r="310" spans="2:15">
      <c r="B310" s="152"/>
      <c r="C310" s="152"/>
      <c r="D310" s="152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</row>
    <row r="311" spans="2:15">
      <c r="B311" s="152"/>
      <c r="C311" s="152"/>
      <c r="D311" s="152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</row>
    <row r="312" spans="2:15">
      <c r="B312" s="152"/>
      <c r="C312" s="152"/>
      <c r="D312" s="152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</row>
    <row r="313" spans="2:15">
      <c r="B313" s="152"/>
      <c r="C313" s="152"/>
      <c r="D313" s="152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</row>
    <row r="314" spans="2:15">
      <c r="B314" s="152"/>
      <c r="C314" s="152"/>
      <c r="D314" s="152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</row>
    <row r="315" spans="2:15">
      <c r="B315" s="152"/>
      <c r="C315" s="152"/>
      <c r="D315" s="152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</row>
    <row r="316" spans="2:15">
      <c r="B316" s="152"/>
      <c r="C316" s="152"/>
      <c r="D316" s="152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</row>
    <row r="317" spans="2:15">
      <c r="B317" s="152"/>
      <c r="C317" s="152"/>
      <c r="D317" s="152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</row>
    <row r="318" spans="2:15">
      <c r="B318" s="152"/>
      <c r="C318" s="152"/>
      <c r="D318" s="152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</row>
    <row r="319" spans="2:15">
      <c r="B319" s="152"/>
      <c r="C319" s="152"/>
      <c r="D319" s="152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</row>
    <row r="320" spans="2:15">
      <c r="B320" s="152"/>
      <c r="C320" s="152"/>
      <c r="D320" s="152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</row>
    <row r="321" spans="2:15">
      <c r="B321" s="152"/>
      <c r="C321" s="152"/>
      <c r="D321" s="152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</row>
    <row r="322" spans="2:15">
      <c r="B322" s="152"/>
      <c r="C322" s="152"/>
      <c r="D322" s="152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</row>
    <row r="323" spans="2:15">
      <c r="B323" s="152"/>
      <c r="C323" s="152"/>
      <c r="D323" s="152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</row>
    <row r="324" spans="2:15">
      <c r="B324" s="152"/>
      <c r="C324" s="152"/>
      <c r="D324" s="152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</row>
    <row r="325" spans="2:15">
      <c r="B325" s="152"/>
      <c r="C325" s="152"/>
      <c r="D325" s="152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</row>
    <row r="326" spans="2:15">
      <c r="B326" s="152"/>
      <c r="C326" s="152"/>
      <c r="D326" s="152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</row>
    <row r="327" spans="2:15">
      <c r="B327" s="152"/>
      <c r="C327" s="152"/>
      <c r="D327" s="152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</row>
    <row r="328" spans="2:15">
      <c r="B328" s="152"/>
      <c r="C328" s="152"/>
      <c r="D328" s="152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</row>
    <row r="329" spans="2:15">
      <c r="B329" s="152"/>
      <c r="C329" s="152"/>
      <c r="D329" s="152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</row>
    <row r="330" spans="2:15">
      <c r="B330" s="152"/>
      <c r="C330" s="152"/>
      <c r="D330" s="152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</row>
    <row r="331" spans="2:15">
      <c r="B331" s="152"/>
      <c r="C331" s="152"/>
      <c r="D331" s="152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</row>
    <row r="332" spans="2:15">
      <c r="B332" s="152"/>
      <c r="C332" s="152"/>
      <c r="D332" s="152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</row>
    <row r="333" spans="2:15">
      <c r="B333" s="152"/>
      <c r="C333" s="152"/>
      <c r="D333" s="152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</row>
    <row r="334" spans="2:15">
      <c r="B334" s="152"/>
      <c r="C334" s="152"/>
      <c r="D334" s="152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</row>
    <row r="335" spans="2:15">
      <c r="B335" s="152"/>
      <c r="C335" s="152"/>
      <c r="D335" s="152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</row>
    <row r="336" spans="2:15">
      <c r="B336" s="152"/>
      <c r="C336" s="152"/>
      <c r="D336" s="152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</row>
    <row r="337" spans="2:15">
      <c r="B337" s="152"/>
      <c r="C337" s="152"/>
      <c r="D337" s="152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</row>
    <row r="338" spans="2:15">
      <c r="B338" s="152"/>
      <c r="C338" s="152"/>
      <c r="D338" s="152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</row>
    <row r="339" spans="2:15">
      <c r="B339" s="152"/>
      <c r="C339" s="152"/>
      <c r="D339" s="152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</row>
    <row r="340" spans="2:15">
      <c r="B340" s="152"/>
      <c r="C340" s="152"/>
      <c r="D340" s="152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</row>
    <row r="341" spans="2:15">
      <c r="B341" s="152"/>
      <c r="C341" s="152"/>
      <c r="D341" s="152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</row>
    <row r="342" spans="2:15">
      <c r="B342" s="152"/>
      <c r="C342" s="152"/>
      <c r="D342" s="152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</row>
    <row r="343" spans="2:15">
      <c r="B343" s="152"/>
      <c r="C343" s="152"/>
      <c r="D343" s="152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</row>
    <row r="344" spans="2:15">
      <c r="B344" s="152"/>
      <c r="C344" s="152"/>
      <c r="D344" s="152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</row>
    <row r="345" spans="2:15">
      <c r="B345" s="152"/>
      <c r="C345" s="152"/>
      <c r="D345" s="152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</row>
    <row r="346" spans="2:15">
      <c r="B346" s="152"/>
      <c r="C346" s="152"/>
      <c r="D346" s="152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</row>
    <row r="347" spans="2:15">
      <c r="B347" s="152"/>
      <c r="C347" s="152"/>
      <c r="D347" s="152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</row>
    <row r="348" spans="2:15">
      <c r="B348" s="152"/>
      <c r="C348" s="152"/>
      <c r="D348" s="152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</row>
    <row r="349" spans="2:15">
      <c r="B349" s="152"/>
      <c r="C349" s="152"/>
      <c r="D349" s="152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</row>
    <row r="350" spans="2:15">
      <c r="B350" s="152"/>
      <c r="C350" s="152"/>
      <c r="D350" s="152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</row>
    <row r="351" spans="2:15">
      <c r="B351" s="152"/>
      <c r="C351" s="152"/>
      <c r="D351" s="152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</row>
    <row r="352" spans="2:15">
      <c r="B352" s="152"/>
      <c r="C352" s="152"/>
      <c r="D352" s="152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</row>
    <row r="353" spans="2:15">
      <c r="B353" s="152"/>
      <c r="C353" s="152"/>
      <c r="D353" s="152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</row>
    <row r="354" spans="2:15">
      <c r="B354" s="152"/>
      <c r="C354" s="152"/>
      <c r="D354" s="152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</row>
    <row r="355" spans="2:15">
      <c r="B355" s="152"/>
      <c r="C355" s="152"/>
      <c r="D355" s="152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</row>
    <row r="356" spans="2:15">
      <c r="B356" s="152"/>
      <c r="C356" s="152"/>
      <c r="D356" s="152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</row>
    <row r="357" spans="2:15">
      <c r="B357" s="152"/>
      <c r="C357" s="152"/>
      <c r="D357" s="152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</row>
    <row r="358" spans="2:15">
      <c r="B358" s="152"/>
      <c r="C358" s="152"/>
      <c r="D358" s="152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</row>
    <row r="359" spans="2:15">
      <c r="B359" s="152"/>
      <c r="C359" s="152"/>
      <c r="D359" s="152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</row>
    <row r="360" spans="2:15">
      <c r="B360" s="152"/>
      <c r="C360" s="152"/>
      <c r="D360" s="152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</row>
    <row r="361" spans="2:15">
      <c r="B361" s="152"/>
      <c r="C361" s="152"/>
      <c r="D361" s="152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</row>
    <row r="362" spans="2:15">
      <c r="B362" s="152"/>
      <c r="C362" s="152"/>
      <c r="D362" s="152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</row>
    <row r="363" spans="2:15">
      <c r="B363" s="152"/>
      <c r="C363" s="152"/>
      <c r="D363" s="152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</row>
    <row r="364" spans="2:15">
      <c r="B364" s="152"/>
      <c r="C364" s="152"/>
      <c r="D364" s="152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</row>
    <row r="365" spans="2:15">
      <c r="B365" s="152"/>
      <c r="C365" s="152"/>
      <c r="D365" s="152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</row>
    <row r="366" spans="2:15">
      <c r="B366" s="152"/>
      <c r="C366" s="152"/>
      <c r="D366" s="152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</row>
    <row r="367" spans="2:15">
      <c r="B367" s="152"/>
      <c r="C367" s="152"/>
      <c r="D367" s="152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</row>
    <row r="368" spans="2:15">
      <c r="B368" s="152"/>
      <c r="C368" s="152"/>
      <c r="D368" s="152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</row>
    <row r="369" spans="2:15">
      <c r="B369" s="152"/>
      <c r="C369" s="152"/>
      <c r="D369" s="152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</row>
    <row r="370" spans="2:15">
      <c r="B370" s="152"/>
      <c r="C370" s="152"/>
      <c r="D370" s="152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</row>
    <row r="371" spans="2:15">
      <c r="B371" s="152"/>
      <c r="C371" s="152"/>
      <c r="D371" s="152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</row>
    <row r="372" spans="2:15">
      <c r="B372" s="152"/>
      <c r="C372" s="152"/>
      <c r="D372" s="152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</row>
    <row r="373" spans="2:15">
      <c r="B373" s="152"/>
      <c r="C373" s="152"/>
      <c r="D373" s="152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</row>
    <row r="374" spans="2:15">
      <c r="B374" s="152"/>
      <c r="C374" s="152"/>
      <c r="D374" s="152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</row>
    <row r="375" spans="2:15">
      <c r="B375" s="152"/>
      <c r="C375" s="152"/>
      <c r="D375" s="152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</row>
    <row r="376" spans="2:15">
      <c r="B376" s="152"/>
      <c r="C376" s="152"/>
      <c r="D376" s="152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</row>
    <row r="377" spans="2:15">
      <c r="B377" s="152"/>
      <c r="C377" s="152"/>
      <c r="D377" s="152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</row>
    <row r="378" spans="2:15">
      <c r="B378" s="152"/>
      <c r="C378" s="152"/>
      <c r="D378" s="152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</row>
    <row r="379" spans="2:15">
      <c r="B379" s="152"/>
      <c r="C379" s="152"/>
      <c r="D379" s="152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</row>
    <row r="380" spans="2:15">
      <c r="B380" s="152"/>
      <c r="C380" s="152"/>
      <c r="D380" s="152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</row>
    <row r="381" spans="2:15">
      <c r="B381" s="152"/>
      <c r="C381" s="152"/>
      <c r="D381" s="152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</row>
    <row r="382" spans="2:15">
      <c r="B382" s="152"/>
      <c r="C382" s="152"/>
      <c r="D382" s="152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</row>
    <row r="383" spans="2:15">
      <c r="B383" s="152"/>
      <c r="C383" s="152"/>
      <c r="D383" s="152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</row>
    <row r="384" spans="2:15">
      <c r="B384" s="152"/>
      <c r="C384" s="152"/>
      <c r="D384" s="152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</row>
    <row r="385" spans="2:15">
      <c r="B385" s="152"/>
      <c r="C385" s="152"/>
      <c r="D385" s="152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</row>
    <row r="386" spans="2:15">
      <c r="B386" s="152"/>
      <c r="C386" s="152"/>
      <c r="D386" s="152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</row>
    <row r="387" spans="2:15">
      <c r="B387" s="152"/>
      <c r="C387" s="152"/>
      <c r="D387" s="152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</row>
    <row r="388" spans="2:15">
      <c r="B388" s="152"/>
      <c r="C388" s="152"/>
      <c r="D388" s="152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</row>
    <row r="389" spans="2:15">
      <c r="B389" s="152"/>
      <c r="C389" s="152"/>
      <c r="D389" s="152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</row>
    <row r="390" spans="2:15">
      <c r="B390" s="152"/>
      <c r="C390" s="152"/>
      <c r="D390" s="152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</row>
    <row r="391" spans="2:15">
      <c r="B391" s="152"/>
      <c r="C391" s="152"/>
      <c r="D391" s="152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</row>
    <row r="392" spans="2:15">
      <c r="B392" s="152"/>
      <c r="C392" s="152"/>
      <c r="D392" s="152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</row>
    <row r="393" spans="2:15">
      <c r="B393" s="152"/>
      <c r="C393" s="152"/>
      <c r="D393" s="152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</row>
    <row r="394" spans="2:15">
      <c r="B394" s="152"/>
      <c r="C394" s="152"/>
      <c r="D394" s="152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</row>
    <row r="395" spans="2:15">
      <c r="B395" s="152"/>
      <c r="C395" s="152"/>
      <c r="D395" s="152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</row>
    <row r="396" spans="2:15">
      <c r="B396" s="152"/>
      <c r="C396" s="152"/>
      <c r="D396" s="152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</row>
    <row r="397" spans="2:15">
      <c r="B397" s="152"/>
      <c r="C397" s="152"/>
      <c r="D397" s="152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</row>
    <row r="398" spans="2:15">
      <c r="B398" s="152"/>
      <c r="C398" s="152"/>
      <c r="D398" s="152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</row>
    <row r="399" spans="2:15">
      <c r="B399" s="152"/>
      <c r="C399" s="152"/>
      <c r="D399" s="152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</row>
    <row r="400" spans="2:15">
      <c r="B400" s="152"/>
      <c r="C400" s="152"/>
      <c r="D400" s="152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</row>
    <row r="401" spans="2:15">
      <c r="B401" s="152"/>
      <c r="C401" s="152"/>
      <c r="D401" s="152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</row>
    <row r="402" spans="2:15">
      <c r="B402" s="152"/>
      <c r="C402" s="152"/>
      <c r="D402" s="152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</row>
    <row r="403" spans="2:15">
      <c r="B403" s="152"/>
      <c r="C403" s="152"/>
      <c r="D403" s="152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</row>
    <row r="404" spans="2:15">
      <c r="B404" s="152"/>
      <c r="C404" s="152"/>
      <c r="D404" s="152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</row>
    <row r="405" spans="2:15">
      <c r="B405" s="152"/>
      <c r="C405" s="152"/>
      <c r="D405" s="152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K85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16.42578125" style="2" customWidth="1"/>
    <col min="4" max="4" width="7.140625" style="1" bestFit="1" customWidth="1"/>
    <col min="5" max="5" width="9.85546875" style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9.140625" style="3"/>
    <col min="12" max="16384" width="9.140625" style="1"/>
  </cols>
  <sheetData>
    <row r="1" spans="2:11">
      <c r="B1" s="56" t="s">
        <v>157</v>
      </c>
      <c r="C1" s="75" t="s" vm="1">
        <v>235</v>
      </c>
    </row>
    <row r="2" spans="2:11">
      <c r="B2" s="56" t="s">
        <v>156</v>
      </c>
      <c r="C2" s="75" t="s">
        <v>236</v>
      </c>
    </row>
    <row r="3" spans="2:11">
      <c r="B3" s="56" t="s">
        <v>158</v>
      </c>
      <c r="C3" s="75" t="s">
        <v>237</v>
      </c>
    </row>
    <row r="4" spans="2:11">
      <c r="B4" s="56" t="s">
        <v>159</v>
      </c>
      <c r="C4" s="75">
        <v>17012</v>
      </c>
    </row>
    <row r="6" spans="2:11" ht="26.25" customHeight="1">
      <c r="B6" s="141" t="s">
        <v>188</v>
      </c>
      <c r="C6" s="142"/>
      <c r="D6" s="142"/>
      <c r="E6" s="142"/>
      <c r="F6" s="142"/>
      <c r="G6" s="142"/>
      <c r="H6" s="142"/>
      <c r="I6" s="142"/>
      <c r="J6" s="143"/>
    </row>
    <row r="7" spans="2:11" s="3" customFormat="1" ht="63">
      <c r="B7" s="59" t="s">
        <v>130</v>
      </c>
      <c r="C7" s="61" t="s">
        <v>60</v>
      </c>
      <c r="D7" s="61" t="s">
        <v>97</v>
      </c>
      <c r="E7" s="61" t="s">
        <v>61</v>
      </c>
      <c r="F7" s="61" t="s">
        <v>115</v>
      </c>
      <c r="G7" s="61" t="s">
        <v>201</v>
      </c>
      <c r="H7" s="61" t="s">
        <v>160</v>
      </c>
      <c r="I7" s="63" t="s">
        <v>161</v>
      </c>
      <c r="J7" s="74" t="s">
        <v>228</v>
      </c>
    </row>
    <row r="8" spans="2:11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222</v>
      </c>
      <c r="H8" s="32" t="s">
        <v>20</v>
      </c>
      <c r="I8" s="17" t="s">
        <v>20</v>
      </c>
      <c r="J8" s="17"/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</row>
    <row r="10" spans="2:11" s="4" customFormat="1" ht="18" customHeight="1">
      <c r="B10" s="108" t="s">
        <v>46</v>
      </c>
      <c r="C10" s="108"/>
      <c r="D10" s="108"/>
      <c r="E10" s="161">
        <v>6.4214573891176005E-2</v>
      </c>
      <c r="F10" s="109"/>
      <c r="G10" s="110">
        <v>5597744.169114871</v>
      </c>
      <c r="H10" s="111">
        <v>1</v>
      </c>
      <c r="I10" s="111">
        <v>8.5299471174454772E-2</v>
      </c>
      <c r="J10" s="109"/>
      <c r="K10" s="3"/>
    </row>
    <row r="11" spans="2:11" ht="22.5" customHeight="1">
      <c r="B11" s="78" t="s">
        <v>215</v>
      </c>
      <c r="C11" s="101"/>
      <c r="D11" s="101"/>
      <c r="E11" s="162">
        <v>6.4214573891176005E-2</v>
      </c>
      <c r="F11" s="163"/>
      <c r="G11" s="88">
        <v>5597744.169114871</v>
      </c>
      <c r="H11" s="89">
        <v>1</v>
      </c>
      <c r="I11" s="89">
        <v>8.5299471174454772E-2</v>
      </c>
      <c r="J11" s="79"/>
    </row>
    <row r="12" spans="2:11">
      <c r="B12" s="97" t="s">
        <v>98</v>
      </c>
      <c r="C12" s="101"/>
      <c r="D12" s="101"/>
      <c r="E12" s="162">
        <v>6.4660008471297686E-2</v>
      </c>
      <c r="F12" s="163"/>
      <c r="G12" s="88">
        <v>5559182.0210027955</v>
      </c>
      <c r="H12" s="89">
        <v>0.993111127099227</v>
      </c>
      <c r="I12" s="89">
        <v>8.4711853959030817E-2</v>
      </c>
      <c r="J12" s="79"/>
    </row>
    <row r="13" spans="2:11">
      <c r="B13" s="84" t="s">
        <v>2685</v>
      </c>
      <c r="C13" s="164">
        <v>43646</v>
      </c>
      <c r="D13" s="96" t="s">
        <v>2687</v>
      </c>
      <c r="E13" s="92">
        <v>0.10349999999999999</v>
      </c>
      <c r="F13" s="94" t="s">
        <v>144</v>
      </c>
      <c r="G13" s="91">
        <v>21380.735813994001</v>
      </c>
      <c r="H13" s="92">
        <v>3.8195271466603619E-3</v>
      </c>
      <c r="I13" s="92">
        <v>3.2580364574660305E-4</v>
      </c>
      <c r="J13" s="81" t="s">
        <v>2688</v>
      </c>
    </row>
    <row r="14" spans="2:11">
      <c r="B14" s="84" t="s">
        <v>2689</v>
      </c>
      <c r="C14" s="164">
        <v>43465</v>
      </c>
      <c r="D14" s="96" t="s">
        <v>2687</v>
      </c>
      <c r="E14" s="92">
        <v>6.3E-2</v>
      </c>
      <c r="F14" s="94" t="s">
        <v>144</v>
      </c>
      <c r="G14" s="91">
        <v>183487.24524214599</v>
      </c>
      <c r="H14" s="92">
        <v>3.2778783684778406E-2</v>
      </c>
      <c r="I14" s="92">
        <v>2.7960129140534441E-3</v>
      </c>
      <c r="J14" s="81" t="s">
        <v>2690</v>
      </c>
    </row>
    <row r="15" spans="2:11">
      <c r="B15" s="84" t="s">
        <v>2691</v>
      </c>
      <c r="C15" s="164">
        <v>43646</v>
      </c>
      <c r="D15" s="96" t="s">
        <v>2687</v>
      </c>
      <c r="E15" s="92">
        <v>6.5699999999999995E-2</v>
      </c>
      <c r="F15" s="94" t="s">
        <v>144</v>
      </c>
      <c r="G15" s="91">
        <v>25492.8357</v>
      </c>
      <c r="H15" s="92">
        <v>4.5541266141912642E-3</v>
      </c>
      <c r="I15" s="92">
        <v>3.8846459185202511E-4</v>
      </c>
      <c r="J15" s="81" t="s">
        <v>2692</v>
      </c>
    </row>
    <row r="16" spans="2:11">
      <c r="B16" s="84" t="s">
        <v>2693</v>
      </c>
      <c r="C16" s="164">
        <v>43465</v>
      </c>
      <c r="D16" s="96" t="s">
        <v>2687</v>
      </c>
      <c r="E16" s="92">
        <v>5.6000000000000001E-2</v>
      </c>
      <c r="F16" s="94" t="s">
        <v>144</v>
      </c>
      <c r="G16" s="91">
        <v>248188.75120972365</v>
      </c>
      <c r="H16" s="92">
        <v>4.4337280109921114E-2</v>
      </c>
      <c r="I16" s="92">
        <v>3.7819465466899429E-3</v>
      </c>
      <c r="J16" s="81" t="s">
        <v>2694</v>
      </c>
    </row>
    <row r="17" spans="2:10">
      <c r="B17" s="84" t="s">
        <v>2695</v>
      </c>
      <c r="C17" s="164">
        <v>43646</v>
      </c>
      <c r="D17" s="96" t="s">
        <v>2687</v>
      </c>
      <c r="E17" s="92">
        <v>6.2700000000000006E-2</v>
      </c>
      <c r="F17" s="94" t="s">
        <v>144</v>
      </c>
      <c r="G17" s="91">
        <v>787250.02172651363</v>
      </c>
      <c r="H17" s="92">
        <v>0.14063701340088136</v>
      </c>
      <c r="I17" s="92">
        <v>1.1996262870649891E-2</v>
      </c>
      <c r="J17" s="81" t="s">
        <v>2696</v>
      </c>
    </row>
    <row r="18" spans="2:10">
      <c r="B18" s="84" t="s">
        <v>2697</v>
      </c>
      <c r="C18" s="164">
        <v>43646</v>
      </c>
      <c r="D18" s="96" t="s">
        <v>2698</v>
      </c>
      <c r="E18" s="92">
        <v>7.51E-2</v>
      </c>
      <c r="F18" s="94" t="s">
        <v>144</v>
      </c>
      <c r="G18" s="91">
        <v>522417.55193720839</v>
      </c>
      <c r="H18" s="92">
        <v>9.3326442966008991E-2</v>
      </c>
      <c r="I18" s="92">
        <v>7.960696231593482E-3</v>
      </c>
      <c r="J18" s="81" t="s">
        <v>2699</v>
      </c>
    </row>
    <row r="19" spans="2:10">
      <c r="B19" s="84" t="s">
        <v>2700</v>
      </c>
      <c r="C19" s="164">
        <v>43465</v>
      </c>
      <c r="D19" s="96" t="s">
        <v>2687</v>
      </c>
      <c r="E19" s="92">
        <v>6.9199999999999998E-2</v>
      </c>
      <c r="F19" s="94" t="s">
        <v>144</v>
      </c>
      <c r="G19" s="91">
        <v>57577.184863541661</v>
      </c>
      <c r="H19" s="92">
        <v>1.0285783544953592E-2</v>
      </c>
      <c r="I19" s="92">
        <v>8.7737189699945025E-4</v>
      </c>
      <c r="J19" s="81" t="s">
        <v>2701</v>
      </c>
    </row>
    <row r="20" spans="2:10">
      <c r="B20" s="84" t="s">
        <v>2702</v>
      </c>
      <c r="C20" s="164">
        <v>43465</v>
      </c>
      <c r="D20" s="96" t="s">
        <v>2687</v>
      </c>
      <c r="E20" s="92">
        <v>7.0900000000000005E-2</v>
      </c>
      <c r="F20" s="94" t="s">
        <v>144</v>
      </c>
      <c r="G20" s="91">
        <v>291133.80968935264</v>
      </c>
      <c r="H20" s="92">
        <v>5.200913098095146E-2</v>
      </c>
      <c r="I20" s="92">
        <v>4.436351368918112E-3</v>
      </c>
      <c r="J20" s="81" t="s">
        <v>2703</v>
      </c>
    </row>
    <row r="21" spans="2:10">
      <c r="B21" s="84" t="s">
        <v>2704</v>
      </c>
      <c r="C21" s="164">
        <v>43646</v>
      </c>
      <c r="D21" s="96" t="s">
        <v>2687</v>
      </c>
      <c r="E21" s="92">
        <v>6.59E-2</v>
      </c>
      <c r="F21" s="94" t="s">
        <v>144</v>
      </c>
      <c r="G21" s="91">
        <v>114599.38024280843</v>
      </c>
      <c r="H21" s="92">
        <v>2.047242188649882E-2</v>
      </c>
      <c r="I21" s="92">
        <v>1.746286760578683E-3</v>
      </c>
      <c r="J21" s="81" t="s">
        <v>2705</v>
      </c>
    </row>
    <row r="22" spans="2:10">
      <c r="B22" s="84" t="s">
        <v>2706</v>
      </c>
      <c r="C22" s="164">
        <v>43465</v>
      </c>
      <c r="D22" s="96" t="s">
        <v>2687</v>
      </c>
      <c r="E22" s="92">
        <v>5.0999999999999997E-2</v>
      </c>
      <c r="F22" s="94" t="s">
        <v>144</v>
      </c>
      <c r="G22" s="91">
        <v>95262.951375422272</v>
      </c>
      <c r="H22" s="92">
        <v>1.7018096664908052E-2</v>
      </c>
      <c r="I22" s="92">
        <v>1.4516346459124093E-3</v>
      </c>
      <c r="J22" s="81" t="s">
        <v>2707</v>
      </c>
    </row>
    <row r="23" spans="2:10">
      <c r="B23" s="84" t="s">
        <v>2708</v>
      </c>
      <c r="C23" s="164">
        <v>43465</v>
      </c>
      <c r="D23" s="96" t="s">
        <v>2698</v>
      </c>
      <c r="E23" s="92">
        <v>6.3700000000000007E-2</v>
      </c>
      <c r="F23" s="94" t="s">
        <v>144</v>
      </c>
      <c r="G23" s="91">
        <v>873661.35326876759</v>
      </c>
      <c r="H23" s="92">
        <v>0.15607382668345721</v>
      </c>
      <c r="I23" s="92">
        <v>1.331301488027241E-2</v>
      </c>
      <c r="J23" s="81" t="s">
        <v>2709</v>
      </c>
    </row>
    <row r="24" spans="2:10">
      <c r="B24" s="84" t="s">
        <v>2710</v>
      </c>
      <c r="C24" s="164">
        <v>43646</v>
      </c>
      <c r="D24" s="96" t="s">
        <v>2687</v>
      </c>
      <c r="E24" s="92">
        <v>6.7500000000000004E-2</v>
      </c>
      <c r="F24" s="94" t="s">
        <v>144</v>
      </c>
      <c r="G24" s="91">
        <v>299824.07214035664</v>
      </c>
      <c r="H24" s="92">
        <v>5.3561588933380207E-2</v>
      </c>
      <c r="I24" s="92">
        <v>4.5687752112808606E-3</v>
      </c>
      <c r="J24" s="81" t="s">
        <v>2711</v>
      </c>
    </row>
    <row r="25" spans="2:10">
      <c r="B25" s="84" t="s">
        <v>2712</v>
      </c>
      <c r="C25" s="164">
        <v>43646</v>
      </c>
      <c r="D25" s="96" t="s">
        <v>2687</v>
      </c>
      <c r="E25" s="92">
        <v>6.0100000000000001E-2</v>
      </c>
      <c r="F25" s="94" t="s">
        <v>144</v>
      </c>
      <c r="G25" s="91">
        <v>147829.97179693996</v>
      </c>
      <c r="H25" s="92">
        <v>2.6408847444758306E-2</v>
      </c>
      <c r="I25" s="92">
        <v>2.252660721364735E-3</v>
      </c>
      <c r="J25" s="81" t="s">
        <v>2713</v>
      </c>
    </row>
    <row r="26" spans="2:10">
      <c r="B26" s="84" t="s">
        <v>2714</v>
      </c>
      <c r="C26" s="164">
        <v>43465</v>
      </c>
      <c r="D26" s="96" t="s">
        <v>2687</v>
      </c>
      <c r="E26" s="92">
        <v>4.8300000000000003E-2</v>
      </c>
      <c r="F26" s="94" t="s">
        <v>144</v>
      </c>
      <c r="G26" s="91">
        <v>241984.79177021954</v>
      </c>
      <c r="H26" s="92">
        <v>4.3228983758377575E-2</v>
      </c>
      <c r="I26" s="92">
        <v>3.6874094539987019E-3</v>
      </c>
      <c r="J26" s="81" t="s">
        <v>2715</v>
      </c>
    </row>
    <row r="27" spans="2:10">
      <c r="B27" s="84" t="s">
        <v>2716</v>
      </c>
      <c r="C27" s="164">
        <v>43646</v>
      </c>
      <c r="D27" s="96" t="s">
        <v>2687</v>
      </c>
      <c r="E27" s="92">
        <v>4.9299999999999997E-2</v>
      </c>
      <c r="F27" s="94" t="s">
        <v>144</v>
      </c>
      <c r="G27" s="91">
        <v>64758.835457886358</v>
      </c>
      <c r="H27" s="92">
        <v>1.1568737959692463E-2</v>
      </c>
      <c r="I27" s="92">
        <v>9.8680723011760805E-4</v>
      </c>
      <c r="J27" s="81" t="s">
        <v>2717</v>
      </c>
    </row>
    <row r="28" spans="2:10">
      <c r="B28" s="84" t="s">
        <v>2718</v>
      </c>
      <c r="C28" s="164">
        <v>43646</v>
      </c>
      <c r="D28" s="96" t="s">
        <v>2687</v>
      </c>
      <c r="E28" s="92">
        <v>1.21E-2</v>
      </c>
      <c r="F28" s="94" t="s">
        <v>144</v>
      </c>
      <c r="G28" s="91">
        <v>33523.958751120117</v>
      </c>
      <c r="H28" s="92">
        <v>5.988833669120861E-3</v>
      </c>
      <c r="I28" s="92">
        <v>5.1084434492777915E-4</v>
      </c>
      <c r="J28" s="81" t="s">
        <v>2719</v>
      </c>
    </row>
    <row r="29" spans="2:10">
      <c r="B29" s="84" t="s">
        <v>2720</v>
      </c>
      <c r="C29" s="164">
        <v>43465</v>
      </c>
      <c r="D29" s="96" t="s">
        <v>2687</v>
      </c>
      <c r="E29" s="92">
        <v>4.82E-2</v>
      </c>
      <c r="F29" s="94" t="s">
        <v>144</v>
      </c>
      <c r="G29" s="91">
        <v>60130.121420154297</v>
      </c>
      <c r="H29" s="92">
        <v>1.0741848788288268E-2</v>
      </c>
      <c r="I29" s="92">
        <v>9.1627402107694717E-4</v>
      </c>
      <c r="J29" s="81" t="s">
        <v>2721</v>
      </c>
    </row>
    <row r="30" spans="2:10">
      <c r="B30" s="84" t="s">
        <v>2722</v>
      </c>
      <c r="C30" s="164">
        <v>43465</v>
      </c>
      <c r="D30" s="96" t="s">
        <v>2687</v>
      </c>
      <c r="E30" s="92">
        <v>7.0999999999999994E-2</v>
      </c>
      <c r="F30" s="94" t="s">
        <v>144</v>
      </c>
      <c r="G30" s="91">
        <v>74869.926426272796</v>
      </c>
      <c r="H30" s="92">
        <v>1.337501753641439E-2</v>
      </c>
      <c r="I30" s="92">
        <v>1.1408819228052064E-3</v>
      </c>
      <c r="J30" s="81" t="s">
        <v>2723</v>
      </c>
    </row>
    <row r="31" spans="2:10">
      <c r="B31" s="84" t="s">
        <v>2724</v>
      </c>
      <c r="C31" s="164">
        <v>43646</v>
      </c>
      <c r="D31" s="96" t="s">
        <v>2687</v>
      </c>
      <c r="E31" s="92">
        <v>4.1300000000000003E-2</v>
      </c>
      <c r="F31" s="94" t="s">
        <v>144</v>
      </c>
      <c r="G31" s="91">
        <v>29315.002518170459</v>
      </c>
      <c r="H31" s="92">
        <v>5.2369314553376272E-3</v>
      </c>
      <c r="I31" s="92">
        <v>4.4670748371716747E-4</v>
      </c>
      <c r="J31" s="81" t="s">
        <v>2725</v>
      </c>
    </row>
    <row r="32" spans="2:10">
      <c r="B32" s="84" t="s">
        <v>2726</v>
      </c>
      <c r="C32" s="164">
        <v>43465</v>
      </c>
      <c r="D32" s="96" t="s">
        <v>2687</v>
      </c>
      <c r="E32" s="92">
        <v>7.4800000000000005E-2</v>
      </c>
      <c r="F32" s="94" t="s">
        <v>144</v>
      </c>
      <c r="G32" s="91">
        <v>97453.934380114777</v>
      </c>
      <c r="H32" s="92">
        <v>1.7409501298363987E-2</v>
      </c>
      <c r="I32" s="92">
        <v>1.4850212541614319E-3</v>
      </c>
      <c r="J32" s="81" t="s">
        <v>2727</v>
      </c>
    </row>
    <row r="33" spans="2:10">
      <c r="B33" s="84" t="s">
        <v>2728</v>
      </c>
      <c r="C33" s="164">
        <v>43555</v>
      </c>
      <c r="D33" s="96" t="s">
        <v>2687</v>
      </c>
      <c r="E33" s="92">
        <v>6.9699999999999998E-2</v>
      </c>
      <c r="F33" s="94" t="s">
        <v>144</v>
      </c>
      <c r="G33" s="91">
        <v>401296.14872192853</v>
      </c>
      <c r="H33" s="92">
        <v>7.1688904779902168E-2</v>
      </c>
      <c r="I33" s="92">
        <v>6.1150256668014982E-3</v>
      </c>
      <c r="J33" s="81" t="s">
        <v>2729</v>
      </c>
    </row>
    <row r="34" spans="2:10">
      <c r="B34" s="84" t="s">
        <v>2730</v>
      </c>
      <c r="C34" s="164">
        <v>43465</v>
      </c>
      <c r="D34" s="96" t="s">
        <v>2687</v>
      </c>
      <c r="E34" s="92">
        <v>5.8000000000000003E-2</v>
      </c>
      <c r="F34" s="94" t="s">
        <v>144</v>
      </c>
      <c r="G34" s="91">
        <v>166091.88606881144</v>
      </c>
      <c r="H34" s="92">
        <v>2.9671217735388986E-2</v>
      </c>
      <c r="I34" s="92">
        <v>2.5309391819307841E-3</v>
      </c>
      <c r="J34" s="81" t="s">
        <v>2731</v>
      </c>
    </row>
    <row r="35" spans="2:10">
      <c r="B35" s="84" t="s">
        <v>2732</v>
      </c>
      <c r="C35" s="164">
        <v>43646</v>
      </c>
      <c r="D35" s="96" t="s">
        <v>2687</v>
      </c>
      <c r="E35" s="92">
        <v>7.2999999999999995E-2</v>
      </c>
      <c r="F35" s="94" t="s">
        <v>144</v>
      </c>
      <c r="G35" s="91">
        <v>196203.26571811104</v>
      </c>
      <c r="H35" s="92">
        <v>3.5050416701900684E-2</v>
      </c>
      <c r="I35" s="92">
        <v>2.9897820091164058E-3</v>
      </c>
      <c r="J35" s="81" t="s">
        <v>2733</v>
      </c>
    </row>
    <row r="36" spans="2:10">
      <c r="B36" s="84" t="s">
        <v>2734</v>
      </c>
      <c r="C36" s="164">
        <v>43465</v>
      </c>
      <c r="D36" s="96" t="s">
        <v>2687</v>
      </c>
      <c r="E36" s="92">
        <v>5.3699999999999998E-2</v>
      </c>
      <c r="F36" s="94" t="s">
        <v>144</v>
      </c>
      <c r="G36" s="91">
        <v>81265.317605282879</v>
      </c>
      <c r="H36" s="92">
        <v>1.4517511903037317E-2</v>
      </c>
      <c r="I36" s="92">
        <v>1.2383360880979359E-3</v>
      </c>
      <c r="J36" s="81" t="s">
        <v>2735</v>
      </c>
    </row>
    <row r="37" spans="2:10">
      <c r="B37" s="84" t="s">
        <v>2736</v>
      </c>
      <c r="C37" s="164">
        <v>43465</v>
      </c>
      <c r="D37" s="96" t="s">
        <v>2687</v>
      </c>
      <c r="E37" s="92">
        <v>6.6400000000000001E-2</v>
      </c>
      <c r="F37" s="94" t="s">
        <v>144</v>
      </c>
      <c r="G37" s="91">
        <v>122026.84915838676</v>
      </c>
      <c r="H37" s="92">
        <v>2.1799290119698691E-2</v>
      </c>
      <c r="I37" s="92">
        <v>1.8594679191888152E-3</v>
      </c>
      <c r="J37" s="81" t="s">
        <v>2737</v>
      </c>
    </row>
    <row r="38" spans="2:10">
      <c r="B38" s="84" t="s">
        <v>2738</v>
      </c>
      <c r="C38" s="164">
        <v>43465</v>
      </c>
      <c r="D38" s="96" t="s">
        <v>2687</v>
      </c>
      <c r="E38" s="92">
        <v>6.7400000000000002E-2</v>
      </c>
      <c r="F38" s="94" t="s">
        <v>144</v>
      </c>
      <c r="G38" s="91">
        <v>40150.104808235068</v>
      </c>
      <c r="H38" s="92">
        <v>7.1725508696449947E-3</v>
      </c>
      <c r="I38" s="92">
        <v>6.1181479615259385E-4</v>
      </c>
      <c r="J38" s="81" t="s">
        <v>2739</v>
      </c>
    </row>
    <row r="39" spans="2:10">
      <c r="B39" s="84" t="s">
        <v>2740</v>
      </c>
      <c r="C39" s="164">
        <v>43465</v>
      </c>
      <c r="D39" s="96" t="s">
        <v>2687</v>
      </c>
      <c r="E39" s="92">
        <v>7.3400000000000007E-2</v>
      </c>
      <c r="F39" s="94" t="s">
        <v>144</v>
      </c>
      <c r="G39" s="91">
        <v>28044.072392374681</v>
      </c>
      <c r="H39" s="92">
        <v>5.0098881880143295E-3</v>
      </c>
      <c r="I39" s="92">
        <v>4.2734081308076982E-4</v>
      </c>
      <c r="J39" s="81" t="s">
        <v>2741</v>
      </c>
    </row>
    <row r="40" spans="2:10">
      <c r="B40" s="84" t="s">
        <v>2742</v>
      </c>
      <c r="C40" s="164">
        <v>43646</v>
      </c>
      <c r="D40" s="96" t="s">
        <v>2687</v>
      </c>
      <c r="E40" s="92">
        <v>7.4399999999999994E-2</v>
      </c>
      <c r="F40" s="94" t="s">
        <v>144</v>
      </c>
      <c r="G40" s="91">
        <v>80117.829328045293</v>
      </c>
      <c r="H40" s="92">
        <v>1.4312520706124682E-2</v>
      </c>
      <c r="I40" s="92">
        <v>1.2208504474058694E-3</v>
      </c>
      <c r="J40" s="81" t="s">
        <v>2743</v>
      </c>
    </row>
    <row r="41" spans="2:10">
      <c r="B41" s="84" t="s">
        <v>2744</v>
      </c>
      <c r="C41" s="164">
        <v>43465</v>
      </c>
      <c r="D41" s="96" t="s">
        <v>2687</v>
      </c>
      <c r="E41" s="92">
        <v>7.2499999999999995E-2</v>
      </c>
      <c r="F41" s="94" t="s">
        <v>144</v>
      </c>
      <c r="G41" s="91">
        <v>85245.239384679488</v>
      </c>
      <c r="H41" s="92">
        <v>1.5228498625395142E-2</v>
      </c>
      <c r="I41" s="92">
        <v>1.2989828795271171E-3</v>
      </c>
      <c r="J41" s="81" t="s">
        <v>2745</v>
      </c>
    </row>
    <row r="42" spans="2:10">
      <c r="B42" s="84" t="s">
        <v>2746</v>
      </c>
      <c r="C42" s="164">
        <v>43465</v>
      </c>
      <c r="D42" s="96" t="s">
        <v>2687</v>
      </c>
      <c r="E42" s="92">
        <v>6.4100000000000004E-2</v>
      </c>
      <c r="F42" s="94" t="s">
        <v>144</v>
      </c>
      <c r="G42" s="91">
        <v>39466.741070760414</v>
      </c>
      <c r="H42" s="92">
        <v>7.0504724543352954E-3</v>
      </c>
      <c r="I42" s="92">
        <v>6.0140157188486097E-4</v>
      </c>
      <c r="J42" s="81" t="s">
        <v>2727</v>
      </c>
    </row>
    <row r="43" spans="2:10">
      <c r="B43" s="84" t="s">
        <v>2747</v>
      </c>
      <c r="C43" s="164">
        <v>43465</v>
      </c>
      <c r="D43" s="96" t="s">
        <v>2687</v>
      </c>
      <c r="E43" s="92">
        <v>7.8899999999999998E-2</v>
      </c>
      <c r="F43" s="94" t="s">
        <v>144</v>
      </c>
      <c r="G43" s="91">
        <v>49132.130986164266</v>
      </c>
      <c r="H43" s="92">
        <v>8.7771304836057121E-3</v>
      </c>
      <c r="I43" s="92">
        <v>7.4868458868075378E-4</v>
      </c>
      <c r="J43" s="81" t="s">
        <v>2745</v>
      </c>
    </row>
    <row r="44" spans="2:10">
      <c r="B44" s="100"/>
      <c r="C44" s="96"/>
      <c r="D44" s="96"/>
      <c r="E44" s="81"/>
      <c r="F44" s="81"/>
      <c r="G44" s="81"/>
      <c r="H44" s="92"/>
      <c r="I44" s="81"/>
      <c r="J44" s="81"/>
    </row>
    <row r="45" spans="2:10">
      <c r="B45" s="97" t="s">
        <v>99</v>
      </c>
      <c r="C45" s="101"/>
      <c r="D45" s="101"/>
      <c r="E45" s="116">
        <v>0</v>
      </c>
      <c r="F45" s="163"/>
      <c r="G45" s="88">
        <v>38562.14811207552</v>
      </c>
      <c r="H45" s="89">
        <v>6.8888729007730021E-3</v>
      </c>
      <c r="I45" s="89">
        <v>5.8761721542396938E-4</v>
      </c>
      <c r="J45" s="79"/>
    </row>
    <row r="46" spans="2:10">
      <c r="B46" s="84" t="s">
        <v>2748</v>
      </c>
      <c r="C46" s="96" t="s">
        <v>2686</v>
      </c>
      <c r="D46" s="96" t="s">
        <v>30</v>
      </c>
      <c r="E46" s="92">
        <v>0</v>
      </c>
      <c r="F46" s="94" t="s">
        <v>144</v>
      </c>
      <c r="G46" s="91">
        <v>24589.158588530521</v>
      </c>
      <c r="H46" s="92">
        <v>4.3926906706811186E-3</v>
      </c>
      <c r="I46" s="92">
        <v>3.7469419124206045E-4</v>
      </c>
      <c r="J46" s="81" t="s">
        <v>2749</v>
      </c>
    </row>
    <row r="47" spans="2:10">
      <c r="B47" s="84" t="s">
        <v>2750</v>
      </c>
      <c r="C47" s="96" t="s">
        <v>2686</v>
      </c>
      <c r="D47" s="96" t="s">
        <v>30</v>
      </c>
      <c r="E47" s="92">
        <v>0</v>
      </c>
      <c r="F47" s="94" t="s">
        <v>144</v>
      </c>
      <c r="G47" s="91">
        <v>12889.266612986999</v>
      </c>
      <c r="H47" s="92">
        <v>2.3025822945075894E-3</v>
      </c>
      <c r="I47" s="92">
        <v>1.9640905205716008E-4</v>
      </c>
      <c r="J47" s="81" t="s">
        <v>2735</v>
      </c>
    </row>
    <row r="48" spans="2:10">
      <c r="B48" s="84" t="s">
        <v>2751</v>
      </c>
      <c r="C48" s="107">
        <v>43646</v>
      </c>
      <c r="D48" s="96" t="s">
        <v>30</v>
      </c>
      <c r="E48" s="92">
        <v>0</v>
      </c>
      <c r="F48" s="94" t="s">
        <v>144</v>
      </c>
      <c r="G48" s="91">
        <v>1083.722910558</v>
      </c>
      <c r="H48" s="92">
        <v>1.9359993558429464E-4</v>
      </c>
      <c r="I48" s="92">
        <v>1.6513972124748842E-5</v>
      </c>
      <c r="J48" s="81" t="s">
        <v>2752</v>
      </c>
    </row>
    <row r="49" spans="2:10">
      <c r="B49" s="152"/>
      <c r="C49" s="152"/>
      <c r="D49" s="153"/>
      <c r="E49" s="153"/>
      <c r="F49" s="159"/>
      <c r="G49" s="159"/>
      <c r="H49" s="159"/>
      <c r="I49" s="159"/>
      <c r="J49" s="153"/>
    </row>
    <row r="50" spans="2:10">
      <c r="B50" s="152"/>
      <c r="C50" s="152"/>
      <c r="D50" s="153"/>
      <c r="E50" s="153"/>
      <c r="F50" s="159"/>
      <c r="G50" s="159"/>
      <c r="H50" s="159"/>
      <c r="I50" s="159"/>
      <c r="J50" s="153"/>
    </row>
    <row r="51" spans="2:10">
      <c r="B51" s="152"/>
      <c r="C51" s="152"/>
      <c r="D51" s="153"/>
      <c r="E51" s="153"/>
      <c r="F51" s="159"/>
      <c r="G51" s="159"/>
      <c r="H51" s="159"/>
      <c r="I51" s="159"/>
      <c r="J51" s="153"/>
    </row>
    <row r="52" spans="2:10">
      <c r="B52" s="155"/>
      <c r="C52" s="152"/>
      <c r="D52" s="153"/>
      <c r="E52" s="153"/>
      <c r="F52" s="159"/>
      <c r="G52" s="159"/>
      <c r="H52" s="159"/>
      <c r="I52" s="159"/>
      <c r="J52" s="153"/>
    </row>
    <row r="53" spans="2:10">
      <c r="B53" s="155"/>
      <c r="C53" s="152"/>
      <c r="D53" s="153"/>
      <c r="E53" s="153"/>
      <c r="F53" s="159"/>
      <c r="G53" s="159"/>
      <c r="H53" s="159"/>
      <c r="I53" s="159"/>
      <c r="J53" s="153"/>
    </row>
    <row r="54" spans="2:10">
      <c r="B54" s="152"/>
      <c r="C54" s="152"/>
      <c r="D54" s="153"/>
      <c r="E54" s="153"/>
      <c r="F54" s="159"/>
      <c r="G54" s="159"/>
      <c r="H54" s="159"/>
      <c r="I54" s="159"/>
      <c r="J54" s="153"/>
    </row>
    <row r="55" spans="2:10">
      <c r="B55" s="152"/>
      <c r="C55" s="152"/>
      <c r="D55" s="153"/>
      <c r="E55" s="153"/>
      <c r="F55" s="159"/>
      <c r="G55" s="159"/>
      <c r="H55" s="159"/>
      <c r="I55" s="159"/>
      <c r="J55" s="153"/>
    </row>
    <row r="56" spans="2:10">
      <c r="B56" s="152"/>
      <c r="C56" s="152"/>
      <c r="D56" s="153"/>
      <c r="E56" s="153"/>
      <c r="F56" s="159"/>
      <c r="G56" s="159"/>
      <c r="H56" s="159"/>
      <c r="I56" s="159"/>
      <c r="J56" s="153"/>
    </row>
    <row r="57" spans="2:10">
      <c r="B57" s="152"/>
      <c r="C57" s="152"/>
      <c r="D57" s="153"/>
      <c r="E57" s="153"/>
      <c r="F57" s="159"/>
      <c r="G57" s="159"/>
      <c r="H57" s="159"/>
      <c r="I57" s="159"/>
      <c r="J57" s="153"/>
    </row>
    <row r="58" spans="2:10">
      <c r="B58" s="152"/>
      <c r="C58" s="152"/>
      <c r="D58" s="153"/>
      <c r="E58" s="153"/>
      <c r="F58" s="159"/>
      <c r="G58" s="159"/>
      <c r="H58" s="159"/>
      <c r="I58" s="159"/>
      <c r="J58" s="153"/>
    </row>
    <row r="59" spans="2:10">
      <c r="B59" s="152"/>
      <c r="C59" s="152"/>
      <c r="D59" s="153"/>
      <c r="E59" s="153"/>
      <c r="F59" s="159"/>
      <c r="G59" s="159"/>
      <c r="H59" s="159"/>
      <c r="I59" s="159"/>
      <c r="J59" s="153"/>
    </row>
    <row r="60" spans="2:10">
      <c r="B60" s="152"/>
      <c r="C60" s="152"/>
      <c r="D60" s="153"/>
      <c r="E60" s="153"/>
      <c r="F60" s="159"/>
      <c r="G60" s="159"/>
      <c r="H60" s="159"/>
      <c r="I60" s="159"/>
      <c r="J60" s="153"/>
    </row>
    <row r="61" spans="2:10">
      <c r="B61" s="152"/>
      <c r="C61" s="152"/>
      <c r="D61" s="153"/>
      <c r="E61" s="153"/>
      <c r="F61" s="159"/>
      <c r="G61" s="159"/>
      <c r="H61" s="159"/>
      <c r="I61" s="159"/>
      <c r="J61" s="153"/>
    </row>
    <row r="62" spans="2:10">
      <c r="B62" s="152"/>
      <c r="C62" s="152"/>
      <c r="D62" s="153"/>
      <c r="E62" s="153"/>
      <c r="F62" s="159"/>
      <c r="G62" s="159"/>
      <c r="H62" s="159"/>
      <c r="I62" s="159"/>
      <c r="J62" s="153"/>
    </row>
    <row r="63" spans="2:10">
      <c r="B63" s="152"/>
      <c r="C63" s="152"/>
      <c r="D63" s="153"/>
      <c r="E63" s="153"/>
      <c r="F63" s="159"/>
      <c r="G63" s="159"/>
      <c r="H63" s="159"/>
      <c r="I63" s="159"/>
      <c r="J63" s="153"/>
    </row>
    <row r="64" spans="2:10">
      <c r="B64" s="152"/>
      <c r="C64" s="152"/>
      <c r="D64" s="153"/>
      <c r="E64" s="153"/>
      <c r="F64" s="159"/>
      <c r="G64" s="159"/>
      <c r="H64" s="159"/>
      <c r="I64" s="159"/>
      <c r="J64" s="153"/>
    </row>
    <row r="65" spans="2:10">
      <c r="B65" s="152"/>
      <c r="C65" s="152"/>
      <c r="D65" s="153"/>
      <c r="E65" s="153"/>
      <c r="F65" s="159"/>
      <c r="G65" s="159"/>
      <c r="H65" s="159"/>
      <c r="I65" s="159"/>
      <c r="J65" s="153"/>
    </row>
    <row r="66" spans="2:10">
      <c r="B66" s="152"/>
      <c r="C66" s="152"/>
      <c r="D66" s="153"/>
      <c r="E66" s="153"/>
      <c r="F66" s="159"/>
      <c r="G66" s="159"/>
      <c r="H66" s="159"/>
      <c r="I66" s="159"/>
      <c r="J66" s="153"/>
    </row>
    <row r="67" spans="2:10">
      <c r="B67" s="152"/>
      <c r="C67" s="152"/>
      <c r="D67" s="153"/>
      <c r="E67" s="153"/>
      <c r="F67" s="159"/>
      <c r="G67" s="159"/>
      <c r="H67" s="159"/>
      <c r="I67" s="159"/>
      <c r="J67" s="153"/>
    </row>
    <row r="68" spans="2:10">
      <c r="B68" s="152"/>
      <c r="C68" s="152"/>
      <c r="D68" s="153"/>
      <c r="E68" s="153"/>
      <c r="F68" s="159"/>
      <c r="G68" s="159"/>
      <c r="H68" s="159"/>
      <c r="I68" s="159"/>
      <c r="J68" s="153"/>
    </row>
    <row r="69" spans="2:10">
      <c r="B69" s="152"/>
      <c r="C69" s="152"/>
      <c r="D69" s="153"/>
      <c r="E69" s="153"/>
      <c r="F69" s="159"/>
      <c r="G69" s="159"/>
      <c r="H69" s="159"/>
      <c r="I69" s="159"/>
      <c r="J69" s="153"/>
    </row>
    <row r="70" spans="2:10">
      <c r="B70" s="152"/>
      <c r="C70" s="152"/>
      <c r="D70" s="153"/>
      <c r="E70" s="153"/>
      <c r="F70" s="159"/>
      <c r="G70" s="159"/>
      <c r="H70" s="159"/>
      <c r="I70" s="159"/>
      <c r="J70" s="153"/>
    </row>
    <row r="71" spans="2:10">
      <c r="B71" s="152"/>
      <c r="C71" s="152"/>
      <c r="D71" s="153"/>
      <c r="E71" s="153"/>
      <c r="F71" s="159"/>
      <c r="G71" s="159"/>
      <c r="H71" s="159"/>
      <c r="I71" s="159"/>
      <c r="J71" s="153"/>
    </row>
    <row r="72" spans="2:10">
      <c r="B72" s="152"/>
      <c r="C72" s="152"/>
      <c r="D72" s="153"/>
      <c r="E72" s="153"/>
      <c r="F72" s="159"/>
      <c r="G72" s="159"/>
      <c r="H72" s="159"/>
      <c r="I72" s="159"/>
      <c r="J72" s="153"/>
    </row>
    <row r="73" spans="2:10">
      <c r="B73" s="152"/>
      <c r="C73" s="152"/>
      <c r="D73" s="153"/>
      <c r="E73" s="153"/>
      <c r="F73" s="159"/>
      <c r="G73" s="159"/>
      <c r="H73" s="159"/>
      <c r="I73" s="159"/>
      <c r="J73" s="153"/>
    </row>
    <row r="74" spans="2:10">
      <c r="B74" s="152"/>
      <c r="C74" s="152"/>
      <c r="D74" s="153"/>
      <c r="E74" s="153"/>
      <c r="F74" s="159"/>
      <c r="G74" s="159"/>
      <c r="H74" s="159"/>
      <c r="I74" s="159"/>
      <c r="J74" s="153"/>
    </row>
    <row r="75" spans="2:10">
      <c r="B75" s="152"/>
      <c r="C75" s="152"/>
      <c r="D75" s="153"/>
      <c r="E75" s="153"/>
      <c r="F75" s="159"/>
      <c r="G75" s="159"/>
      <c r="H75" s="159"/>
      <c r="I75" s="159"/>
      <c r="J75" s="153"/>
    </row>
    <row r="76" spans="2:10">
      <c r="B76" s="152"/>
      <c r="C76" s="152"/>
      <c r="D76" s="153"/>
      <c r="E76" s="153"/>
      <c r="F76" s="159"/>
      <c r="G76" s="159"/>
      <c r="H76" s="159"/>
      <c r="I76" s="159"/>
      <c r="J76" s="153"/>
    </row>
    <row r="77" spans="2:10">
      <c r="B77" s="152"/>
      <c r="C77" s="152"/>
      <c r="D77" s="153"/>
      <c r="E77" s="153"/>
      <c r="F77" s="159"/>
      <c r="G77" s="159"/>
      <c r="H77" s="159"/>
      <c r="I77" s="159"/>
      <c r="J77" s="153"/>
    </row>
    <row r="78" spans="2:10">
      <c r="B78" s="152"/>
      <c r="C78" s="152"/>
      <c r="D78" s="153"/>
      <c r="E78" s="153"/>
      <c r="F78" s="159"/>
      <c r="G78" s="159"/>
      <c r="H78" s="159"/>
      <c r="I78" s="159"/>
      <c r="J78" s="153"/>
    </row>
    <row r="79" spans="2:10">
      <c r="B79" s="152"/>
      <c r="C79" s="152"/>
      <c r="D79" s="153"/>
      <c r="E79" s="153"/>
      <c r="F79" s="159"/>
      <c r="G79" s="159"/>
      <c r="H79" s="159"/>
      <c r="I79" s="159"/>
      <c r="J79" s="153"/>
    </row>
    <row r="80" spans="2:10">
      <c r="B80" s="152"/>
      <c r="C80" s="152"/>
      <c r="D80" s="153"/>
      <c r="E80" s="153"/>
      <c r="F80" s="159"/>
      <c r="G80" s="159"/>
      <c r="H80" s="159"/>
      <c r="I80" s="159"/>
      <c r="J80" s="153"/>
    </row>
    <row r="81" spans="2:10">
      <c r="B81" s="152"/>
      <c r="C81" s="152"/>
      <c r="D81" s="153"/>
      <c r="E81" s="153"/>
      <c r="F81" s="159"/>
      <c r="G81" s="159"/>
      <c r="H81" s="159"/>
      <c r="I81" s="159"/>
      <c r="J81" s="153"/>
    </row>
    <row r="82" spans="2:10">
      <c r="B82" s="152"/>
      <c r="C82" s="152"/>
      <c r="D82" s="153"/>
      <c r="E82" s="153"/>
      <c r="F82" s="159"/>
      <c r="G82" s="159"/>
      <c r="H82" s="159"/>
      <c r="I82" s="159"/>
      <c r="J82" s="153"/>
    </row>
    <row r="83" spans="2:10">
      <c r="B83" s="152"/>
      <c r="C83" s="152"/>
      <c r="D83" s="153"/>
      <c r="E83" s="153"/>
      <c r="F83" s="159"/>
      <c r="G83" s="159"/>
      <c r="H83" s="159"/>
      <c r="I83" s="159"/>
      <c r="J83" s="153"/>
    </row>
    <row r="84" spans="2:10">
      <c r="B84" s="152"/>
      <c r="C84" s="152"/>
      <c r="D84" s="153"/>
      <c r="E84" s="153"/>
      <c r="F84" s="159"/>
      <c r="G84" s="159"/>
      <c r="H84" s="159"/>
      <c r="I84" s="159"/>
      <c r="J84" s="153"/>
    </row>
    <row r="85" spans="2:10">
      <c r="B85" s="152"/>
      <c r="C85" s="152"/>
      <c r="D85" s="153"/>
      <c r="E85" s="153"/>
      <c r="F85" s="159"/>
      <c r="G85" s="159"/>
      <c r="H85" s="159"/>
      <c r="I85" s="159"/>
      <c r="J85" s="153"/>
    </row>
    <row r="86" spans="2:10">
      <c r="B86" s="152"/>
      <c r="C86" s="152"/>
      <c r="D86" s="153"/>
      <c r="E86" s="153"/>
      <c r="F86" s="159"/>
      <c r="G86" s="159"/>
      <c r="H86" s="159"/>
      <c r="I86" s="159"/>
      <c r="J86" s="153"/>
    </row>
    <row r="87" spans="2:10">
      <c r="B87" s="152"/>
      <c r="C87" s="152"/>
      <c r="D87" s="153"/>
      <c r="E87" s="153"/>
      <c r="F87" s="159"/>
      <c r="G87" s="159"/>
      <c r="H87" s="159"/>
      <c r="I87" s="159"/>
      <c r="J87" s="153"/>
    </row>
    <row r="88" spans="2:10">
      <c r="B88" s="152"/>
      <c r="C88" s="152"/>
      <c r="D88" s="153"/>
      <c r="E88" s="153"/>
      <c r="F88" s="159"/>
      <c r="G88" s="159"/>
      <c r="H88" s="159"/>
      <c r="I88" s="159"/>
      <c r="J88" s="153"/>
    </row>
    <row r="89" spans="2:10">
      <c r="B89" s="152"/>
      <c r="C89" s="152"/>
      <c r="D89" s="153"/>
      <c r="E89" s="153"/>
      <c r="F89" s="159"/>
      <c r="G89" s="159"/>
      <c r="H89" s="159"/>
      <c r="I89" s="159"/>
      <c r="J89" s="153"/>
    </row>
    <row r="90" spans="2:10">
      <c r="B90" s="152"/>
      <c r="C90" s="152"/>
      <c r="D90" s="153"/>
      <c r="E90" s="153"/>
      <c r="F90" s="159"/>
      <c r="G90" s="159"/>
      <c r="H90" s="159"/>
      <c r="I90" s="159"/>
      <c r="J90" s="153"/>
    </row>
    <row r="91" spans="2:10">
      <c r="B91" s="152"/>
      <c r="C91" s="152"/>
      <c r="D91" s="153"/>
      <c r="E91" s="153"/>
      <c r="F91" s="159"/>
      <c r="G91" s="159"/>
      <c r="H91" s="159"/>
      <c r="I91" s="159"/>
      <c r="J91" s="153"/>
    </row>
    <row r="92" spans="2:10">
      <c r="B92" s="152"/>
      <c r="C92" s="152"/>
      <c r="D92" s="153"/>
      <c r="E92" s="153"/>
      <c r="F92" s="159"/>
      <c r="G92" s="159"/>
      <c r="H92" s="159"/>
      <c r="I92" s="159"/>
      <c r="J92" s="153"/>
    </row>
    <row r="93" spans="2:10">
      <c r="B93" s="152"/>
      <c r="C93" s="152"/>
      <c r="D93" s="153"/>
      <c r="E93" s="153"/>
      <c r="F93" s="159"/>
      <c r="G93" s="159"/>
      <c r="H93" s="159"/>
      <c r="I93" s="159"/>
      <c r="J93" s="153"/>
    </row>
    <row r="94" spans="2:10">
      <c r="B94" s="152"/>
      <c r="C94" s="152"/>
      <c r="D94" s="153"/>
      <c r="E94" s="153"/>
      <c r="F94" s="159"/>
      <c r="G94" s="159"/>
      <c r="H94" s="159"/>
      <c r="I94" s="159"/>
      <c r="J94" s="153"/>
    </row>
    <row r="95" spans="2:10">
      <c r="B95" s="152"/>
      <c r="C95" s="152"/>
      <c r="D95" s="153"/>
      <c r="E95" s="153"/>
      <c r="F95" s="159"/>
      <c r="G95" s="159"/>
      <c r="H95" s="159"/>
      <c r="I95" s="159"/>
      <c r="J95" s="153"/>
    </row>
    <row r="96" spans="2:10">
      <c r="B96" s="152"/>
      <c r="C96" s="152"/>
      <c r="D96" s="153"/>
      <c r="E96" s="153"/>
      <c r="F96" s="159"/>
      <c r="G96" s="159"/>
      <c r="H96" s="159"/>
      <c r="I96" s="159"/>
      <c r="J96" s="153"/>
    </row>
    <row r="97" spans="2:10">
      <c r="B97" s="152"/>
      <c r="C97" s="152"/>
      <c r="D97" s="153"/>
      <c r="E97" s="153"/>
      <c r="F97" s="159"/>
      <c r="G97" s="159"/>
      <c r="H97" s="159"/>
      <c r="I97" s="159"/>
      <c r="J97" s="153"/>
    </row>
    <row r="98" spans="2:10">
      <c r="B98" s="152"/>
      <c r="C98" s="152"/>
      <c r="D98" s="153"/>
      <c r="E98" s="153"/>
      <c r="F98" s="159"/>
      <c r="G98" s="159"/>
      <c r="H98" s="159"/>
      <c r="I98" s="159"/>
      <c r="J98" s="153"/>
    </row>
    <row r="99" spans="2:10">
      <c r="B99" s="152"/>
      <c r="C99" s="152"/>
      <c r="D99" s="153"/>
      <c r="E99" s="153"/>
      <c r="F99" s="159"/>
      <c r="G99" s="159"/>
      <c r="H99" s="159"/>
      <c r="I99" s="159"/>
      <c r="J99" s="153"/>
    </row>
    <row r="100" spans="2:10">
      <c r="B100" s="152"/>
      <c r="C100" s="152"/>
      <c r="D100" s="153"/>
      <c r="E100" s="153"/>
      <c r="F100" s="159"/>
      <c r="G100" s="159"/>
      <c r="H100" s="159"/>
      <c r="I100" s="159"/>
      <c r="J100" s="153"/>
    </row>
    <row r="101" spans="2:10">
      <c r="B101" s="152"/>
      <c r="C101" s="152"/>
      <c r="D101" s="153"/>
      <c r="E101" s="153"/>
      <c r="F101" s="159"/>
      <c r="G101" s="159"/>
      <c r="H101" s="159"/>
      <c r="I101" s="159"/>
      <c r="J101" s="153"/>
    </row>
    <row r="102" spans="2:10">
      <c r="B102" s="152"/>
      <c r="C102" s="152"/>
      <c r="D102" s="153"/>
      <c r="E102" s="153"/>
      <c r="F102" s="159"/>
      <c r="G102" s="159"/>
      <c r="H102" s="159"/>
      <c r="I102" s="159"/>
      <c r="J102" s="153"/>
    </row>
    <row r="103" spans="2:10">
      <c r="B103" s="152"/>
      <c r="C103" s="152"/>
      <c r="D103" s="153"/>
      <c r="E103" s="153"/>
      <c r="F103" s="159"/>
      <c r="G103" s="159"/>
      <c r="H103" s="159"/>
      <c r="I103" s="159"/>
      <c r="J103" s="153"/>
    </row>
    <row r="104" spans="2:10">
      <c r="B104" s="152"/>
      <c r="C104" s="152"/>
      <c r="D104" s="153"/>
      <c r="E104" s="153"/>
      <c r="F104" s="159"/>
      <c r="G104" s="159"/>
      <c r="H104" s="159"/>
      <c r="I104" s="159"/>
      <c r="J104" s="153"/>
    </row>
    <row r="105" spans="2:10">
      <c r="B105" s="152"/>
      <c r="C105" s="152"/>
      <c r="D105" s="153"/>
      <c r="E105" s="153"/>
      <c r="F105" s="159"/>
      <c r="G105" s="159"/>
      <c r="H105" s="159"/>
      <c r="I105" s="159"/>
      <c r="J105" s="153"/>
    </row>
    <row r="106" spans="2:10">
      <c r="B106" s="152"/>
      <c r="C106" s="152"/>
      <c r="D106" s="153"/>
      <c r="E106" s="153"/>
      <c r="F106" s="159"/>
      <c r="G106" s="159"/>
      <c r="H106" s="159"/>
      <c r="I106" s="159"/>
      <c r="J106" s="153"/>
    </row>
    <row r="107" spans="2:10">
      <c r="B107" s="152"/>
      <c r="C107" s="152"/>
      <c r="D107" s="153"/>
      <c r="E107" s="153"/>
      <c r="F107" s="159"/>
      <c r="G107" s="159"/>
      <c r="H107" s="159"/>
      <c r="I107" s="159"/>
      <c r="J107" s="153"/>
    </row>
    <row r="108" spans="2:10">
      <c r="B108" s="152"/>
      <c r="C108" s="152"/>
      <c r="D108" s="153"/>
      <c r="E108" s="153"/>
      <c r="F108" s="159"/>
      <c r="G108" s="159"/>
      <c r="H108" s="159"/>
      <c r="I108" s="159"/>
      <c r="J108" s="153"/>
    </row>
    <row r="109" spans="2:10">
      <c r="B109" s="152"/>
      <c r="C109" s="152"/>
      <c r="D109" s="153"/>
      <c r="E109" s="153"/>
      <c r="F109" s="159"/>
      <c r="G109" s="159"/>
      <c r="H109" s="159"/>
      <c r="I109" s="159"/>
      <c r="J109" s="153"/>
    </row>
    <row r="110" spans="2:10">
      <c r="B110" s="152"/>
      <c r="C110" s="152"/>
      <c r="D110" s="153"/>
      <c r="E110" s="153"/>
      <c r="F110" s="159"/>
      <c r="G110" s="159"/>
      <c r="H110" s="159"/>
      <c r="I110" s="159"/>
      <c r="J110" s="153"/>
    </row>
    <row r="111" spans="2:10">
      <c r="B111" s="152"/>
      <c r="C111" s="152"/>
      <c r="D111" s="153"/>
      <c r="E111" s="153"/>
      <c r="F111" s="159"/>
      <c r="G111" s="159"/>
      <c r="H111" s="159"/>
      <c r="I111" s="159"/>
      <c r="J111" s="153"/>
    </row>
    <row r="112" spans="2:10">
      <c r="B112" s="152"/>
      <c r="C112" s="152"/>
      <c r="D112" s="153"/>
      <c r="E112" s="153"/>
      <c r="F112" s="159"/>
      <c r="G112" s="159"/>
      <c r="H112" s="159"/>
      <c r="I112" s="159"/>
      <c r="J112" s="153"/>
    </row>
    <row r="113" spans="2:10">
      <c r="B113" s="152"/>
      <c r="C113" s="152"/>
      <c r="D113" s="153"/>
      <c r="E113" s="153"/>
      <c r="F113" s="159"/>
      <c r="G113" s="159"/>
      <c r="H113" s="159"/>
      <c r="I113" s="159"/>
      <c r="J113" s="153"/>
    </row>
    <row r="114" spans="2:10">
      <c r="B114" s="152"/>
      <c r="C114" s="152"/>
      <c r="D114" s="153"/>
      <c r="E114" s="153"/>
      <c r="F114" s="159"/>
      <c r="G114" s="159"/>
      <c r="H114" s="159"/>
      <c r="I114" s="159"/>
      <c r="J114" s="153"/>
    </row>
    <row r="115" spans="2:10">
      <c r="B115" s="152"/>
      <c r="C115" s="152"/>
      <c r="D115" s="153"/>
      <c r="E115" s="153"/>
      <c r="F115" s="159"/>
      <c r="G115" s="159"/>
      <c r="H115" s="159"/>
      <c r="I115" s="159"/>
      <c r="J115" s="153"/>
    </row>
    <row r="116" spans="2:10">
      <c r="B116" s="152"/>
      <c r="C116" s="152"/>
      <c r="D116" s="153"/>
      <c r="E116" s="153"/>
      <c r="F116" s="159"/>
      <c r="G116" s="159"/>
      <c r="H116" s="159"/>
      <c r="I116" s="159"/>
      <c r="J116" s="153"/>
    </row>
    <row r="117" spans="2:10">
      <c r="B117" s="152"/>
      <c r="C117" s="152"/>
      <c r="D117" s="153"/>
      <c r="E117" s="153"/>
      <c r="F117" s="159"/>
      <c r="G117" s="159"/>
      <c r="H117" s="159"/>
      <c r="I117" s="159"/>
      <c r="J117" s="153"/>
    </row>
    <row r="118" spans="2:10">
      <c r="B118" s="152"/>
      <c r="C118" s="152"/>
      <c r="D118" s="153"/>
      <c r="E118" s="153"/>
      <c r="F118" s="159"/>
      <c r="G118" s="159"/>
      <c r="H118" s="159"/>
      <c r="I118" s="159"/>
      <c r="J118" s="153"/>
    </row>
    <row r="119" spans="2:10">
      <c r="B119" s="152"/>
      <c r="C119" s="152"/>
      <c r="D119" s="153"/>
      <c r="E119" s="153"/>
      <c r="F119" s="159"/>
      <c r="G119" s="159"/>
      <c r="H119" s="159"/>
      <c r="I119" s="159"/>
      <c r="J119" s="153"/>
    </row>
    <row r="120" spans="2:10">
      <c r="B120" s="152"/>
      <c r="C120" s="152"/>
      <c r="D120" s="153"/>
      <c r="E120" s="153"/>
      <c r="F120" s="159"/>
      <c r="G120" s="159"/>
      <c r="H120" s="159"/>
      <c r="I120" s="159"/>
      <c r="J120" s="153"/>
    </row>
    <row r="121" spans="2:10">
      <c r="B121" s="152"/>
      <c r="C121" s="152"/>
      <c r="D121" s="153"/>
      <c r="E121" s="153"/>
      <c r="F121" s="159"/>
      <c r="G121" s="159"/>
      <c r="H121" s="159"/>
      <c r="I121" s="159"/>
      <c r="J121" s="153"/>
    </row>
    <row r="122" spans="2:10">
      <c r="B122" s="152"/>
      <c r="C122" s="152"/>
      <c r="D122" s="153"/>
      <c r="E122" s="153"/>
      <c r="F122" s="159"/>
      <c r="G122" s="159"/>
      <c r="H122" s="159"/>
      <c r="I122" s="159"/>
      <c r="J122" s="153"/>
    </row>
    <row r="123" spans="2:10">
      <c r="B123" s="152"/>
      <c r="C123" s="152"/>
      <c r="D123" s="153"/>
      <c r="E123" s="153"/>
      <c r="F123" s="159"/>
      <c r="G123" s="159"/>
      <c r="H123" s="159"/>
      <c r="I123" s="159"/>
      <c r="J123" s="153"/>
    </row>
    <row r="124" spans="2:10">
      <c r="B124" s="152"/>
      <c r="C124" s="152"/>
      <c r="D124" s="153"/>
      <c r="E124" s="153"/>
      <c r="F124" s="159"/>
      <c r="G124" s="159"/>
      <c r="H124" s="159"/>
      <c r="I124" s="159"/>
      <c r="J124" s="153"/>
    </row>
    <row r="125" spans="2:10">
      <c r="B125" s="152"/>
      <c r="C125" s="152"/>
      <c r="D125" s="153"/>
      <c r="E125" s="153"/>
      <c r="F125" s="159"/>
      <c r="G125" s="159"/>
      <c r="H125" s="159"/>
      <c r="I125" s="159"/>
      <c r="J125" s="153"/>
    </row>
    <row r="126" spans="2:10">
      <c r="B126" s="152"/>
      <c r="C126" s="152"/>
      <c r="D126" s="153"/>
      <c r="E126" s="153"/>
      <c r="F126" s="159"/>
      <c r="G126" s="159"/>
      <c r="H126" s="159"/>
      <c r="I126" s="159"/>
      <c r="J126" s="153"/>
    </row>
    <row r="127" spans="2:10">
      <c r="B127" s="152"/>
      <c r="C127" s="152"/>
      <c r="D127" s="153"/>
      <c r="E127" s="153"/>
      <c r="F127" s="159"/>
      <c r="G127" s="159"/>
      <c r="H127" s="159"/>
      <c r="I127" s="159"/>
      <c r="J127" s="153"/>
    </row>
    <row r="128" spans="2:10">
      <c r="B128" s="152"/>
      <c r="C128" s="152"/>
      <c r="D128" s="153"/>
      <c r="E128" s="153"/>
      <c r="F128" s="159"/>
      <c r="G128" s="159"/>
      <c r="H128" s="159"/>
      <c r="I128" s="159"/>
      <c r="J128" s="153"/>
    </row>
    <row r="129" spans="2:10">
      <c r="B129" s="152"/>
      <c r="C129" s="152"/>
      <c r="D129" s="153"/>
      <c r="E129" s="153"/>
      <c r="F129" s="159"/>
      <c r="G129" s="159"/>
      <c r="H129" s="159"/>
      <c r="I129" s="159"/>
      <c r="J129" s="153"/>
    </row>
    <row r="130" spans="2:10">
      <c r="B130" s="152"/>
      <c r="C130" s="152"/>
      <c r="D130" s="153"/>
      <c r="E130" s="153"/>
      <c r="F130" s="159"/>
      <c r="G130" s="159"/>
      <c r="H130" s="159"/>
      <c r="I130" s="159"/>
      <c r="J130" s="153"/>
    </row>
    <row r="131" spans="2:10">
      <c r="B131" s="152"/>
      <c r="C131" s="152"/>
      <c r="D131" s="153"/>
      <c r="E131" s="153"/>
      <c r="F131" s="159"/>
      <c r="G131" s="159"/>
      <c r="H131" s="159"/>
      <c r="I131" s="159"/>
      <c r="J131" s="153"/>
    </row>
    <row r="132" spans="2:10">
      <c r="B132" s="152"/>
      <c r="C132" s="152"/>
      <c r="D132" s="153"/>
      <c r="E132" s="153"/>
      <c r="F132" s="159"/>
      <c r="G132" s="159"/>
      <c r="H132" s="159"/>
      <c r="I132" s="159"/>
      <c r="J132" s="153"/>
    </row>
    <row r="133" spans="2:10">
      <c r="B133" s="152"/>
      <c r="C133" s="152"/>
      <c r="D133" s="153"/>
      <c r="E133" s="153"/>
      <c r="F133" s="159"/>
      <c r="G133" s="159"/>
      <c r="H133" s="159"/>
      <c r="I133" s="159"/>
      <c r="J133" s="153"/>
    </row>
    <row r="134" spans="2:10">
      <c r="B134" s="152"/>
      <c r="C134" s="152"/>
      <c r="D134" s="153"/>
      <c r="E134" s="153"/>
      <c r="F134" s="159"/>
      <c r="G134" s="159"/>
      <c r="H134" s="159"/>
      <c r="I134" s="159"/>
      <c r="J134" s="153"/>
    </row>
    <row r="135" spans="2:10">
      <c r="B135" s="152"/>
      <c r="C135" s="152"/>
      <c r="D135" s="153"/>
      <c r="E135" s="153"/>
      <c r="F135" s="159"/>
      <c r="G135" s="159"/>
      <c r="H135" s="159"/>
      <c r="I135" s="159"/>
      <c r="J135" s="153"/>
    </row>
    <row r="136" spans="2:10">
      <c r="B136" s="152"/>
      <c r="C136" s="152"/>
      <c r="D136" s="153"/>
      <c r="E136" s="153"/>
      <c r="F136" s="159"/>
      <c r="G136" s="159"/>
      <c r="H136" s="159"/>
      <c r="I136" s="159"/>
      <c r="J136" s="153"/>
    </row>
    <row r="137" spans="2:10">
      <c r="B137" s="152"/>
      <c r="C137" s="152"/>
      <c r="D137" s="153"/>
      <c r="E137" s="153"/>
      <c r="F137" s="159"/>
      <c r="G137" s="159"/>
      <c r="H137" s="159"/>
      <c r="I137" s="159"/>
      <c r="J137" s="153"/>
    </row>
    <row r="138" spans="2:10">
      <c r="B138" s="152"/>
      <c r="C138" s="152"/>
      <c r="D138" s="153"/>
      <c r="E138" s="153"/>
      <c r="F138" s="159"/>
      <c r="G138" s="159"/>
      <c r="H138" s="159"/>
      <c r="I138" s="159"/>
      <c r="J138" s="153"/>
    </row>
    <row r="139" spans="2:10">
      <c r="B139" s="152"/>
      <c r="C139" s="152"/>
      <c r="D139" s="153"/>
      <c r="E139" s="153"/>
      <c r="F139" s="159"/>
      <c r="G139" s="159"/>
      <c r="H139" s="159"/>
      <c r="I139" s="159"/>
      <c r="J139" s="153"/>
    </row>
    <row r="140" spans="2:10">
      <c r="B140" s="152"/>
      <c r="C140" s="152"/>
      <c r="D140" s="153"/>
      <c r="E140" s="153"/>
      <c r="F140" s="159"/>
      <c r="G140" s="159"/>
      <c r="H140" s="159"/>
      <c r="I140" s="159"/>
      <c r="J140" s="153"/>
    </row>
    <row r="141" spans="2:10">
      <c r="B141" s="152"/>
      <c r="C141" s="152"/>
      <c r="D141" s="153"/>
      <c r="E141" s="153"/>
      <c r="F141" s="159"/>
      <c r="G141" s="159"/>
      <c r="H141" s="159"/>
      <c r="I141" s="159"/>
      <c r="J141" s="153"/>
    </row>
    <row r="142" spans="2:10">
      <c r="B142" s="152"/>
      <c r="C142" s="152"/>
      <c r="D142" s="153"/>
      <c r="E142" s="153"/>
      <c r="F142" s="159"/>
      <c r="G142" s="159"/>
      <c r="H142" s="159"/>
      <c r="I142" s="159"/>
      <c r="J142" s="153"/>
    </row>
    <row r="143" spans="2:10">
      <c r="B143" s="152"/>
      <c r="C143" s="152"/>
      <c r="D143" s="153"/>
      <c r="E143" s="153"/>
      <c r="F143" s="159"/>
      <c r="G143" s="159"/>
      <c r="H143" s="159"/>
      <c r="I143" s="159"/>
      <c r="J143" s="153"/>
    </row>
    <row r="144" spans="2:10">
      <c r="B144" s="152"/>
      <c r="C144" s="152"/>
      <c r="D144" s="153"/>
      <c r="E144" s="153"/>
      <c r="F144" s="159"/>
      <c r="G144" s="159"/>
      <c r="H144" s="159"/>
      <c r="I144" s="159"/>
      <c r="J144" s="153"/>
    </row>
    <row r="145" spans="2:10">
      <c r="B145" s="152"/>
      <c r="C145" s="152"/>
      <c r="D145" s="153"/>
      <c r="E145" s="153"/>
      <c r="F145" s="159"/>
      <c r="G145" s="159"/>
      <c r="H145" s="159"/>
      <c r="I145" s="159"/>
      <c r="J145" s="153"/>
    </row>
    <row r="146" spans="2:10">
      <c r="B146" s="152"/>
      <c r="C146" s="152"/>
      <c r="D146" s="153"/>
      <c r="E146" s="153"/>
      <c r="F146" s="159"/>
      <c r="G146" s="159"/>
      <c r="H146" s="159"/>
      <c r="I146" s="159"/>
      <c r="J146" s="153"/>
    </row>
    <row r="147" spans="2:10">
      <c r="B147" s="152"/>
      <c r="C147" s="152"/>
      <c r="D147" s="153"/>
      <c r="E147" s="153"/>
      <c r="F147" s="159"/>
      <c r="G147" s="159"/>
      <c r="H147" s="159"/>
      <c r="I147" s="159"/>
      <c r="J147" s="153"/>
    </row>
    <row r="148" spans="2:10">
      <c r="B148" s="152"/>
      <c r="C148" s="152"/>
      <c r="D148" s="153"/>
      <c r="E148" s="153"/>
      <c r="F148" s="159"/>
      <c r="G148" s="159"/>
      <c r="H148" s="159"/>
      <c r="I148" s="159"/>
      <c r="J148" s="153"/>
    </row>
    <row r="149" spans="2:10">
      <c r="B149" s="152"/>
      <c r="C149" s="152"/>
      <c r="D149" s="153"/>
      <c r="E149" s="153"/>
      <c r="F149" s="159"/>
      <c r="G149" s="159"/>
      <c r="H149" s="159"/>
      <c r="I149" s="159"/>
      <c r="J149" s="153"/>
    </row>
    <row r="150" spans="2:10">
      <c r="B150" s="152"/>
      <c r="C150" s="152"/>
      <c r="D150" s="153"/>
      <c r="E150" s="153"/>
      <c r="F150" s="159"/>
      <c r="G150" s="159"/>
      <c r="H150" s="159"/>
      <c r="I150" s="159"/>
      <c r="J150" s="153"/>
    </row>
    <row r="151" spans="2:10">
      <c r="B151" s="152"/>
      <c r="C151" s="152"/>
      <c r="D151" s="153"/>
      <c r="E151" s="153"/>
      <c r="F151" s="159"/>
      <c r="G151" s="159"/>
      <c r="H151" s="159"/>
      <c r="I151" s="159"/>
      <c r="J151" s="153"/>
    </row>
    <row r="152" spans="2:10">
      <c r="B152" s="152"/>
      <c r="C152" s="152"/>
      <c r="D152" s="153"/>
      <c r="E152" s="153"/>
      <c r="F152" s="159"/>
      <c r="G152" s="159"/>
      <c r="H152" s="159"/>
      <c r="I152" s="159"/>
      <c r="J152" s="153"/>
    </row>
    <row r="153" spans="2:10">
      <c r="B153" s="152"/>
      <c r="C153" s="152"/>
      <c r="D153" s="153"/>
      <c r="E153" s="153"/>
      <c r="F153" s="159"/>
      <c r="G153" s="159"/>
      <c r="H153" s="159"/>
      <c r="I153" s="159"/>
      <c r="J153" s="153"/>
    </row>
    <row r="154" spans="2:10">
      <c r="B154" s="152"/>
      <c r="C154" s="152"/>
      <c r="D154" s="153"/>
      <c r="E154" s="153"/>
      <c r="F154" s="159"/>
      <c r="G154" s="159"/>
      <c r="H154" s="159"/>
      <c r="I154" s="159"/>
      <c r="J154" s="153"/>
    </row>
    <row r="155" spans="2:10">
      <c r="B155" s="152"/>
      <c r="C155" s="152"/>
      <c r="D155" s="153"/>
      <c r="E155" s="153"/>
      <c r="F155" s="159"/>
      <c r="G155" s="159"/>
      <c r="H155" s="159"/>
      <c r="I155" s="159"/>
      <c r="J155" s="153"/>
    </row>
    <row r="156" spans="2:10">
      <c r="B156" s="152"/>
      <c r="C156" s="152"/>
      <c r="D156" s="153"/>
      <c r="E156" s="153"/>
      <c r="F156" s="159"/>
      <c r="G156" s="159"/>
      <c r="H156" s="159"/>
      <c r="I156" s="159"/>
      <c r="J156" s="153"/>
    </row>
    <row r="157" spans="2:10">
      <c r="B157" s="152"/>
      <c r="C157" s="152"/>
      <c r="D157" s="153"/>
      <c r="E157" s="153"/>
      <c r="F157" s="159"/>
      <c r="G157" s="159"/>
      <c r="H157" s="159"/>
      <c r="I157" s="159"/>
      <c r="J157" s="153"/>
    </row>
    <row r="158" spans="2:10">
      <c r="B158" s="152"/>
      <c r="C158" s="152"/>
      <c r="D158" s="153"/>
      <c r="E158" s="153"/>
      <c r="F158" s="159"/>
      <c r="G158" s="159"/>
      <c r="H158" s="159"/>
      <c r="I158" s="159"/>
      <c r="J158" s="153"/>
    </row>
    <row r="159" spans="2:10">
      <c r="B159" s="152"/>
      <c r="C159" s="152"/>
      <c r="D159" s="153"/>
      <c r="E159" s="153"/>
      <c r="F159" s="159"/>
      <c r="G159" s="159"/>
      <c r="H159" s="159"/>
      <c r="I159" s="159"/>
      <c r="J159" s="153"/>
    </row>
    <row r="160" spans="2:10">
      <c r="B160" s="152"/>
      <c r="C160" s="152"/>
      <c r="D160" s="153"/>
      <c r="E160" s="153"/>
      <c r="F160" s="159"/>
      <c r="G160" s="159"/>
      <c r="H160" s="159"/>
      <c r="I160" s="159"/>
      <c r="J160" s="153"/>
    </row>
    <row r="161" spans="2:10">
      <c r="B161" s="152"/>
      <c r="C161" s="152"/>
      <c r="D161" s="153"/>
      <c r="E161" s="153"/>
      <c r="F161" s="159"/>
      <c r="G161" s="159"/>
      <c r="H161" s="159"/>
      <c r="I161" s="159"/>
      <c r="J161" s="153"/>
    </row>
    <row r="162" spans="2:10">
      <c r="B162" s="152"/>
      <c r="C162" s="152"/>
      <c r="D162" s="153"/>
      <c r="E162" s="153"/>
      <c r="F162" s="159"/>
      <c r="G162" s="159"/>
      <c r="H162" s="159"/>
      <c r="I162" s="159"/>
      <c r="J162" s="153"/>
    </row>
    <row r="163" spans="2:10">
      <c r="B163" s="152"/>
      <c r="C163" s="152"/>
      <c r="D163" s="153"/>
      <c r="E163" s="153"/>
      <c r="F163" s="159"/>
      <c r="G163" s="159"/>
      <c r="H163" s="159"/>
      <c r="I163" s="159"/>
      <c r="J163" s="153"/>
    </row>
    <row r="164" spans="2:10">
      <c r="B164" s="152"/>
      <c r="C164" s="152"/>
      <c r="D164" s="153"/>
      <c r="E164" s="153"/>
      <c r="F164" s="159"/>
      <c r="G164" s="159"/>
      <c r="H164" s="159"/>
      <c r="I164" s="159"/>
      <c r="J164" s="153"/>
    </row>
    <row r="165" spans="2:10">
      <c r="B165" s="152"/>
      <c r="C165" s="152"/>
      <c r="D165" s="153"/>
      <c r="E165" s="153"/>
      <c r="F165" s="159"/>
      <c r="G165" s="159"/>
      <c r="H165" s="159"/>
      <c r="I165" s="159"/>
      <c r="J165" s="153"/>
    </row>
    <row r="166" spans="2:10">
      <c r="B166" s="152"/>
      <c r="C166" s="152"/>
      <c r="D166" s="153"/>
      <c r="E166" s="153"/>
      <c r="F166" s="159"/>
      <c r="G166" s="159"/>
      <c r="H166" s="159"/>
      <c r="I166" s="159"/>
      <c r="J166" s="153"/>
    </row>
    <row r="167" spans="2:10">
      <c r="B167" s="152"/>
      <c r="C167" s="152"/>
      <c r="D167" s="153"/>
      <c r="E167" s="153"/>
      <c r="F167" s="159"/>
      <c r="G167" s="159"/>
      <c r="H167" s="159"/>
      <c r="I167" s="159"/>
      <c r="J167" s="153"/>
    </row>
    <row r="168" spans="2:10">
      <c r="B168" s="152"/>
      <c r="C168" s="152"/>
      <c r="D168" s="153"/>
      <c r="E168" s="153"/>
      <c r="F168" s="159"/>
      <c r="G168" s="159"/>
      <c r="H168" s="159"/>
      <c r="I168" s="159"/>
      <c r="J168" s="153"/>
    </row>
    <row r="169" spans="2:10">
      <c r="B169" s="152"/>
      <c r="C169" s="152"/>
      <c r="D169" s="153"/>
      <c r="E169" s="153"/>
      <c r="F169" s="159"/>
      <c r="G169" s="159"/>
      <c r="H169" s="159"/>
      <c r="I169" s="159"/>
      <c r="J169" s="153"/>
    </row>
    <row r="170" spans="2:10">
      <c r="B170" s="152"/>
      <c r="C170" s="152"/>
      <c r="D170" s="153"/>
      <c r="E170" s="153"/>
      <c r="F170" s="159"/>
      <c r="G170" s="159"/>
      <c r="H170" s="159"/>
      <c r="I170" s="159"/>
      <c r="J170" s="153"/>
    </row>
    <row r="171" spans="2:10">
      <c r="B171" s="152"/>
      <c r="C171" s="152"/>
      <c r="D171" s="153"/>
      <c r="E171" s="153"/>
      <c r="F171" s="159"/>
      <c r="G171" s="159"/>
      <c r="H171" s="159"/>
      <c r="I171" s="159"/>
      <c r="J171" s="153"/>
    </row>
    <row r="172" spans="2:10">
      <c r="B172" s="152"/>
      <c r="C172" s="152"/>
      <c r="D172" s="153"/>
      <c r="E172" s="153"/>
      <c r="F172" s="159"/>
      <c r="G172" s="159"/>
      <c r="H172" s="159"/>
      <c r="I172" s="159"/>
      <c r="J172" s="153"/>
    </row>
    <row r="173" spans="2:10">
      <c r="B173" s="152"/>
      <c r="C173" s="152"/>
      <c r="D173" s="153"/>
      <c r="E173" s="153"/>
      <c r="F173" s="159"/>
      <c r="G173" s="159"/>
      <c r="H173" s="159"/>
      <c r="I173" s="159"/>
      <c r="J173" s="153"/>
    </row>
    <row r="174" spans="2:10">
      <c r="B174" s="152"/>
      <c r="C174" s="152"/>
      <c r="D174" s="153"/>
      <c r="E174" s="153"/>
      <c r="F174" s="159"/>
      <c r="G174" s="159"/>
      <c r="H174" s="159"/>
      <c r="I174" s="159"/>
      <c r="J174" s="153"/>
    </row>
    <row r="175" spans="2:10">
      <c r="B175" s="152"/>
      <c r="C175" s="152"/>
      <c r="D175" s="153"/>
      <c r="E175" s="153"/>
      <c r="F175" s="159"/>
      <c r="G175" s="159"/>
      <c r="H175" s="159"/>
      <c r="I175" s="159"/>
      <c r="J175" s="153"/>
    </row>
    <row r="176" spans="2:10">
      <c r="B176" s="152"/>
      <c r="C176" s="152"/>
      <c r="D176" s="153"/>
      <c r="E176" s="153"/>
      <c r="F176" s="159"/>
      <c r="G176" s="159"/>
      <c r="H176" s="159"/>
      <c r="I176" s="159"/>
      <c r="J176" s="153"/>
    </row>
    <row r="177" spans="2:10">
      <c r="B177" s="152"/>
      <c r="C177" s="152"/>
      <c r="D177" s="153"/>
      <c r="E177" s="153"/>
      <c r="F177" s="159"/>
      <c r="G177" s="159"/>
      <c r="H177" s="159"/>
      <c r="I177" s="159"/>
      <c r="J177" s="153"/>
    </row>
    <row r="178" spans="2:10">
      <c r="B178" s="152"/>
      <c r="C178" s="152"/>
      <c r="D178" s="153"/>
      <c r="E178" s="153"/>
      <c r="F178" s="159"/>
      <c r="G178" s="159"/>
      <c r="H178" s="159"/>
      <c r="I178" s="159"/>
      <c r="J178" s="153"/>
    </row>
    <row r="179" spans="2:10">
      <c r="B179" s="152"/>
      <c r="C179" s="152"/>
      <c r="D179" s="153"/>
      <c r="E179" s="153"/>
      <c r="F179" s="159"/>
      <c r="G179" s="159"/>
      <c r="H179" s="159"/>
      <c r="I179" s="159"/>
      <c r="J179" s="153"/>
    </row>
    <row r="180" spans="2:10">
      <c r="B180" s="152"/>
      <c r="C180" s="152"/>
      <c r="D180" s="153"/>
      <c r="E180" s="153"/>
      <c r="F180" s="159"/>
      <c r="G180" s="159"/>
      <c r="H180" s="159"/>
      <c r="I180" s="159"/>
      <c r="J180" s="153"/>
    </row>
    <row r="181" spans="2:10">
      <c r="B181" s="152"/>
      <c r="C181" s="152"/>
      <c r="D181" s="153"/>
      <c r="E181" s="153"/>
      <c r="F181" s="159"/>
      <c r="G181" s="159"/>
      <c r="H181" s="159"/>
      <c r="I181" s="159"/>
      <c r="J181" s="153"/>
    </row>
    <row r="182" spans="2:10">
      <c r="B182" s="152"/>
      <c r="C182" s="152"/>
      <c r="D182" s="153"/>
      <c r="E182" s="153"/>
      <c r="F182" s="159"/>
      <c r="G182" s="159"/>
      <c r="H182" s="159"/>
      <c r="I182" s="159"/>
      <c r="J182" s="153"/>
    </row>
    <row r="183" spans="2:10">
      <c r="B183" s="152"/>
      <c r="C183" s="152"/>
      <c r="D183" s="153"/>
      <c r="E183" s="153"/>
      <c r="F183" s="159"/>
      <c r="G183" s="159"/>
      <c r="H183" s="159"/>
      <c r="I183" s="159"/>
      <c r="J183" s="153"/>
    </row>
    <row r="184" spans="2:10">
      <c r="B184" s="152"/>
      <c r="C184" s="152"/>
      <c r="D184" s="153"/>
      <c r="E184" s="153"/>
      <c r="F184" s="159"/>
      <c r="G184" s="159"/>
      <c r="H184" s="159"/>
      <c r="I184" s="159"/>
      <c r="J184" s="153"/>
    </row>
    <row r="185" spans="2:10">
      <c r="B185" s="152"/>
      <c r="C185" s="152"/>
      <c r="D185" s="153"/>
      <c r="E185" s="153"/>
      <c r="F185" s="159"/>
      <c r="G185" s="159"/>
      <c r="H185" s="159"/>
      <c r="I185" s="159"/>
      <c r="J185" s="153"/>
    </row>
    <row r="186" spans="2:10">
      <c r="B186" s="152"/>
      <c r="C186" s="152"/>
      <c r="D186" s="153"/>
      <c r="E186" s="153"/>
      <c r="F186" s="159"/>
      <c r="G186" s="159"/>
      <c r="H186" s="159"/>
      <c r="I186" s="159"/>
      <c r="J186" s="153"/>
    </row>
    <row r="187" spans="2:10">
      <c r="B187" s="152"/>
      <c r="C187" s="152"/>
      <c r="D187" s="153"/>
      <c r="E187" s="153"/>
      <c r="F187" s="159"/>
      <c r="G187" s="159"/>
      <c r="H187" s="159"/>
      <c r="I187" s="159"/>
      <c r="J187" s="153"/>
    </row>
    <row r="188" spans="2:10">
      <c r="B188" s="152"/>
      <c r="C188" s="152"/>
      <c r="D188" s="153"/>
      <c r="E188" s="153"/>
      <c r="F188" s="159"/>
      <c r="G188" s="159"/>
      <c r="H188" s="159"/>
      <c r="I188" s="159"/>
      <c r="J188" s="153"/>
    </row>
    <row r="189" spans="2:10">
      <c r="B189" s="152"/>
      <c r="C189" s="152"/>
      <c r="D189" s="153"/>
      <c r="E189" s="153"/>
      <c r="F189" s="159"/>
      <c r="G189" s="159"/>
      <c r="H189" s="159"/>
      <c r="I189" s="159"/>
      <c r="J189" s="153"/>
    </row>
    <row r="190" spans="2:10">
      <c r="B190" s="152"/>
      <c r="C190" s="152"/>
      <c r="D190" s="153"/>
      <c r="E190" s="153"/>
      <c r="F190" s="159"/>
      <c r="G190" s="159"/>
      <c r="H190" s="159"/>
      <c r="I190" s="159"/>
      <c r="J190" s="153"/>
    </row>
    <row r="191" spans="2:10">
      <c r="B191" s="152"/>
      <c r="C191" s="152"/>
      <c r="D191" s="153"/>
      <c r="E191" s="153"/>
      <c r="F191" s="159"/>
      <c r="G191" s="159"/>
      <c r="H191" s="159"/>
      <c r="I191" s="159"/>
      <c r="J191" s="153"/>
    </row>
    <row r="192" spans="2:10">
      <c r="B192" s="152"/>
      <c r="C192" s="152"/>
      <c r="D192" s="153"/>
      <c r="E192" s="153"/>
      <c r="F192" s="159"/>
      <c r="G192" s="159"/>
      <c r="H192" s="159"/>
      <c r="I192" s="159"/>
      <c r="J192" s="153"/>
    </row>
    <row r="193" spans="2:10">
      <c r="B193" s="152"/>
      <c r="C193" s="152"/>
      <c r="D193" s="153"/>
      <c r="E193" s="153"/>
      <c r="F193" s="159"/>
      <c r="G193" s="159"/>
      <c r="H193" s="159"/>
      <c r="I193" s="159"/>
      <c r="J193" s="153"/>
    </row>
    <row r="194" spans="2:10">
      <c r="B194" s="152"/>
      <c r="C194" s="152"/>
      <c r="D194" s="153"/>
      <c r="E194" s="153"/>
      <c r="F194" s="159"/>
      <c r="G194" s="159"/>
      <c r="H194" s="159"/>
      <c r="I194" s="159"/>
      <c r="J194" s="153"/>
    </row>
    <row r="195" spans="2:10">
      <c r="B195" s="152"/>
      <c r="C195" s="152"/>
      <c r="D195" s="153"/>
      <c r="E195" s="153"/>
      <c r="F195" s="159"/>
      <c r="G195" s="159"/>
      <c r="H195" s="159"/>
      <c r="I195" s="159"/>
      <c r="J195" s="153"/>
    </row>
    <row r="196" spans="2:10">
      <c r="B196" s="152"/>
      <c r="C196" s="152"/>
      <c r="D196" s="153"/>
      <c r="E196" s="153"/>
      <c r="F196" s="159"/>
      <c r="G196" s="159"/>
      <c r="H196" s="159"/>
      <c r="I196" s="159"/>
      <c r="J196" s="153"/>
    </row>
    <row r="197" spans="2:10">
      <c r="B197" s="152"/>
      <c r="C197" s="152"/>
      <c r="D197" s="153"/>
      <c r="E197" s="153"/>
      <c r="F197" s="159"/>
      <c r="G197" s="159"/>
      <c r="H197" s="159"/>
      <c r="I197" s="159"/>
      <c r="J197" s="153"/>
    </row>
    <row r="198" spans="2:10">
      <c r="B198" s="152"/>
      <c r="C198" s="152"/>
      <c r="D198" s="153"/>
      <c r="E198" s="153"/>
      <c r="F198" s="159"/>
      <c r="G198" s="159"/>
      <c r="H198" s="159"/>
      <c r="I198" s="159"/>
      <c r="J198" s="153"/>
    </row>
    <row r="199" spans="2:10">
      <c r="B199" s="152"/>
      <c r="C199" s="152"/>
      <c r="D199" s="153"/>
      <c r="E199" s="153"/>
      <c r="F199" s="159"/>
      <c r="G199" s="159"/>
      <c r="H199" s="159"/>
      <c r="I199" s="159"/>
      <c r="J199" s="153"/>
    </row>
    <row r="200" spans="2:10">
      <c r="B200" s="152"/>
      <c r="C200" s="152"/>
      <c r="D200" s="153"/>
      <c r="E200" s="153"/>
      <c r="F200" s="159"/>
      <c r="G200" s="159"/>
      <c r="H200" s="159"/>
      <c r="I200" s="159"/>
      <c r="J200" s="153"/>
    </row>
    <row r="201" spans="2:10">
      <c r="B201" s="152"/>
      <c r="C201" s="152"/>
      <c r="D201" s="153"/>
      <c r="E201" s="153"/>
      <c r="F201" s="159"/>
      <c r="G201" s="159"/>
      <c r="H201" s="159"/>
      <c r="I201" s="159"/>
      <c r="J201" s="153"/>
    </row>
    <row r="202" spans="2:10">
      <c r="B202" s="152"/>
      <c r="C202" s="152"/>
      <c r="D202" s="153"/>
      <c r="E202" s="153"/>
      <c r="F202" s="159"/>
      <c r="G202" s="159"/>
      <c r="H202" s="159"/>
      <c r="I202" s="159"/>
      <c r="J202" s="153"/>
    </row>
    <row r="203" spans="2:10">
      <c r="B203" s="152"/>
      <c r="C203" s="152"/>
      <c r="D203" s="153"/>
      <c r="E203" s="153"/>
      <c r="F203" s="159"/>
      <c r="G203" s="159"/>
      <c r="H203" s="159"/>
      <c r="I203" s="159"/>
      <c r="J203" s="153"/>
    </row>
    <row r="204" spans="2:10">
      <c r="B204" s="152"/>
      <c r="C204" s="152"/>
      <c r="D204" s="153"/>
      <c r="E204" s="153"/>
      <c r="F204" s="159"/>
      <c r="G204" s="159"/>
      <c r="H204" s="159"/>
      <c r="I204" s="159"/>
      <c r="J204" s="153"/>
    </row>
    <row r="205" spans="2:10">
      <c r="B205" s="152"/>
      <c r="C205" s="152"/>
      <c r="D205" s="153"/>
      <c r="E205" s="153"/>
      <c r="F205" s="159"/>
      <c r="G205" s="159"/>
      <c r="H205" s="159"/>
      <c r="I205" s="159"/>
      <c r="J205" s="153"/>
    </row>
    <row r="206" spans="2:10">
      <c r="B206" s="152"/>
      <c r="C206" s="152"/>
      <c r="D206" s="153"/>
      <c r="E206" s="153"/>
      <c r="F206" s="159"/>
      <c r="G206" s="159"/>
      <c r="H206" s="159"/>
      <c r="I206" s="159"/>
      <c r="J206" s="153"/>
    </row>
    <row r="207" spans="2:10">
      <c r="B207" s="152"/>
      <c r="C207" s="152"/>
      <c r="D207" s="153"/>
      <c r="E207" s="153"/>
      <c r="F207" s="159"/>
      <c r="G207" s="159"/>
      <c r="H207" s="159"/>
      <c r="I207" s="159"/>
      <c r="J207" s="153"/>
    </row>
    <row r="208" spans="2:10">
      <c r="B208" s="152"/>
      <c r="C208" s="152"/>
      <c r="D208" s="153"/>
      <c r="E208" s="153"/>
      <c r="F208" s="159"/>
      <c r="G208" s="159"/>
      <c r="H208" s="159"/>
      <c r="I208" s="159"/>
      <c r="J208" s="153"/>
    </row>
    <row r="209" spans="2:10">
      <c r="B209" s="152"/>
      <c r="C209" s="152"/>
      <c r="D209" s="153"/>
      <c r="E209" s="153"/>
      <c r="F209" s="159"/>
      <c r="G209" s="159"/>
      <c r="H209" s="159"/>
      <c r="I209" s="159"/>
      <c r="J209" s="153"/>
    </row>
    <row r="210" spans="2:10">
      <c r="B210" s="152"/>
      <c r="C210" s="152"/>
      <c r="D210" s="153"/>
      <c r="E210" s="153"/>
      <c r="F210" s="159"/>
      <c r="G210" s="159"/>
      <c r="H210" s="159"/>
      <c r="I210" s="159"/>
      <c r="J210" s="153"/>
    </row>
    <row r="211" spans="2:10">
      <c r="B211" s="152"/>
      <c r="C211" s="152"/>
      <c r="D211" s="153"/>
      <c r="E211" s="153"/>
      <c r="F211" s="159"/>
      <c r="G211" s="159"/>
      <c r="H211" s="159"/>
      <c r="I211" s="159"/>
      <c r="J211" s="153"/>
    </row>
    <row r="212" spans="2:10">
      <c r="B212" s="152"/>
      <c r="C212" s="152"/>
      <c r="D212" s="153"/>
      <c r="E212" s="153"/>
      <c r="F212" s="159"/>
      <c r="G212" s="159"/>
      <c r="H212" s="159"/>
      <c r="I212" s="159"/>
      <c r="J212" s="153"/>
    </row>
    <row r="213" spans="2:10">
      <c r="B213" s="152"/>
      <c r="C213" s="152"/>
      <c r="D213" s="153"/>
      <c r="E213" s="153"/>
      <c r="F213" s="159"/>
      <c r="G213" s="159"/>
      <c r="H213" s="159"/>
      <c r="I213" s="159"/>
      <c r="J213" s="153"/>
    </row>
    <row r="214" spans="2:10">
      <c r="B214" s="152"/>
      <c r="C214" s="152"/>
      <c r="D214" s="153"/>
      <c r="E214" s="153"/>
      <c r="F214" s="159"/>
      <c r="G214" s="159"/>
      <c r="H214" s="159"/>
      <c r="I214" s="159"/>
      <c r="J214" s="153"/>
    </row>
    <row r="215" spans="2:10">
      <c r="B215" s="152"/>
      <c r="C215" s="152"/>
      <c r="D215" s="153"/>
      <c r="E215" s="153"/>
      <c r="F215" s="159"/>
      <c r="G215" s="159"/>
      <c r="H215" s="159"/>
      <c r="I215" s="159"/>
      <c r="J215" s="153"/>
    </row>
    <row r="216" spans="2:10">
      <c r="B216" s="152"/>
      <c r="C216" s="152"/>
      <c r="D216" s="153"/>
      <c r="E216" s="153"/>
      <c r="F216" s="159"/>
      <c r="G216" s="159"/>
      <c r="H216" s="159"/>
      <c r="I216" s="159"/>
      <c r="J216" s="153"/>
    </row>
    <row r="217" spans="2:10">
      <c r="B217" s="152"/>
      <c r="C217" s="152"/>
      <c r="D217" s="153"/>
      <c r="E217" s="153"/>
      <c r="F217" s="159"/>
      <c r="G217" s="159"/>
      <c r="H217" s="159"/>
      <c r="I217" s="159"/>
      <c r="J217" s="153"/>
    </row>
    <row r="218" spans="2:10">
      <c r="B218" s="152"/>
      <c r="C218" s="152"/>
      <c r="D218" s="153"/>
      <c r="E218" s="153"/>
      <c r="F218" s="159"/>
      <c r="G218" s="159"/>
      <c r="H218" s="159"/>
      <c r="I218" s="159"/>
      <c r="J218" s="153"/>
    </row>
    <row r="219" spans="2:10">
      <c r="B219" s="152"/>
      <c r="C219" s="152"/>
      <c r="D219" s="153"/>
      <c r="E219" s="153"/>
      <c r="F219" s="159"/>
      <c r="G219" s="159"/>
      <c r="H219" s="159"/>
      <c r="I219" s="159"/>
      <c r="J219" s="153"/>
    </row>
    <row r="220" spans="2:10">
      <c r="B220" s="152"/>
      <c r="C220" s="152"/>
      <c r="D220" s="153"/>
      <c r="E220" s="153"/>
      <c r="F220" s="159"/>
      <c r="G220" s="159"/>
      <c r="H220" s="159"/>
      <c r="I220" s="159"/>
      <c r="J220" s="153"/>
    </row>
    <row r="221" spans="2:10">
      <c r="B221" s="152"/>
      <c r="C221" s="152"/>
      <c r="D221" s="153"/>
      <c r="E221" s="153"/>
      <c r="F221" s="159"/>
      <c r="G221" s="159"/>
      <c r="H221" s="159"/>
      <c r="I221" s="159"/>
      <c r="J221" s="153"/>
    </row>
    <row r="222" spans="2:10">
      <c r="B222" s="152"/>
      <c r="C222" s="152"/>
      <c r="D222" s="153"/>
      <c r="E222" s="153"/>
      <c r="F222" s="159"/>
      <c r="G222" s="159"/>
      <c r="H222" s="159"/>
      <c r="I222" s="159"/>
      <c r="J222" s="153"/>
    </row>
    <row r="223" spans="2:10">
      <c r="B223" s="152"/>
      <c r="C223" s="152"/>
      <c r="D223" s="153"/>
      <c r="E223" s="153"/>
      <c r="F223" s="159"/>
      <c r="G223" s="159"/>
      <c r="H223" s="159"/>
      <c r="I223" s="159"/>
      <c r="J223" s="153"/>
    </row>
    <row r="224" spans="2:10">
      <c r="B224" s="152"/>
      <c r="C224" s="152"/>
      <c r="D224" s="153"/>
      <c r="E224" s="153"/>
      <c r="F224" s="159"/>
      <c r="G224" s="159"/>
      <c r="H224" s="159"/>
      <c r="I224" s="159"/>
      <c r="J224" s="153"/>
    </row>
    <row r="225" spans="2:10">
      <c r="B225" s="152"/>
      <c r="C225" s="152"/>
      <c r="D225" s="153"/>
      <c r="E225" s="153"/>
      <c r="F225" s="159"/>
      <c r="G225" s="159"/>
      <c r="H225" s="159"/>
      <c r="I225" s="159"/>
      <c r="J225" s="153"/>
    </row>
    <row r="226" spans="2:10">
      <c r="B226" s="152"/>
      <c r="C226" s="152"/>
      <c r="D226" s="153"/>
      <c r="E226" s="153"/>
      <c r="F226" s="159"/>
      <c r="G226" s="159"/>
      <c r="H226" s="159"/>
      <c r="I226" s="159"/>
      <c r="J226" s="153"/>
    </row>
    <row r="227" spans="2:10">
      <c r="B227" s="152"/>
      <c r="C227" s="152"/>
      <c r="D227" s="153"/>
      <c r="E227" s="153"/>
      <c r="F227" s="159"/>
      <c r="G227" s="159"/>
      <c r="H227" s="159"/>
      <c r="I227" s="159"/>
      <c r="J227" s="153"/>
    </row>
    <row r="228" spans="2:10">
      <c r="B228" s="152"/>
      <c r="C228" s="152"/>
      <c r="D228" s="153"/>
      <c r="E228" s="153"/>
      <c r="F228" s="159"/>
      <c r="G228" s="159"/>
      <c r="H228" s="159"/>
      <c r="I228" s="159"/>
      <c r="J228" s="153"/>
    </row>
    <row r="229" spans="2:10">
      <c r="B229" s="152"/>
      <c r="C229" s="152"/>
      <c r="D229" s="153"/>
      <c r="E229" s="153"/>
      <c r="F229" s="159"/>
      <c r="G229" s="159"/>
      <c r="H229" s="159"/>
      <c r="I229" s="159"/>
      <c r="J229" s="153"/>
    </row>
    <row r="230" spans="2:10">
      <c r="B230" s="152"/>
      <c r="C230" s="152"/>
      <c r="D230" s="153"/>
      <c r="E230" s="153"/>
      <c r="F230" s="159"/>
      <c r="G230" s="159"/>
      <c r="H230" s="159"/>
      <c r="I230" s="159"/>
      <c r="J230" s="153"/>
    </row>
    <row r="231" spans="2:10">
      <c r="B231" s="152"/>
      <c r="C231" s="152"/>
      <c r="D231" s="153"/>
      <c r="E231" s="153"/>
      <c r="F231" s="159"/>
      <c r="G231" s="159"/>
      <c r="H231" s="159"/>
      <c r="I231" s="159"/>
      <c r="J231" s="153"/>
    </row>
    <row r="232" spans="2:10">
      <c r="B232" s="152"/>
      <c r="C232" s="152"/>
      <c r="D232" s="153"/>
      <c r="E232" s="153"/>
      <c r="F232" s="159"/>
      <c r="G232" s="159"/>
      <c r="H232" s="159"/>
      <c r="I232" s="159"/>
      <c r="J232" s="153"/>
    </row>
    <row r="233" spans="2:10">
      <c r="B233" s="152"/>
      <c r="C233" s="152"/>
      <c r="D233" s="153"/>
      <c r="E233" s="153"/>
      <c r="F233" s="159"/>
      <c r="G233" s="159"/>
      <c r="H233" s="159"/>
      <c r="I233" s="159"/>
      <c r="J233" s="153"/>
    </row>
    <row r="234" spans="2:10">
      <c r="B234" s="152"/>
      <c r="C234" s="152"/>
      <c r="D234" s="153"/>
      <c r="E234" s="153"/>
      <c r="F234" s="159"/>
      <c r="G234" s="159"/>
      <c r="H234" s="159"/>
      <c r="I234" s="159"/>
      <c r="J234" s="153"/>
    </row>
    <row r="235" spans="2:10">
      <c r="B235" s="152"/>
      <c r="C235" s="152"/>
      <c r="D235" s="153"/>
      <c r="E235" s="153"/>
      <c r="F235" s="159"/>
      <c r="G235" s="159"/>
      <c r="H235" s="159"/>
      <c r="I235" s="159"/>
      <c r="J235" s="153"/>
    </row>
    <row r="236" spans="2:10">
      <c r="B236" s="152"/>
      <c r="C236" s="152"/>
      <c r="D236" s="153"/>
      <c r="E236" s="153"/>
      <c r="F236" s="159"/>
      <c r="G236" s="159"/>
      <c r="H236" s="159"/>
      <c r="I236" s="159"/>
      <c r="J236" s="153"/>
    </row>
    <row r="237" spans="2:10">
      <c r="B237" s="152"/>
      <c r="C237" s="152"/>
      <c r="D237" s="153"/>
      <c r="E237" s="153"/>
      <c r="F237" s="159"/>
      <c r="G237" s="159"/>
      <c r="H237" s="159"/>
      <c r="I237" s="159"/>
      <c r="J237" s="153"/>
    </row>
    <row r="238" spans="2:10">
      <c r="B238" s="152"/>
      <c r="C238" s="152"/>
      <c r="D238" s="153"/>
      <c r="E238" s="153"/>
      <c r="F238" s="159"/>
      <c r="G238" s="159"/>
      <c r="H238" s="159"/>
      <c r="I238" s="159"/>
      <c r="J238" s="153"/>
    </row>
    <row r="239" spans="2:10">
      <c r="B239" s="152"/>
      <c r="C239" s="152"/>
      <c r="D239" s="153"/>
      <c r="E239" s="153"/>
      <c r="F239" s="159"/>
      <c r="G239" s="159"/>
      <c r="H239" s="159"/>
      <c r="I239" s="159"/>
      <c r="J239" s="153"/>
    </row>
    <row r="240" spans="2:10">
      <c r="B240" s="152"/>
      <c r="C240" s="152"/>
      <c r="D240" s="153"/>
      <c r="E240" s="153"/>
      <c r="F240" s="159"/>
      <c r="G240" s="159"/>
      <c r="H240" s="159"/>
      <c r="I240" s="159"/>
      <c r="J240" s="153"/>
    </row>
    <row r="241" spans="2:10">
      <c r="B241" s="152"/>
      <c r="C241" s="152"/>
      <c r="D241" s="153"/>
      <c r="E241" s="153"/>
      <c r="F241" s="159"/>
      <c r="G241" s="159"/>
      <c r="H241" s="159"/>
      <c r="I241" s="159"/>
      <c r="J241" s="153"/>
    </row>
    <row r="242" spans="2:10">
      <c r="B242" s="152"/>
      <c r="C242" s="152"/>
      <c r="D242" s="153"/>
      <c r="E242" s="153"/>
      <c r="F242" s="159"/>
      <c r="G242" s="159"/>
      <c r="H242" s="159"/>
      <c r="I242" s="159"/>
      <c r="J242" s="153"/>
    </row>
    <row r="243" spans="2:10">
      <c r="B243" s="152"/>
      <c r="C243" s="152"/>
      <c r="D243" s="153"/>
      <c r="E243" s="153"/>
      <c r="F243" s="159"/>
      <c r="G243" s="159"/>
      <c r="H243" s="159"/>
      <c r="I243" s="159"/>
      <c r="J243" s="153"/>
    </row>
    <row r="244" spans="2:10">
      <c r="B244" s="152"/>
      <c r="C244" s="152"/>
      <c r="D244" s="153"/>
      <c r="E244" s="153"/>
      <c r="F244" s="159"/>
      <c r="G244" s="159"/>
      <c r="H244" s="159"/>
      <c r="I244" s="159"/>
      <c r="J244" s="153"/>
    </row>
    <row r="245" spans="2:10">
      <c r="B245" s="152"/>
      <c r="C245" s="152"/>
      <c r="D245" s="153"/>
      <c r="E245" s="153"/>
      <c r="F245" s="159"/>
      <c r="G245" s="159"/>
      <c r="H245" s="159"/>
      <c r="I245" s="159"/>
      <c r="J245" s="153"/>
    </row>
    <row r="246" spans="2:10">
      <c r="B246" s="152"/>
      <c r="C246" s="152"/>
      <c r="D246" s="153"/>
      <c r="E246" s="153"/>
      <c r="F246" s="159"/>
      <c r="G246" s="159"/>
      <c r="H246" s="159"/>
      <c r="I246" s="159"/>
      <c r="J246" s="153"/>
    </row>
    <row r="247" spans="2:10">
      <c r="B247" s="152"/>
      <c r="C247" s="152"/>
      <c r="D247" s="153"/>
      <c r="E247" s="153"/>
      <c r="F247" s="159"/>
      <c r="G247" s="159"/>
      <c r="H247" s="159"/>
      <c r="I247" s="159"/>
      <c r="J247" s="153"/>
    </row>
    <row r="248" spans="2:10">
      <c r="B248" s="152"/>
      <c r="C248" s="152"/>
      <c r="D248" s="153"/>
      <c r="E248" s="153"/>
      <c r="F248" s="159"/>
      <c r="G248" s="159"/>
      <c r="H248" s="159"/>
      <c r="I248" s="159"/>
      <c r="J248" s="153"/>
    </row>
    <row r="249" spans="2:10">
      <c r="B249" s="152"/>
      <c r="C249" s="152"/>
      <c r="D249" s="153"/>
      <c r="E249" s="153"/>
      <c r="F249" s="159"/>
      <c r="G249" s="159"/>
      <c r="H249" s="159"/>
      <c r="I249" s="159"/>
      <c r="J249" s="153"/>
    </row>
    <row r="250" spans="2:10">
      <c r="B250" s="152"/>
      <c r="C250" s="152"/>
      <c r="D250" s="153"/>
      <c r="E250" s="153"/>
      <c r="F250" s="159"/>
      <c r="G250" s="159"/>
      <c r="H250" s="159"/>
      <c r="I250" s="159"/>
      <c r="J250" s="153"/>
    </row>
    <row r="251" spans="2:10">
      <c r="B251" s="152"/>
      <c r="C251" s="152"/>
      <c r="D251" s="153"/>
      <c r="E251" s="153"/>
      <c r="F251" s="159"/>
      <c r="G251" s="159"/>
      <c r="H251" s="159"/>
      <c r="I251" s="159"/>
      <c r="J251" s="153"/>
    </row>
    <row r="252" spans="2:10">
      <c r="B252" s="152"/>
      <c r="C252" s="152"/>
      <c r="D252" s="153"/>
      <c r="E252" s="153"/>
      <c r="F252" s="159"/>
      <c r="G252" s="159"/>
      <c r="H252" s="159"/>
      <c r="I252" s="159"/>
      <c r="J252" s="153"/>
    </row>
    <row r="253" spans="2:10">
      <c r="B253" s="152"/>
      <c r="C253" s="152"/>
      <c r="D253" s="153"/>
      <c r="E253" s="153"/>
      <c r="F253" s="159"/>
      <c r="G253" s="159"/>
      <c r="H253" s="159"/>
      <c r="I253" s="159"/>
      <c r="J253" s="153"/>
    </row>
    <row r="254" spans="2:10">
      <c r="B254" s="152"/>
      <c r="C254" s="152"/>
      <c r="D254" s="153"/>
      <c r="E254" s="153"/>
      <c r="F254" s="159"/>
      <c r="G254" s="159"/>
      <c r="H254" s="159"/>
      <c r="I254" s="159"/>
      <c r="J254" s="153"/>
    </row>
    <row r="255" spans="2:10">
      <c r="B255" s="152"/>
      <c r="C255" s="152"/>
      <c r="D255" s="153"/>
      <c r="E255" s="153"/>
      <c r="F255" s="159"/>
      <c r="G255" s="159"/>
      <c r="H255" s="159"/>
      <c r="I255" s="159"/>
      <c r="J255" s="153"/>
    </row>
    <row r="256" spans="2:10">
      <c r="B256" s="152"/>
      <c r="C256" s="152"/>
      <c r="D256" s="153"/>
      <c r="E256" s="153"/>
      <c r="F256" s="159"/>
      <c r="G256" s="159"/>
      <c r="H256" s="159"/>
      <c r="I256" s="159"/>
      <c r="J256" s="153"/>
    </row>
    <row r="257" spans="2:10">
      <c r="B257" s="152"/>
      <c r="C257" s="152"/>
      <c r="D257" s="153"/>
      <c r="E257" s="153"/>
      <c r="F257" s="159"/>
      <c r="G257" s="159"/>
      <c r="H257" s="159"/>
      <c r="I257" s="159"/>
      <c r="J257" s="153"/>
    </row>
    <row r="258" spans="2:10">
      <c r="B258" s="152"/>
      <c r="C258" s="152"/>
      <c r="D258" s="153"/>
      <c r="E258" s="153"/>
      <c r="F258" s="159"/>
      <c r="G258" s="159"/>
      <c r="H258" s="159"/>
      <c r="I258" s="159"/>
      <c r="J258" s="153"/>
    </row>
    <row r="259" spans="2:10">
      <c r="B259" s="152"/>
      <c r="C259" s="152"/>
      <c r="D259" s="153"/>
      <c r="E259" s="153"/>
      <c r="F259" s="159"/>
      <c r="G259" s="159"/>
      <c r="H259" s="159"/>
      <c r="I259" s="159"/>
      <c r="J259" s="153"/>
    </row>
    <row r="260" spans="2:10">
      <c r="B260" s="152"/>
      <c r="C260" s="152"/>
      <c r="D260" s="153"/>
      <c r="E260" s="153"/>
      <c r="F260" s="159"/>
      <c r="G260" s="159"/>
      <c r="H260" s="159"/>
      <c r="I260" s="159"/>
      <c r="J260" s="153"/>
    </row>
    <row r="261" spans="2:10">
      <c r="B261" s="152"/>
      <c r="C261" s="152"/>
      <c r="D261" s="153"/>
      <c r="E261" s="153"/>
      <c r="F261" s="159"/>
      <c r="G261" s="159"/>
      <c r="H261" s="159"/>
      <c r="I261" s="159"/>
      <c r="J261" s="153"/>
    </row>
    <row r="262" spans="2:10">
      <c r="B262" s="152"/>
      <c r="C262" s="152"/>
      <c r="D262" s="153"/>
      <c r="E262" s="153"/>
      <c r="F262" s="159"/>
      <c r="G262" s="159"/>
      <c r="H262" s="159"/>
      <c r="I262" s="159"/>
      <c r="J262" s="153"/>
    </row>
    <row r="263" spans="2:10">
      <c r="B263" s="152"/>
      <c r="C263" s="152"/>
      <c r="D263" s="153"/>
      <c r="E263" s="153"/>
      <c r="F263" s="159"/>
      <c r="G263" s="159"/>
      <c r="H263" s="159"/>
      <c r="I263" s="159"/>
      <c r="J263" s="153"/>
    </row>
    <row r="264" spans="2:10">
      <c r="B264" s="152"/>
      <c r="C264" s="152"/>
      <c r="D264" s="153"/>
      <c r="E264" s="153"/>
      <c r="F264" s="159"/>
      <c r="G264" s="159"/>
      <c r="H264" s="159"/>
      <c r="I264" s="159"/>
      <c r="J264" s="153"/>
    </row>
    <row r="265" spans="2:10">
      <c r="B265" s="152"/>
      <c r="C265" s="152"/>
      <c r="D265" s="153"/>
      <c r="E265" s="153"/>
      <c r="F265" s="159"/>
      <c r="G265" s="159"/>
      <c r="H265" s="159"/>
      <c r="I265" s="159"/>
      <c r="J265" s="153"/>
    </row>
    <row r="266" spans="2:10">
      <c r="B266" s="152"/>
      <c r="C266" s="152"/>
      <c r="D266" s="153"/>
      <c r="E266" s="153"/>
      <c r="F266" s="159"/>
      <c r="G266" s="159"/>
      <c r="H266" s="159"/>
      <c r="I266" s="159"/>
      <c r="J266" s="153"/>
    </row>
    <row r="267" spans="2:10">
      <c r="B267" s="152"/>
      <c r="C267" s="152"/>
      <c r="D267" s="153"/>
      <c r="E267" s="153"/>
      <c r="F267" s="159"/>
      <c r="G267" s="159"/>
      <c r="H267" s="159"/>
      <c r="I267" s="159"/>
      <c r="J267" s="153"/>
    </row>
    <row r="268" spans="2:10">
      <c r="B268" s="152"/>
      <c r="C268" s="152"/>
      <c r="D268" s="153"/>
      <c r="E268" s="153"/>
      <c r="F268" s="159"/>
      <c r="G268" s="159"/>
      <c r="H268" s="159"/>
      <c r="I268" s="159"/>
      <c r="J268" s="153"/>
    </row>
    <row r="269" spans="2:10">
      <c r="B269" s="152"/>
      <c r="C269" s="152"/>
      <c r="D269" s="153"/>
      <c r="E269" s="153"/>
      <c r="F269" s="159"/>
      <c r="G269" s="159"/>
      <c r="H269" s="159"/>
      <c r="I269" s="159"/>
      <c r="J269" s="153"/>
    </row>
    <row r="270" spans="2:10">
      <c r="B270" s="152"/>
      <c r="C270" s="152"/>
      <c r="D270" s="153"/>
      <c r="E270" s="153"/>
      <c r="F270" s="159"/>
      <c r="G270" s="159"/>
      <c r="H270" s="159"/>
      <c r="I270" s="159"/>
      <c r="J270" s="153"/>
    </row>
    <row r="271" spans="2:10">
      <c r="B271" s="152"/>
      <c r="C271" s="152"/>
      <c r="D271" s="153"/>
      <c r="E271" s="153"/>
      <c r="F271" s="159"/>
      <c r="G271" s="159"/>
      <c r="H271" s="159"/>
      <c r="I271" s="159"/>
      <c r="J271" s="153"/>
    </row>
    <row r="272" spans="2:10">
      <c r="B272" s="152"/>
      <c r="C272" s="152"/>
      <c r="D272" s="153"/>
      <c r="E272" s="153"/>
      <c r="F272" s="159"/>
      <c r="G272" s="159"/>
      <c r="H272" s="159"/>
      <c r="I272" s="159"/>
      <c r="J272" s="153"/>
    </row>
    <row r="273" spans="2:10">
      <c r="B273" s="152"/>
      <c r="C273" s="152"/>
      <c r="D273" s="153"/>
      <c r="E273" s="153"/>
      <c r="F273" s="159"/>
      <c r="G273" s="159"/>
      <c r="H273" s="159"/>
      <c r="I273" s="159"/>
      <c r="J273" s="153"/>
    </row>
    <row r="274" spans="2:10">
      <c r="B274" s="152"/>
      <c r="C274" s="152"/>
      <c r="D274" s="153"/>
      <c r="E274" s="153"/>
      <c r="F274" s="159"/>
      <c r="G274" s="159"/>
      <c r="H274" s="159"/>
      <c r="I274" s="159"/>
      <c r="J274" s="153"/>
    </row>
    <row r="275" spans="2:10">
      <c r="B275" s="152"/>
      <c r="C275" s="152"/>
      <c r="D275" s="153"/>
      <c r="E275" s="153"/>
      <c r="F275" s="159"/>
      <c r="G275" s="159"/>
      <c r="H275" s="159"/>
      <c r="I275" s="159"/>
      <c r="J275" s="153"/>
    </row>
    <row r="276" spans="2:10">
      <c r="B276" s="152"/>
      <c r="C276" s="152"/>
      <c r="D276" s="153"/>
      <c r="E276" s="153"/>
      <c r="F276" s="159"/>
      <c r="G276" s="159"/>
      <c r="H276" s="159"/>
      <c r="I276" s="159"/>
      <c r="J276" s="153"/>
    </row>
    <row r="277" spans="2:10">
      <c r="B277" s="152"/>
      <c r="C277" s="152"/>
      <c r="D277" s="153"/>
      <c r="E277" s="153"/>
      <c r="F277" s="159"/>
      <c r="G277" s="159"/>
      <c r="H277" s="159"/>
      <c r="I277" s="159"/>
      <c r="J277" s="153"/>
    </row>
    <row r="278" spans="2:10">
      <c r="B278" s="152"/>
      <c r="C278" s="152"/>
      <c r="D278" s="153"/>
      <c r="E278" s="153"/>
      <c r="F278" s="159"/>
      <c r="G278" s="159"/>
      <c r="H278" s="159"/>
      <c r="I278" s="159"/>
      <c r="J278" s="153"/>
    </row>
    <row r="279" spans="2:10">
      <c r="B279" s="152"/>
      <c r="C279" s="152"/>
      <c r="D279" s="153"/>
      <c r="E279" s="153"/>
      <c r="F279" s="159"/>
      <c r="G279" s="159"/>
      <c r="H279" s="159"/>
      <c r="I279" s="159"/>
      <c r="J279" s="153"/>
    </row>
    <row r="280" spans="2:10">
      <c r="B280" s="152"/>
      <c r="C280" s="152"/>
      <c r="D280" s="153"/>
      <c r="E280" s="153"/>
      <c r="F280" s="159"/>
      <c r="G280" s="159"/>
      <c r="H280" s="159"/>
      <c r="I280" s="159"/>
      <c r="J280" s="153"/>
    </row>
    <row r="281" spans="2:10">
      <c r="B281" s="152"/>
      <c r="C281" s="152"/>
      <c r="D281" s="153"/>
      <c r="E281" s="153"/>
      <c r="F281" s="159"/>
      <c r="G281" s="159"/>
      <c r="H281" s="159"/>
      <c r="I281" s="159"/>
      <c r="J281" s="153"/>
    </row>
    <row r="282" spans="2:10">
      <c r="B282" s="152"/>
      <c r="C282" s="152"/>
      <c r="D282" s="153"/>
      <c r="E282" s="153"/>
      <c r="F282" s="159"/>
      <c r="G282" s="159"/>
      <c r="H282" s="159"/>
      <c r="I282" s="159"/>
      <c r="J282" s="153"/>
    </row>
    <row r="283" spans="2:10">
      <c r="B283" s="152"/>
      <c r="C283" s="152"/>
      <c r="D283" s="153"/>
      <c r="E283" s="153"/>
      <c r="F283" s="159"/>
      <c r="G283" s="159"/>
      <c r="H283" s="159"/>
      <c r="I283" s="159"/>
      <c r="J283" s="153"/>
    </row>
    <row r="284" spans="2:10">
      <c r="B284" s="152"/>
      <c r="C284" s="152"/>
      <c r="D284" s="153"/>
      <c r="E284" s="153"/>
      <c r="F284" s="159"/>
      <c r="G284" s="159"/>
      <c r="H284" s="159"/>
      <c r="I284" s="159"/>
      <c r="J284" s="153"/>
    </row>
    <row r="285" spans="2:10">
      <c r="B285" s="152"/>
      <c r="C285" s="152"/>
      <c r="D285" s="153"/>
      <c r="E285" s="153"/>
      <c r="F285" s="159"/>
      <c r="G285" s="159"/>
      <c r="H285" s="159"/>
      <c r="I285" s="159"/>
      <c r="J285" s="153"/>
    </row>
    <row r="286" spans="2:10">
      <c r="B286" s="152"/>
      <c r="C286" s="152"/>
      <c r="D286" s="153"/>
      <c r="E286" s="153"/>
      <c r="F286" s="159"/>
      <c r="G286" s="159"/>
      <c r="H286" s="159"/>
      <c r="I286" s="159"/>
      <c r="J286" s="153"/>
    </row>
    <row r="287" spans="2:10">
      <c r="B287" s="152"/>
      <c r="C287" s="152"/>
      <c r="D287" s="153"/>
      <c r="E287" s="153"/>
      <c r="F287" s="159"/>
      <c r="G287" s="159"/>
      <c r="H287" s="159"/>
      <c r="I287" s="159"/>
      <c r="J287" s="153"/>
    </row>
    <row r="288" spans="2:10">
      <c r="B288" s="152"/>
      <c r="C288" s="152"/>
      <c r="D288" s="153"/>
      <c r="E288" s="153"/>
      <c r="F288" s="159"/>
      <c r="G288" s="159"/>
      <c r="H288" s="159"/>
      <c r="I288" s="159"/>
      <c r="J288" s="153"/>
    </row>
    <row r="289" spans="2:10">
      <c r="B289" s="152"/>
      <c r="C289" s="152"/>
      <c r="D289" s="153"/>
      <c r="E289" s="153"/>
      <c r="F289" s="159"/>
      <c r="G289" s="159"/>
      <c r="H289" s="159"/>
      <c r="I289" s="159"/>
      <c r="J289" s="153"/>
    </row>
    <row r="290" spans="2:10">
      <c r="B290" s="152"/>
      <c r="C290" s="152"/>
      <c r="D290" s="153"/>
      <c r="E290" s="153"/>
      <c r="F290" s="159"/>
      <c r="G290" s="159"/>
      <c r="H290" s="159"/>
      <c r="I290" s="159"/>
      <c r="J290" s="153"/>
    </row>
    <row r="291" spans="2:10">
      <c r="B291" s="152"/>
      <c r="C291" s="152"/>
      <c r="D291" s="153"/>
      <c r="E291" s="153"/>
      <c r="F291" s="159"/>
      <c r="G291" s="159"/>
      <c r="H291" s="159"/>
      <c r="I291" s="159"/>
      <c r="J291" s="153"/>
    </row>
    <row r="292" spans="2:10">
      <c r="B292" s="152"/>
      <c r="C292" s="152"/>
      <c r="D292" s="153"/>
      <c r="E292" s="153"/>
      <c r="F292" s="159"/>
      <c r="G292" s="159"/>
      <c r="H292" s="159"/>
      <c r="I292" s="159"/>
      <c r="J292" s="153"/>
    </row>
    <row r="293" spans="2:10">
      <c r="B293" s="152"/>
      <c r="C293" s="152"/>
      <c r="D293" s="153"/>
      <c r="E293" s="153"/>
      <c r="F293" s="159"/>
      <c r="G293" s="159"/>
      <c r="H293" s="159"/>
      <c r="I293" s="159"/>
      <c r="J293" s="153"/>
    </row>
    <row r="294" spans="2:10">
      <c r="B294" s="152"/>
      <c r="C294" s="152"/>
      <c r="D294" s="153"/>
      <c r="E294" s="153"/>
      <c r="F294" s="159"/>
      <c r="G294" s="159"/>
      <c r="H294" s="159"/>
      <c r="I294" s="159"/>
      <c r="J294" s="153"/>
    </row>
    <row r="295" spans="2:10">
      <c r="B295" s="152"/>
      <c r="C295" s="152"/>
      <c r="D295" s="153"/>
      <c r="E295" s="153"/>
      <c r="F295" s="159"/>
      <c r="G295" s="159"/>
      <c r="H295" s="159"/>
      <c r="I295" s="159"/>
      <c r="J295" s="153"/>
    </row>
    <row r="296" spans="2:10">
      <c r="B296" s="152"/>
      <c r="C296" s="152"/>
      <c r="D296" s="153"/>
      <c r="E296" s="153"/>
      <c r="F296" s="159"/>
      <c r="G296" s="159"/>
      <c r="H296" s="159"/>
      <c r="I296" s="159"/>
      <c r="J296" s="153"/>
    </row>
    <row r="297" spans="2:10">
      <c r="B297" s="152"/>
      <c r="C297" s="152"/>
      <c r="D297" s="153"/>
      <c r="E297" s="153"/>
      <c r="F297" s="159"/>
      <c r="G297" s="159"/>
      <c r="H297" s="159"/>
      <c r="I297" s="159"/>
      <c r="J297" s="153"/>
    </row>
    <row r="298" spans="2:10">
      <c r="B298" s="152"/>
      <c r="C298" s="152"/>
      <c r="D298" s="153"/>
      <c r="E298" s="153"/>
      <c r="F298" s="159"/>
      <c r="G298" s="159"/>
      <c r="H298" s="159"/>
      <c r="I298" s="159"/>
      <c r="J298" s="153"/>
    </row>
    <row r="299" spans="2:10">
      <c r="B299" s="152"/>
      <c r="C299" s="152"/>
      <c r="D299" s="153"/>
      <c r="E299" s="153"/>
      <c r="F299" s="159"/>
      <c r="G299" s="159"/>
      <c r="H299" s="159"/>
      <c r="I299" s="159"/>
      <c r="J299" s="153"/>
    </row>
    <row r="300" spans="2:10">
      <c r="B300" s="152"/>
      <c r="C300" s="152"/>
      <c r="D300" s="153"/>
      <c r="E300" s="153"/>
      <c r="F300" s="159"/>
      <c r="G300" s="159"/>
      <c r="H300" s="159"/>
      <c r="I300" s="159"/>
      <c r="J300" s="153"/>
    </row>
    <row r="301" spans="2:10">
      <c r="B301" s="152"/>
      <c r="C301" s="152"/>
      <c r="D301" s="153"/>
      <c r="E301" s="153"/>
      <c r="F301" s="159"/>
      <c r="G301" s="159"/>
      <c r="H301" s="159"/>
      <c r="I301" s="159"/>
      <c r="J301" s="153"/>
    </row>
    <row r="302" spans="2:10">
      <c r="B302" s="152"/>
      <c r="C302" s="152"/>
      <c r="D302" s="153"/>
      <c r="E302" s="153"/>
      <c r="F302" s="159"/>
      <c r="G302" s="159"/>
      <c r="H302" s="159"/>
      <c r="I302" s="159"/>
      <c r="J302" s="153"/>
    </row>
    <row r="303" spans="2:10">
      <c r="B303" s="152"/>
      <c r="C303" s="152"/>
      <c r="D303" s="153"/>
      <c r="E303" s="153"/>
      <c r="F303" s="159"/>
      <c r="G303" s="159"/>
      <c r="H303" s="159"/>
      <c r="I303" s="159"/>
      <c r="J303" s="153"/>
    </row>
    <row r="304" spans="2:10">
      <c r="B304" s="152"/>
      <c r="C304" s="152"/>
      <c r="D304" s="153"/>
      <c r="E304" s="153"/>
      <c r="F304" s="159"/>
      <c r="G304" s="159"/>
      <c r="H304" s="159"/>
      <c r="I304" s="159"/>
      <c r="J304" s="153"/>
    </row>
    <row r="305" spans="2:10">
      <c r="B305" s="152"/>
      <c r="C305" s="152"/>
      <c r="D305" s="153"/>
      <c r="E305" s="153"/>
      <c r="F305" s="159"/>
      <c r="G305" s="159"/>
      <c r="H305" s="159"/>
      <c r="I305" s="159"/>
      <c r="J305" s="153"/>
    </row>
    <row r="306" spans="2:10">
      <c r="B306" s="152"/>
      <c r="C306" s="152"/>
      <c r="D306" s="153"/>
      <c r="E306" s="153"/>
      <c r="F306" s="159"/>
      <c r="G306" s="159"/>
      <c r="H306" s="159"/>
      <c r="I306" s="159"/>
      <c r="J306" s="153"/>
    </row>
    <row r="307" spans="2:10">
      <c r="B307" s="152"/>
      <c r="C307" s="152"/>
      <c r="D307" s="153"/>
      <c r="E307" s="153"/>
      <c r="F307" s="159"/>
      <c r="G307" s="159"/>
      <c r="H307" s="159"/>
      <c r="I307" s="159"/>
      <c r="J307" s="153"/>
    </row>
    <row r="308" spans="2:10">
      <c r="B308" s="152"/>
      <c r="C308" s="152"/>
      <c r="D308" s="153"/>
      <c r="E308" s="153"/>
      <c r="F308" s="159"/>
      <c r="G308" s="159"/>
      <c r="H308" s="159"/>
      <c r="I308" s="159"/>
      <c r="J308" s="153"/>
    </row>
    <row r="309" spans="2:10">
      <c r="B309" s="152"/>
      <c r="C309" s="152"/>
      <c r="D309" s="153"/>
      <c r="E309" s="153"/>
      <c r="F309" s="159"/>
      <c r="G309" s="159"/>
      <c r="H309" s="159"/>
      <c r="I309" s="159"/>
      <c r="J309" s="153"/>
    </row>
    <row r="310" spans="2:10">
      <c r="B310" s="152"/>
      <c r="C310" s="152"/>
      <c r="D310" s="153"/>
      <c r="E310" s="153"/>
      <c r="F310" s="159"/>
      <c r="G310" s="159"/>
      <c r="H310" s="159"/>
      <c r="I310" s="159"/>
      <c r="J310" s="153"/>
    </row>
    <row r="311" spans="2:10">
      <c r="B311" s="152"/>
      <c r="C311" s="152"/>
      <c r="D311" s="153"/>
      <c r="E311" s="153"/>
      <c r="F311" s="159"/>
      <c r="G311" s="159"/>
      <c r="H311" s="159"/>
      <c r="I311" s="159"/>
      <c r="J311" s="153"/>
    </row>
    <row r="312" spans="2:10">
      <c r="B312" s="152"/>
      <c r="C312" s="152"/>
      <c r="D312" s="153"/>
      <c r="E312" s="153"/>
      <c r="F312" s="159"/>
      <c r="G312" s="159"/>
      <c r="H312" s="159"/>
      <c r="I312" s="159"/>
      <c r="J312" s="153"/>
    </row>
    <row r="313" spans="2:10">
      <c r="B313" s="152"/>
      <c r="C313" s="152"/>
      <c r="D313" s="153"/>
      <c r="E313" s="153"/>
      <c r="F313" s="159"/>
      <c r="G313" s="159"/>
      <c r="H313" s="159"/>
      <c r="I313" s="159"/>
      <c r="J313" s="153"/>
    </row>
    <row r="314" spans="2:10">
      <c r="B314" s="152"/>
      <c r="C314" s="152"/>
      <c r="D314" s="153"/>
      <c r="E314" s="153"/>
      <c r="F314" s="159"/>
      <c r="G314" s="159"/>
      <c r="H314" s="159"/>
      <c r="I314" s="159"/>
      <c r="J314" s="153"/>
    </row>
    <row r="315" spans="2:10">
      <c r="B315" s="152"/>
      <c r="C315" s="152"/>
      <c r="D315" s="153"/>
      <c r="E315" s="153"/>
      <c r="F315" s="159"/>
      <c r="G315" s="159"/>
      <c r="H315" s="159"/>
      <c r="I315" s="159"/>
      <c r="J315" s="153"/>
    </row>
    <row r="316" spans="2:10">
      <c r="B316" s="152"/>
      <c r="C316" s="152"/>
      <c r="D316" s="153"/>
      <c r="E316" s="153"/>
      <c r="F316" s="159"/>
      <c r="G316" s="159"/>
      <c r="H316" s="159"/>
      <c r="I316" s="159"/>
      <c r="J316" s="153"/>
    </row>
    <row r="317" spans="2:10">
      <c r="B317" s="152"/>
      <c r="C317" s="152"/>
      <c r="D317" s="153"/>
      <c r="E317" s="153"/>
      <c r="F317" s="159"/>
      <c r="G317" s="159"/>
      <c r="H317" s="159"/>
      <c r="I317" s="159"/>
      <c r="J317" s="153"/>
    </row>
    <row r="318" spans="2:10">
      <c r="B318" s="152"/>
      <c r="C318" s="152"/>
      <c r="D318" s="153"/>
      <c r="E318" s="153"/>
      <c r="F318" s="159"/>
      <c r="G318" s="159"/>
      <c r="H318" s="159"/>
      <c r="I318" s="159"/>
      <c r="J318" s="153"/>
    </row>
    <row r="319" spans="2:10">
      <c r="B319" s="152"/>
      <c r="C319" s="152"/>
      <c r="D319" s="153"/>
      <c r="E319" s="153"/>
      <c r="F319" s="159"/>
      <c r="G319" s="159"/>
      <c r="H319" s="159"/>
      <c r="I319" s="159"/>
      <c r="J319" s="153"/>
    </row>
    <row r="320" spans="2:10">
      <c r="B320" s="152"/>
      <c r="C320" s="152"/>
      <c r="D320" s="153"/>
      <c r="E320" s="153"/>
      <c r="F320" s="159"/>
      <c r="G320" s="159"/>
      <c r="H320" s="159"/>
      <c r="I320" s="159"/>
      <c r="J320" s="153"/>
    </row>
    <row r="321" spans="2:10">
      <c r="B321" s="152"/>
      <c r="C321" s="152"/>
      <c r="D321" s="153"/>
      <c r="E321" s="153"/>
      <c r="F321" s="159"/>
      <c r="G321" s="159"/>
      <c r="H321" s="159"/>
      <c r="I321" s="159"/>
      <c r="J321" s="153"/>
    </row>
    <row r="322" spans="2:10">
      <c r="B322" s="152"/>
      <c r="C322" s="152"/>
      <c r="D322" s="153"/>
      <c r="E322" s="153"/>
      <c r="F322" s="159"/>
      <c r="G322" s="159"/>
      <c r="H322" s="159"/>
      <c r="I322" s="159"/>
      <c r="J322" s="153"/>
    </row>
    <row r="323" spans="2:10">
      <c r="B323" s="152"/>
      <c r="C323" s="152"/>
      <c r="D323" s="153"/>
      <c r="E323" s="153"/>
      <c r="F323" s="159"/>
      <c r="G323" s="159"/>
      <c r="H323" s="159"/>
      <c r="I323" s="159"/>
      <c r="J323" s="153"/>
    </row>
    <row r="324" spans="2:10">
      <c r="B324" s="152"/>
      <c r="C324" s="152"/>
      <c r="D324" s="153"/>
      <c r="E324" s="153"/>
      <c r="F324" s="159"/>
      <c r="G324" s="159"/>
      <c r="H324" s="159"/>
      <c r="I324" s="159"/>
      <c r="J324" s="153"/>
    </row>
    <row r="325" spans="2:10">
      <c r="B325" s="152"/>
      <c r="C325" s="152"/>
      <c r="D325" s="153"/>
      <c r="E325" s="153"/>
      <c r="F325" s="159"/>
      <c r="G325" s="159"/>
      <c r="H325" s="159"/>
      <c r="I325" s="159"/>
      <c r="J325" s="153"/>
    </row>
    <row r="326" spans="2:10">
      <c r="B326" s="152"/>
      <c r="C326" s="152"/>
      <c r="D326" s="153"/>
      <c r="E326" s="153"/>
      <c r="F326" s="159"/>
      <c r="G326" s="159"/>
      <c r="H326" s="159"/>
      <c r="I326" s="159"/>
      <c r="J326" s="153"/>
    </row>
    <row r="327" spans="2:10">
      <c r="B327" s="152"/>
      <c r="C327" s="152"/>
      <c r="D327" s="153"/>
      <c r="E327" s="153"/>
      <c r="F327" s="159"/>
      <c r="G327" s="159"/>
      <c r="H327" s="159"/>
      <c r="I327" s="159"/>
      <c r="J327" s="153"/>
    </row>
    <row r="328" spans="2:10">
      <c r="B328" s="152"/>
      <c r="C328" s="152"/>
      <c r="D328" s="153"/>
      <c r="E328" s="153"/>
      <c r="F328" s="159"/>
      <c r="G328" s="159"/>
      <c r="H328" s="159"/>
      <c r="I328" s="159"/>
      <c r="J328" s="153"/>
    </row>
    <row r="329" spans="2:10">
      <c r="B329" s="152"/>
      <c r="C329" s="152"/>
      <c r="D329" s="153"/>
      <c r="E329" s="153"/>
      <c r="F329" s="159"/>
      <c r="G329" s="159"/>
      <c r="H329" s="159"/>
      <c r="I329" s="159"/>
      <c r="J329" s="153"/>
    </row>
    <row r="330" spans="2:10">
      <c r="B330" s="152"/>
      <c r="C330" s="152"/>
      <c r="D330" s="153"/>
      <c r="E330" s="153"/>
      <c r="F330" s="159"/>
      <c r="G330" s="159"/>
      <c r="H330" s="159"/>
      <c r="I330" s="159"/>
      <c r="J330" s="153"/>
    </row>
    <row r="331" spans="2:10">
      <c r="B331" s="152"/>
      <c r="C331" s="152"/>
      <c r="D331" s="153"/>
      <c r="E331" s="153"/>
      <c r="F331" s="159"/>
      <c r="G331" s="159"/>
      <c r="H331" s="159"/>
      <c r="I331" s="159"/>
      <c r="J331" s="153"/>
    </row>
    <row r="332" spans="2:10">
      <c r="B332" s="152"/>
      <c r="C332" s="152"/>
      <c r="D332" s="153"/>
      <c r="E332" s="153"/>
      <c r="F332" s="159"/>
      <c r="G332" s="159"/>
      <c r="H332" s="159"/>
      <c r="I332" s="159"/>
      <c r="J332" s="153"/>
    </row>
    <row r="333" spans="2:10">
      <c r="B333" s="152"/>
      <c r="C333" s="152"/>
      <c r="D333" s="153"/>
      <c r="E333" s="153"/>
      <c r="F333" s="159"/>
      <c r="G333" s="159"/>
      <c r="H333" s="159"/>
      <c r="I333" s="159"/>
      <c r="J333" s="153"/>
    </row>
    <row r="334" spans="2:10">
      <c r="B334" s="152"/>
      <c r="C334" s="152"/>
      <c r="D334" s="153"/>
      <c r="E334" s="153"/>
      <c r="F334" s="159"/>
      <c r="G334" s="159"/>
      <c r="H334" s="159"/>
      <c r="I334" s="159"/>
      <c r="J334" s="153"/>
    </row>
    <row r="335" spans="2:10">
      <c r="B335" s="152"/>
      <c r="C335" s="152"/>
      <c r="D335" s="153"/>
      <c r="E335" s="153"/>
      <c r="F335" s="159"/>
      <c r="G335" s="159"/>
      <c r="H335" s="159"/>
      <c r="I335" s="159"/>
      <c r="J335" s="153"/>
    </row>
    <row r="336" spans="2:10">
      <c r="B336" s="152"/>
      <c r="C336" s="152"/>
      <c r="D336" s="153"/>
      <c r="E336" s="153"/>
      <c r="F336" s="159"/>
      <c r="G336" s="159"/>
      <c r="H336" s="159"/>
      <c r="I336" s="159"/>
      <c r="J336" s="153"/>
    </row>
    <row r="337" spans="2:10">
      <c r="B337" s="152"/>
      <c r="C337" s="152"/>
      <c r="D337" s="153"/>
      <c r="E337" s="153"/>
      <c r="F337" s="159"/>
      <c r="G337" s="159"/>
      <c r="H337" s="159"/>
      <c r="I337" s="159"/>
      <c r="J337" s="153"/>
    </row>
    <row r="338" spans="2:10">
      <c r="B338" s="152"/>
      <c r="C338" s="152"/>
      <c r="D338" s="153"/>
      <c r="E338" s="153"/>
      <c r="F338" s="159"/>
      <c r="G338" s="159"/>
      <c r="H338" s="159"/>
      <c r="I338" s="159"/>
      <c r="J338" s="153"/>
    </row>
    <row r="339" spans="2:10">
      <c r="B339" s="152"/>
      <c r="C339" s="152"/>
      <c r="D339" s="153"/>
      <c r="E339" s="153"/>
      <c r="F339" s="159"/>
      <c r="G339" s="159"/>
      <c r="H339" s="159"/>
      <c r="I339" s="159"/>
      <c r="J339" s="153"/>
    </row>
    <row r="340" spans="2:10">
      <c r="B340" s="152"/>
      <c r="C340" s="152"/>
      <c r="D340" s="153"/>
      <c r="E340" s="153"/>
      <c r="F340" s="159"/>
      <c r="G340" s="159"/>
      <c r="H340" s="159"/>
      <c r="I340" s="159"/>
      <c r="J340" s="153"/>
    </row>
    <row r="341" spans="2:10">
      <c r="B341" s="152"/>
      <c r="C341" s="152"/>
      <c r="D341" s="153"/>
      <c r="E341" s="153"/>
      <c r="F341" s="159"/>
      <c r="G341" s="159"/>
      <c r="H341" s="159"/>
      <c r="I341" s="159"/>
      <c r="J341" s="153"/>
    </row>
    <row r="342" spans="2:10">
      <c r="B342" s="152"/>
      <c r="C342" s="152"/>
      <c r="D342" s="153"/>
      <c r="E342" s="153"/>
      <c r="F342" s="159"/>
      <c r="G342" s="159"/>
      <c r="H342" s="159"/>
      <c r="I342" s="159"/>
      <c r="J342" s="153"/>
    </row>
    <row r="343" spans="2:10">
      <c r="B343" s="152"/>
      <c r="C343" s="152"/>
      <c r="D343" s="153"/>
      <c r="E343" s="153"/>
      <c r="F343" s="159"/>
      <c r="G343" s="159"/>
      <c r="H343" s="159"/>
      <c r="I343" s="159"/>
      <c r="J343" s="153"/>
    </row>
    <row r="344" spans="2:10">
      <c r="B344" s="152"/>
      <c r="C344" s="152"/>
      <c r="D344" s="153"/>
      <c r="E344" s="153"/>
      <c r="F344" s="159"/>
      <c r="G344" s="159"/>
      <c r="H344" s="159"/>
      <c r="I344" s="159"/>
      <c r="J344" s="153"/>
    </row>
    <row r="345" spans="2:10">
      <c r="B345" s="152"/>
      <c r="C345" s="152"/>
      <c r="D345" s="153"/>
      <c r="E345" s="153"/>
      <c r="F345" s="159"/>
      <c r="G345" s="159"/>
      <c r="H345" s="159"/>
      <c r="I345" s="159"/>
      <c r="J345" s="153"/>
    </row>
    <row r="346" spans="2:10">
      <c r="B346" s="152"/>
      <c r="C346" s="152"/>
      <c r="D346" s="153"/>
      <c r="E346" s="153"/>
      <c r="F346" s="159"/>
      <c r="G346" s="159"/>
      <c r="H346" s="159"/>
      <c r="I346" s="159"/>
      <c r="J346" s="153"/>
    </row>
    <row r="347" spans="2:10">
      <c r="B347" s="152"/>
      <c r="C347" s="152"/>
      <c r="D347" s="153"/>
      <c r="E347" s="153"/>
      <c r="F347" s="159"/>
      <c r="G347" s="159"/>
      <c r="H347" s="159"/>
      <c r="I347" s="159"/>
      <c r="J347" s="153"/>
    </row>
    <row r="348" spans="2:10">
      <c r="B348" s="152"/>
      <c r="C348" s="152"/>
      <c r="D348" s="153"/>
      <c r="E348" s="153"/>
      <c r="F348" s="159"/>
      <c r="G348" s="159"/>
      <c r="H348" s="159"/>
      <c r="I348" s="159"/>
      <c r="J348" s="153"/>
    </row>
    <row r="349" spans="2:10">
      <c r="B349" s="152"/>
      <c r="C349" s="152"/>
      <c r="D349" s="153"/>
      <c r="E349" s="153"/>
      <c r="F349" s="159"/>
      <c r="G349" s="159"/>
      <c r="H349" s="159"/>
      <c r="I349" s="159"/>
      <c r="J349" s="153"/>
    </row>
    <row r="350" spans="2:10">
      <c r="B350" s="152"/>
      <c r="C350" s="152"/>
      <c r="D350" s="153"/>
      <c r="E350" s="153"/>
      <c r="F350" s="159"/>
      <c r="G350" s="159"/>
      <c r="H350" s="159"/>
      <c r="I350" s="159"/>
      <c r="J350" s="153"/>
    </row>
    <row r="351" spans="2:10">
      <c r="B351" s="152"/>
      <c r="C351" s="152"/>
      <c r="D351" s="153"/>
      <c r="E351" s="153"/>
      <c r="F351" s="159"/>
      <c r="G351" s="159"/>
      <c r="H351" s="159"/>
      <c r="I351" s="159"/>
      <c r="J351" s="153"/>
    </row>
    <row r="352" spans="2:10">
      <c r="B352" s="152"/>
      <c r="C352" s="152"/>
      <c r="D352" s="153"/>
      <c r="E352" s="153"/>
      <c r="F352" s="159"/>
      <c r="G352" s="159"/>
      <c r="H352" s="159"/>
      <c r="I352" s="159"/>
      <c r="J352" s="153"/>
    </row>
    <row r="353" spans="2:10">
      <c r="B353" s="152"/>
      <c r="C353" s="152"/>
      <c r="D353" s="153"/>
      <c r="E353" s="153"/>
      <c r="F353" s="159"/>
      <c r="G353" s="159"/>
      <c r="H353" s="159"/>
      <c r="I353" s="159"/>
      <c r="J353" s="153"/>
    </row>
    <row r="354" spans="2:10">
      <c r="B354" s="152"/>
      <c r="C354" s="152"/>
      <c r="D354" s="153"/>
      <c r="E354" s="153"/>
      <c r="F354" s="159"/>
      <c r="G354" s="159"/>
      <c r="H354" s="159"/>
      <c r="I354" s="159"/>
      <c r="J354" s="153"/>
    </row>
    <row r="355" spans="2:10">
      <c r="B355" s="152"/>
      <c r="C355" s="152"/>
      <c r="D355" s="153"/>
      <c r="E355" s="153"/>
      <c r="F355" s="159"/>
      <c r="G355" s="159"/>
      <c r="H355" s="159"/>
      <c r="I355" s="159"/>
      <c r="J355" s="153"/>
    </row>
    <row r="356" spans="2:10">
      <c r="B356" s="152"/>
      <c r="C356" s="152"/>
      <c r="D356" s="153"/>
      <c r="E356" s="153"/>
      <c r="F356" s="159"/>
      <c r="G356" s="159"/>
      <c r="H356" s="159"/>
      <c r="I356" s="159"/>
      <c r="J356" s="153"/>
    </row>
    <row r="357" spans="2:10">
      <c r="B357" s="152"/>
      <c r="C357" s="152"/>
      <c r="D357" s="153"/>
      <c r="E357" s="153"/>
      <c r="F357" s="159"/>
      <c r="G357" s="159"/>
      <c r="H357" s="159"/>
      <c r="I357" s="159"/>
      <c r="J357" s="153"/>
    </row>
    <row r="358" spans="2:10">
      <c r="B358" s="152"/>
      <c r="C358" s="152"/>
      <c r="D358" s="153"/>
      <c r="E358" s="153"/>
      <c r="F358" s="159"/>
      <c r="G358" s="159"/>
      <c r="H358" s="159"/>
      <c r="I358" s="159"/>
      <c r="J358" s="153"/>
    </row>
    <row r="359" spans="2:10">
      <c r="B359" s="152"/>
      <c r="C359" s="152"/>
      <c r="D359" s="153"/>
      <c r="E359" s="153"/>
      <c r="F359" s="159"/>
      <c r="G359" s="159"/>
      <c r="H359" s="159"/>
      <c r="I359" s="159"/>
      <c r="J359" s="153"/>
    </row>
    <row r="360" spans="2:10">
      <c r="B360" s="152"/>
      <c r="C360" s="152"/>
      <c r="D360" s="153"/>
      <c r="E360" s="153"/>
      <c r="F360" s="159"/>
      <c r="G360" s="159"/>
      <c r="H360" s="159"/>
      <c r="I360" s="159"/>
      <c r="J360" s="153"/>
    </row>
    <row r="361" spans="2:10">
      <c r="B361" s="152"/>
      <c r="C361" s="152"/>
      <c r="D361" s="153"/>
      <c r="E361" s="153"/>
      <c r="F361" s="159"/>
      <c r="G361" s="159"/>
      <c r="H361" s="159"/>
      <c r="I361" s="159"/>
      <c r="J361" s="153"/>
    </row>
    <row r="362" spans="2:10">
      <c r="B362" s="152"/>
      <c r="C362" s="152"/>
      <c r="D362" s="153"/>
      <c r="E362" s="153"/>
      <c r="F362" s="159"/>
      <c r="G362" s="159"/>
      <c r="H362" s="159"/>
      <c r="I362" s="159"/>
      <c r="J362" s="153"/>
    </row>
    <row r="363" spans="2:10">
      <c r="B363" s="152"/>
      <c r="C363" s="152"/>
      <c r="D363" s="153"/>
      <c r="E363" s="153"/>
      <c r="F363" s="159"/>
      <c r="G363" s="159"/>
      <c r="H363" s="159"/>
      <c r="I363" s="159"/>
      <c r="J363" s="153"/>
    </row>
    <row r="364" spans="2:10">
      <c r="B364" s="152"/>
      <c r="C364" s="152"/>
      <c r="D364" s="153"/>
      <c r="E364" s="153"/>
      <c r="F364" s="159"/>
      <c r="G364" s="159"/>
      <c r="H364" s="159"/>
      <c r="I364" s="159"/>
      <c r="J364" s="153"/>
    </row>
    <row r="365" spans="2:10">
      <c r="B365" s="152"/>
      <c r="C365" s="152"/>
      <c r="D365" s="153"/>
      <c r="E365" s="153"/>
      <c r="F365" s="159"/>
      <c r="G365" s="159"/>
      <c r="H365" s="159"/>
      <c r="I365" s="159"/>
      <c r="J365" s="153"/>
    </row>
    <row r="366" spans="2:10">
      <c r="B366" s="152"/>
      <c r="C366" s="152"/>
      <c r="D366" s="153"/>
      <c r="E366" s="153"/>
      <c r="F366" s="159"/>
      <c r="G366" s="159"/>
      <c r="H366" s="159"/>
      <c r="I366" s="159"/>
      <c r="J366" s="153"/>
    </row>
    <row r="367" spans="2:10">
      <c r="B367" s="152"/>
      <c r="C367" s="152"/>
      <c r="D367" s="153"/>
      <c r="E367" s="153"/>
      <c r="F367" s="159"/>
      <c r="G367" s="159"/>
      <c r="H367" s="159"/>
      <c r="I367" s="159"/>
      <c r="J367" s="153"/>
    </row>
    <row r="368" spans="2:10">
      <c r="B368" s="152"/>
      <c r="C368" s="152"/>
      <c r="D368" s="153"/>
      <c r="E368" s="153"/>
      <c r="F368" s="159"/>
      <c r="G368" s="159"/>
      <c r="H368" s="159"/>
      <c r="I368" s="159"/>
      <c r="J368" s="153"/>
    </row>
    <row r="369" spans="2:10">
      <c r="B369" s="152"/>
      <c r="C369" s="152"/>
      <c r="D369" s="153"/>
      <c r="E369" s="153"/>
      <c r="F369" s="159"/>
      <c r="G369" s="159"/>
      <c r="H369" s="159"/>
      <c r="I369" s="159"/>
      <c r="J369" s="153"/>
    </row>
    <row r="370" spans="2:10">
      <c r="B370" s="152"/>
      <c r="C370" s="152"/>
      <c r="D370" s="153"/>
      <c r="E370" s="153"/>
      <c r="F370" s="159"/>
      <c r="G370" s="159"/>
      <c r="H370" s="159"/>
      <c r="I370" s="159"/>
      <c r="J370" s="153"/>
    </row>
    <row r="371" spans="2:10">
      <c r="B371" s="152"/>
      <c r="C371" s="152"/>
      <c r="D371" s="153"/>
      <c r="E371" s="153"/>
      <c r="F371" s="159"/>
      <c r="G371" s="159"/>
      <c r="H371" s="159"/>
      <c r="I371" s="159"/>
      <c r="J371" s="153"/>
    </row>
    <row r="372" spans="2:10">
      <c r="B372" s="152"/>
      <c r="C372" s="152"/>
      <c r="D372" s="153"/>
      <c r="E372" s="153"/>
      <c r="F372" s="159"/>
      <c r="G372" s="159"/>
      <c r="H372" s="159"/>
      <c r="I372" s="159"/>
      <c r="J372" s="153"/>
    </row>
    <row r="373" spans="2:10">
      <c r="B373" s="152"/>
      <c r="C373" s="152"/>
      <c r="D373" s="153"/>
      <c r="E373" s="153"/>
      <c r="F373" s="159"/>
      <c r="G373" s="159"/>
      <c r="H373" s="159"/>
      <c r="I373" s="159"/>
      <c r="J373" s="153"/>
    </row>
    <row r="374" spans="2:10">
      <c r="B374" s="152"/>
      <c r="C374" s="152"/>
      <c r="D374" s="153"/>
      <c r="E374" s="153"/>
      <c r="F374" s="159"/>
      <c r="G374" s="159"/>
      <c r="H374" s="159"/>
      <c r="I374" s="159"/>
      <c r="J374" s="153"/>
    </row>
    <row r="375" spans="2:10">
      <c r="B375" s="152"/>
      <c r="C375" s="152"/>
      <c r="D375" s="153"/>
      <c r="E375" s="153"/>
      <c r="F375" s="159"/>
      <c r="G375" s="159"/>
      <c r="H375" s="159"/>
      <c r="I375" s="159"/>
      <c r="J375" s="153"/>
    </row>
    <row r="376" spans="2:10">
      <c r="B376" s="152"/>
      <c r="C376" s="152"/>
      <c r="D376" s="153"/>
      <c r="E376" s="153"/>
      <c r="F376" s="159"/>
      <c r="G376" s="159"/>
      <c r="H376" s="159"/>
      <c r="I376" s="159"/>
      <c r="J376" s="153"/>
    </row>
    <row r="377" spans="2:10">
      <c r="B377" s="152"/>
      <c r="C377" s="152"/>
      <c r="D377" s="153"/>
      <c r="E377" s="153"/>
      <c r="F377" s="159"/>
      <c r="G377" s="159"/>
      <c r="H377" s="159"/>
      <c r="I377" s="159"/>
      <c r="J377" s="153"/>
    </row>
    <row r="378" spans="2:10">
      <c r="B378" s="152"/>
      <c r="C378" s="152"/>
      <c r="D378" s="153"/>
      <c r="E378" s="153"/>
      <c r="F378" s="159"/>
      <c r="G378" s="159"/>
      <c r="H378" s="159"/>
      <c r="I378" s="159"/>
      <c r="J378" s="153"/>
    </row>
    <row r="379" spans="2:10">
      <c r="B379" s="152"/>
      <c r="C379" s="152"/>
      <c r="D379" s="153"/>
      <c r="E379" s="153"/>
      <c r="F379" s="159"/>
      <c r="G379" s="159"/>
      <c r="H379" s="159"/>
      <c r="I379" s="159"/>
      <c r="J379" s="153"/>
    </row>
    <row r="380" spans="2:10">
      <c r="B380" s="152"/>
      <c r="C380" s="152"/>
      <c r="D380" s="153"/>
      <c r="E380" s="153"/>
      <c r="F380" s="159"/>
      <c r="G380" s="159"/>
      <c r="H380" s="159"/>
      <c r="I380" s="159"/>
      <c r="J380" s="153"/>
    </row>
    <row r="381" spans="2:10">
      <c r="B381" s="152"/>
      <c r="C381" s="152"/>
      <c r="D381" s="153"/>
      <c r="E381" s="153"/>
      <c r="F381" s="159"/>
      <c r="G381" s="159"/>
      <c r="H381" s="159"/>
      <c r="I381" s="159"/>
      <c r="J381" s="153"/>
    </row>
    <row r="382" spans="2:10">
      <c r="B382" s="152"/>
      <c r="C382" s="152"/>
      <c r="D382" s="153"/>
      <c r="E382" s="153"/>
      <c r="F382" s="159"/>
      <c r="G382" s="159"/>
      <c r="H382" s="159"/>
      <c r="I382" s="159"/>
      <c r="J382" s="153"/>
    </row>
    <row r="383" spans="2:10">
      <c r="B383" s="152"/>
      <c r="C383" s="152"/>
      <c r="D383" s="153"/>
      <c r="E383" s="153"/>
      <c r="F383" s="159"/>
      <c r="G383" s="159"/>
      <c r="H383" s="159"/>
      <c r="I383" s="159"/>
      <c r="J383" s="153"/>
    </row>
    <row r="384" spans="2:10">
      <c r="B384" s="152"/>
      <c r="C384" s="152"/>
      <c r="D384" s="153"/>
      <c r="E384" s="153"/>
      <c r="F384" s="159"/>
      <c r="G384" s="159"/>
      <c r="H384" s="159"/>
      <c r="I384" s="159"/>
      <c r="J384" s="153"/>
    </row>
    <row r="385" spans="2:10">
      <c r="B385" s="152"/>
      <c r="C385" s="152"/>
      <c r="D385" s="153"/>
      <c r="E385" s="153"/>
      <c r="F385" s="159"/>
      <c r="G385" s="159"/>
      <c r="H385" s="159"/>
      <c r="I385" s="159"/>
      <c r="J385" s="153"/>
    </row>
    <row r="386" spans="2:10">
      <c r="B386" s="152"/>
      <c r="C386" s="152"/>
      <c r="D386" s="153"/>
      <c r="E386" s="153"/>
      <c r="F386" s="159"/>
      <c r="G386" s="159"/>
      <c r="H386" s="159"/>
      <c r="I386" s="159"/>
      <c r="J386" s="153"/>
    </row>
    <row r="387" spans="2:10">
      <c r="B387" s="152"/>
      <c r="C387" s="152"/>
      <c r="D387" s="153"/>
      <c r="E387" s="153"/>
      <c r="F387" s="159"/>
      <c r="G387" s="159"/>
      <c r="H387" s="159"/>
      <c r="I387" s="159"/>
      <c r="J387" s="153"/>
    </row>
    <row r="388" spans="2:10">
      <c r="B388" s="152"/>
      <c r="C388" s="152"/>
      <c r="D388" s="153"/>
      <c r="E388" s="153"/>
      <c r="F388" s="159"/>
      <c r="G388" s="159"/>
      <c r="H388" s="159"/>
      <c r="I388" s="159"/>
      <c r="J388" s="153"/>
    </row>
    <row r="389" spans="2:10">
      <c r="B389" s="152"/>
      <c r="C389" s="152"/>
      <c r="D389" s="153"/>
      <c r="E389" s="153"/>
      <c r="F389" s="159"/>
      <c r="G389" s="159"/>
      <c r="H389" s="159"/>
      <c r="I389" s="159"/>
      <c r="J389" s="153"/>
    </row>
    <row r="390" spans="2:10">
      <c r="B390" s="152"/>
      <c r="C390" s="152"/>
      <c r="D390" s="153"/>
      <c r="E390" s="153"/>
      <c r="F390" s="159"/>
      <c r="G390" s="159"/>
      <c r="H390" s="159"/>
      <c r="I390" s="159"/>
      <c r="J390" s="153"/>
    </row>
    <row r="391" spans="2:10">
      <c r="B391" s="152"/>
      <c r="C391" s="152"/>
      <c r="D391" s="153"/>
      <c r="E391" s="153"/>
      <c r="F391" s="159"/>
      <c r="G391" s="159"/>
      <c r="H391" s="159"/>
      <c r="I391" s="159"/>
      <c r="J391" s="153"/>
    </row>
    <row r="392" spans="2:10">
      <c r="B392" s="152"/>
      <c r="C392" s="152"/>
      <c r="D392" s="153"/>
      <c r="E392" s="153"/>
      <c r="F392" s="159"/>
      <c r="G392" s="159"/>
      <c r="H392" s="159"/>
      <c r="I392" s="159"/>
      <c r="J392" s="153"/>
    </row>
    <row r="393" spans="2:10">
      <c r="B393" s="152"/>
      <c r="C393" s="152"/>
      <c r="D393" s="153"/>
      <c r="E393" s="153"/>
      <c r="F393" s="159"/>
      <c r="G393" s="159"/>
      <c r="H393" s="159"/>
      <c r="I393" s="159"/>
      <c r="J393" s="153"/>
    </row>
    <row r="394" spans="2:10">
      <c r="B394" s="152"/>
      <c r="C394" s="152"/>
      <c r="D394" s="153"/>
      <c r="E394" s="153"/>
      <c r="F394" s="159"/>
      <c r="G394" s="159"/>
      <c r="H394" s="159"/>
      <c r="I394" s="159"/>
      <c r="J394" s="153"/>
    </row>
    <row r="395" spans="2:10">
      <c r="B395" s="152"/>
      <c r="C395" s="152"/>
      <c r="D395" s="153"/>
      <c r="E395" s="153"/>
      <c r="F395" s="159"/>
      <c r="G395" s="159"/>
      <c r="H395" s="159"/>
      <c r="I395" s="159"/>
      <c r="J395" s="153"/>
    </row>
    <row r="396" spans="2:10">
      <c r="B396" s="152"/>
      <c r="C396" s="152"/>
      <c r="D396" s="153"/>
      <c r="E396" s="153"/>
      <c r="F396" s="159"/>
      <c r="G396" s="159"/>
      <c r="H396" s="159"/>
      <c r="I396" s="159"/>
      <c r="J396" s="153"/>
    </row>
    <row r="397" spans="2:10">
      <c r="B397" s="152"/>
      <c r="C397" s="152"/>
      <c r="D397" s="153"/>
      <c r="E397" s="153"/>
      <c r="F397" s="159"/>
      <c r="G397" s="159"/>
      <c r="H397" s="159"/>
      <c r="I397" s="159"/>
      <c r="J397" s="153"/>
    </row>
    <row r="398" spans="2:10">
      <c r="B398" s="152"/>
      <c r="C398" s="152"/>
      <c r="D398" s="153"/>
      <c r="E398" s="153"/>
      <c r="F398" s="159"/>
      <c r="G398" s="159"/>
      <c r="H398" s="159"/>
      <c r="I398" s="159"/>
      <c r="J398" s="153"/>
    </row>
    <row r="399" spans="2:10">
      <c r="B399" s="152"/>
      <c r="C399" s="152"/>
      <c r="D399" s="153"/>
      <c r="E399" s="153"/>
      <c r="F399" s="159"/>
      <c r="G399" s="159"/>
      <c r="H399" s="159"/>
      <c r="I399" s="159"/>
      <c r="J399" s="153"/>
    </row>
    <row r="400" spans="2:10">
      <c r="B400" s="152"/>
      <c r="C400" s="152"/>
      <c r="D400" s="153"/>
      <c r="E400" s="153"/>
      <c r="F400" s="159"/>
      <c r="G400" s="159"/>
      <c r="H400" s="159"/>
      <c r="I400" s="159"/>
      <c r="J400" s="153"/>
    </row>
    <row r="401" spans="2:10">
      <c r="B401" s="152"/>
      <c r="C401" s="152"/>
      <c r="D401" s="153"/>
      <c r="E401" s="153"/>
      <c r="F401" s="159"/>
      <c r="G401" s="159"/>
      <c r="H401" s="159"/>
      <c r="I401" s="159"/>
      <c r="J401" s="153"/>
    </row>
    <row r="402" spans="2:10">
      <c r="B402" s="152"/>
      <c r="C402" s="152"/>
      <c r="D402" s="153"/>
      <c r="E402" s="153"/>
      <c r="F402" s="159"/>
      <c r="G402" s="159"/>
      <c r="H402" s="159"/>
      <c r="I402" s="159"/>
      <c r="J402" s="153"/>
    </row>
    <row r="403" spans="2:10">
      <c r="B403" s="152"/>
      <c r="C403" s="152"/>
      <c r="D403" s="153"/>
      <c r="E403" s="153"/>
      <c r="F403" s="159"/>
      <c r="G403" s="159"/>
      <c r="H403" s="159"/>
      <c r="I403" s="159"/>
      <c r="J403" s="153"/>
    </row>
    <row r="404" spans="2:10">
      <c r="B404" s="152"/>
      <c r="C404" s="152"/>
      <c r="D404" s="153"/>
      <c r="E404" s="153"/>
      <c r="F404" s="159"/>
      <c r="G404" s="159"/>
      <c r="H404" s="159"/>
      <c r="I404" s="159"/>
      <c r="J404" s="153"/>
    </row>
    <row r="405" spans="2:10">
      <c r="B405" s="152"/>
      <c r="C405" s="152"/>
      <c r="D405" s="153"/>
      <c r="E405" s="153"/>
      <c r="F405" s="159"/>
      <c r="G405" s="159"/>
      <c r="H405" s="159"/>
      <c r="I405" s="159"/>
      <c r="J405" s="153"/>
    </row>
    <row r="406" spans="2:10">
      <c r="B406" s="152"/>
      <c r="C406" s="152"/>
      <c r="D406" s="153"/>
      <c r="E406" s="153"/>
      <c r="F406" s="159"/>
      <c r="G406" s="159"/>
      <c r="H406" s="159"/>
      <c r="I406" s="159"/>
      <c r="J406" s="153"/>
    </row>
    <row r="407" spans="2:10">
      <c r="B407" s="152"/>
      <c r="C407" s="152"/>
      <c r="D407" s="153"/>
      <c r="E407" s="153"/>
      <c r="F407" s="159"/>
      <c r="G407" s="159"/>
      <c r="H407" s="159"/>
      <c r="I407" s="159"/>
      <c r="J407" s="153"/>
    </row>
    <row r="408" spans="2:10">
      <c r="B408" s="152"/>
      <c r="C408" s="152"/>
      <c r="D408" s="153"/>
      <c r="E408" s="153"/>
      <c r="F408" s="159"/>
      <c r="G408" s="159"/>
      <c r="H408" s="159"/>
      <c r="I408" s="159"/>
      <c r="J408" s="153"/>
    </row>
    <row r="409" spans="2:10">
      <c r="B409" s="152"/>
      <c r="C409" s="152"/>
      <c r="D409" s="153"/>
      <c r="E409" s="153"/>
      <c r="F409" s="159"/>
      <c r="G409" s="159"/>
      <c r="H409" s="159"/>
      <c r="I409" s="159"/>
      <c r="J409" s="153"/>
    </row>
    <row r="410" spans="2:10">
      <c r="B410" s="152"/>
      <c r="C410" s="152"/>
      <c r="D410" s="153"/>
      <c r="E410" s="153"/>
      <c r="F410" s="159"/>
      <c r="G410" s="159"/>
      <c r="H410" s="159"/>
      <c r="I410" s="159"/>
      <c r="J410" s="153"/>
    </row>
    <row r="411" spans="2:10">
      <c r="B411" s="152"/>
      <c r="C411" s="152"/>
      <c r="D411" s="153"/>
      <c r="E411" s="153"/>
      <c r="F411" s="159"/>
      <c r="G411" s="159"/>
      <c r="H411" s="159"/>
      <c r="I411" s="159"/>
      <c r="J411" s="153"/>
    </row>
    <row r="412" spans="2:10">
      <c r="B412" s="152"/>
      <c r="C412" s="152"/>
      <c r="D412" s="153"/>
      <c r="E412" s="153"/>
      <c r="F412" s="159"/>
      <c r="G412" s="159"/>
      <c r="H412" s="159"/>
      <c r="I412" s="159"/>
      <c r="J412" s="153"/>
    </row>
    <row r="413" spans="2:10">
      <c r="B413" s="152"/>
      <c r="C413" s="152"/>
      <c r="D413" s="153"/>
      <c r="E413" s="153"/>
      <c r="F413" s="159"/>
      <c r="G413" s="159"/>
      <c r="H413" s="159"/>
      <c r="I413" s="159"/>
      <c r="J413" s="153"/>
    </row>
    <row r="414" spans="2:10">
      <c r="B414" s="152"/>
      <c r="C414" s="152"/>
      <c r="D414" s="153"/>
      <c r="E414" s="153"/>
      <c r="F414" s="159"/>
      <c r="G414" s="159"/>
      <c r="H414" s="159"/>
      <c r="I414" s="159"/>
      <c r="J414" s="153"/>
    </row>
    <row r="415" spans="2:10">
      <c r="B415" s="152"/>
      <c r="C415" s="152"/>
      <c r="D415" s="153"/>
      <c r="E415" s="153"/>
      <c r="F415" s="159"/>
      <c r="G415" s="159"/>
      <c r="H415" s="159"/>
      <c r="I415" s="159"/>
      <c r="J415" s="153"/>
    </row>
    <row r="416" spans="2:10">
      <c r="B416" s="152"/>
      <c r="C416" s="152"/>
      <c r="D416" s="153"/>
      <c r="E416" s="153"/>
      <c r="F416" s="159"/>
      <c r="G416" s="159"/>
      <c r="H416" s="159"/>
      <c r="I416" s="159"/>
      <c r="J416" s="153"/>
    </row>
    <row r="417" spans="2:10">
      <c r="B417" s="152"/>
      <c r="C417" s="152"/>
      <c r="D417" s="153"/>
      <c r="E417" s="153"/>
      <c r="F417" s="159"/>
      <c r="G417" s="159"/>
      <c r="H417" s="159"/>
      <c r="I417" s="159"/>
      <c r="J417" s="153"/>
    </row>
    <row r="418" spans="2:10">
      <c r="B418" s="152"/>
      <c r="C418" s="152"/>
      <c r="D418" s="153"/>
      <c r="E418" s="153"/>
      <c r="F418" s="159"/>
      <c r="G418" s="159"/>
      <c r="H418" s="159"/>
      <c r="I418" s="159"/>
      <c r="J418" s="153"/>
    </row>
    <row r="419" spans="2:10">
      <c r="B419" s="152"/>
      <c r="C419" s="152"/>
      <c r="D419" s="153"/>
      <c r="E419" s="153"/>
      <c r="F419" s="159"/>
      <c r="G419" s="159"/>
      <c r="H419" s="159"/>
      <c r="I419" s="159"/>
      <c r="J419" s="153"/>
    </row>
    <row r="420" spans="2:10">
      <c r="B420" s="152"/>
      <c r="C420" s="152"/>
      <c r="D420" s="153"/>
      <c r="E420" s="153"/>
      <c r="F420" s="159"/>
      <c r="G420" s="159"/>
      <c r="H420" s="159"/>
      <c r="I420" s="159"/>
      <c r="J420" s="153"/>
    </row>
    <row r="421" spans="2:10">
      <c r="B421" s="152"/>
      <c r="C421" s="152"/>
      <c r="D421" s="153"/>
      <c r="E421" s="153"/>
      <c r="F421" s="159"/>
      <c r="G421" s="159"/>
      <c r="H421" s="159"/>
      <c r="I421" s="159"/>
      <c r="J421" s="153"/>
    </row>
    <row r="422" spans="2:10">
      <c r="B422" s="152"/>
      <c r="C422" s="152"/>
      <c r="D422" s="153"/>
      <c r="E422" s="153"/>
      <c r="F422" s="159"/>
      <c r="G422" s="159"/>
      <c r="H422" s="159"/>
      <c r="I422" s="159"/>
      <c r="J422" s="153"/>
    </row>
    <row r="423" spans="2:10">
      <c r="B423" s="152"/>
      <c r="C423" s="152"/>
      <c r="D423" s="153"/>
      <c r="E423" s="153"/>
      <c r="F423" s="159"/>
      <c r="G423" s="159"/>
      <c r="H423" s="159"/>
      <c r="I423" s="159"/>
      <c r="J423" s="153"/>
    </row>
    <row r="424" spans="2:10">
      <c r="B424" s="152"/>
      <c r="C424" s="152"/>
      <c r="D424" s="153"/>
      <c r="E424" s="153"/>
      <c r="F424" s="159"/>
      <c r="G424" s="159"/>
      <c r="H424" s="159"/>
      <c r="I424" s="159"/>
      <c r="J424" s="153"/>
    </row>
    <row r="425" spans="2:10">
      <c r="B425" s="152"/>
      <c r="C425" s="152"/>
      <c r="D425" s="153"/>
      <c r="E425" s="153"/>
      <c r="F425" s="159"/>
      <c r="G425" s="159"/>
      <c r="H425" s="159"/>
      <c r="I425" s="159"/>
      <c r="J425" s="153"/>
    </row>
    <row r="426" spans="2:10">
      <c r="B426" s="152"/>
      <c r="C426" s="152"/>
      <c r="D426" s="153"/>
      <c r="E426" s="153"/>
      <c r="F426" s="159"/>
      <c r="G426" s="159"/>
      <c r="H426" s="159"/>
      <c r="I426" s="159"/>
      <c r="J426" s="153"/>
    </row>
    <row r="427" spans="2:10">
      <c r="B427" s="152"/>
      <c r="C427" s="152"/>
      <c r="D427" s="153"/>
      <c r="E427" s="153"/>
      <c r="F427" s="159"/>
      <c r="G427" s="159"/>
      <c r="H427" s="159"/>
      <c r="I427" s="159"/>
      <c r="J427" s="153"/>
    </row>
    <row r="428" spans="2:10">
      <c r="B428" s="152"/>
      <c r="C428" s="152"/>
      <c r="D428" s="153"/>
      <c r="E428" s="153"/>
      <c r="F428" s="159"/>
      <c r="G428" s="159"/>
      <c r="H428" s="159"/>
      <c r="I428" s="159"/>
      <c r="J428" s="153"/>
    </row>
    <row r="429" spans="2:10">
      <c r="B429" s="152"/>
      <c r="C429" s="152"/>
      <c r="D429" s="153"/>
      <c r="E429" s="153"/>
      <c r="F429" s="159"/>
      <c r="G429" s="159"/>
      <c r="H429" s="159"/>
      <c r="I429" s="159"/>
      <c r="J429" s="153"/>
    </row>
    <row r="430" spans="2:10">
      <c r="B430" s="152"/>
      <c r="C430" s="152"/>
      <c r="D430" s="153"/>
      <c r="E430" s="153"/>
      <c r="F430" s="159"/>
      <c r="G430" s="159"/>
      <c r="H430" s="159"/>
      <c r="I430" s="159"/>
      <c r="J430" s="153"/>
    </row>
    <row r="431" spans="2:10">
      <c r="B431" s="152"/>
      <c r="C431" s="152"/>
      <c r="D431" s="153"/>
      <c r="E431" s="153"/>
      <c r="F431" s="159"/>
      <c r="G431" s="159"/>
      <c r="H431" s="159"/>
      <c r="I431" s="159"/>
      <c r="J431" s="153"/>
    </row>
    <row r="432" spans="2:10">
      <c r="B432" s="152"/>
      <c r="C432" s="152"/>
      <c r="D432" s="153"/>
      <c r="E432" s="153"/>
      <c r="F432" s="159"/>
      <c r="G432" s="159"/>
      <c r="H432" s="159"/>
      <c r="I432" s="159"/>
      <c r="J432" s="153"/>
    </row>
    <row r="433" spans="2:10">
      <c r="B433" s="152"/>
      <c r="C433" s="152"/>
      <c r="D433" s="153"/>
      <c r="E433" s="153"/>
      <c r="F433" s="159"/>
      <c r="G433" s="159"/>
      <c r="H433" s="159"/>
      <c r="I433" s="159"/>
      <c r="J433" s="153"/>
    </row>
    <row r="434" spans="2:10">
      <c r="B434" s="152"/>
      <c r="C434" s="152"/>
      <c r="D434" s="153"/>
      <c r="E434" s="153"/>
      <c r="F434" s="159"/>
      <c r="G434" s="159"/>
      <c r="H434" s="159"/>
      <c r="I434" s="159"/>
      <c r="J434" s="153"/>
    </row>
    <row r="435" spans="2:10">
      <c r="B435" s="152"/>
      <c r="C435" s="152"/>
      <c r="D435" s="153"/>
      <c r="E435" s="153"/>
      <c r="F435" s="159"/>
      <c r="G435" s="159"/>
      <c r="H435" s="159"/>
      <c r="I435" s="159"/>
      <c r="J435" s="153"/>
    </row>
    <row r="436" spans="2:10">
      <c r="B436" s="152"/>
      <c r="C436" s="152"/>
      <c r="D436" s="153"/>
      <c r="E436" s="153"/>
      <c r="F436" s="159"/>
      <c r="G436" s="159"/>
      <c r="H436" s="159"/>
      <c r="I436" s="159"/>
      <c r="J436" s="153"/>
    </row>
    <row r="437" spans="2:10">
      <c r="B437" s="152"/>
      <c r="C437" s="152"/>
      <c r="D437" s="153"/>
      <c r="E437" s="153"/>
      <c r="F437" s="159"/>
      <c r="G437" s="159"/>
      <c r="H437" s="159"/>
      <c r="I437" s="159"/>
      <c r="J437" s="153"/>
    </row>
    <row r="438" spans="2:10">
      <c r="B438" s="152"/>
      <c r="C438" s="152"/>
      <c r="D438" s="153"/>
      <c r="E438" s="153"/>
      <c r="F438" s="159"/>
      <c r="G438" s="159"/>
      <c r="H438" s="159"/>
      <c r="I438" s="159"/>
      <c r="J438" s="153"/>
    </row>
    <row r="439" spans="2:10">
      <c r="B439" s="152"/>
      <c r="C439" s="152"/>
      <c r="D439" s="153"/>
      <c r="E439" s="153"/>
      <c r="F439" s="159"/>
      <c r="G439" s="159"/>
      <c r="H439" s="159"/>
      <c r="I439" s="159"/>
      <c r="J439" s="153"/>
    </row>
    <row r="440" spans="2:10">
      <c r="B440" s="152"/>
      <c r="C440" s="152"/>
      <c r="D440" s="153"/>
      <c r="E440" s="153"/>
      <c r="F440" s="159"/>
      <c r="G440" s="159"/>
      <c r="H440" s="159"/>
      <c r="I440" s="159"/>
      <c r="J440" s="153"/>
    </row>
    <row r="441" spans="2:10">
      <c r="B441" s="152"/>
      <c r="C441" s="152"/>
      <c r="D441" s="153"/>
      <c r="E441" s="153"/>
      <c r="F441" s="159"/>
      <c r="G441" s="159"/>
      <c r="H441" s="159"/>
      <c r="I441" s="159"/>
      <c r="J441" s="153"/>
    </row>
    <row r="442" spans="2:10">
      <c r="B442" s="152"/>
      <c r="C442" s="152"/>
      <c r="D442" s="153"/>
      <c r="E442" s="153"/>
      <c r="F442" s="159"/>
      <c r="G442" s="159"/>
      <c r="H442" s="159"/>
      <c r="I442" s="159"/>
      <c r="J442" s="153"/>
    </row>
    <row r="443" spans="2:10">
      <c r="B443" s="152"/>
      <c r="C443" s="152"/>
      <c r="D443" s="153"/>
      <c r="E443" s="153"/>
      <c r="F443" s="159"/>
      <c r="G443" s="159"/>
      <c r="H443" s="159"/>
      <c r="I443" s="159"/>
      <c r="J443" s="153"/>
    </row>
    <row r="444" spans="2:10">
      <c r="B444" s="152"/>
      <c r="C444" s="152"/>
      <c r="D444" s="153"/>
      <c r="E444" s="153"/>
      <c r="F444" s="159"/>
      <c r="G444" s="159"/>
      <c r="H444" s="159"/>
      <c r="I444" s="159"/>
      <c r="J444" s="153"/>
    </row>
    <row r="445" spans="2:10">
      <c r="B445" s="152"/>
      <c r="C445" s="152"/>
      <c r="D445" s="153"/>
      <c r="E445" s="153"/>
      <c r="F445" s="159"/>
      <c r="G445" s="159"/>
      <c r="H445" s="159"/>
      <c r="I445" s="159"/>
      <c r="J445" s="153"/>
    </row>
    <row r="446" spans="2:10">
      <c r="B446" s="152"/>
      <c r="C446" s="152"/>
      <c r="D446" s="153"/>
      <c r="E446" s="153"/>
      <c r="F446" s="159"/>
      <c r="G446" s="159"/>
      <c r="H446" s="159"/>
      <c r="I446" s="159"/>
      <c r="J446" s="153"/>
    </row>
    <row r="447" spans="2:10">
      <c r="B447" s="152"/>
      <c r="C447" s="152"/>
      <c r="D447" s="153"/>
      <c r="E447" s="153"/>
      <c r="F447" s="159"/>
      <c r="G447" s="159"/>
      <c r="H447" s="159"/>
      <c r="I447" s="159"/>
      <c r="J447" s="153"/>
    </row>
    <row r="448" spans="2:10">
      <c r="B448" s="152"/>
      <c r="C448" s="152"/>
      <c r="D448" s="153"/>
      <c r="E448" s="153"/>
      <c r="F448" s="159"/>
      <c r="G448" s="159"/>
      <c r="H448" s="159"/>
      <c r="I448" s="159"/>
      <c r="J448" s="153"/>
    </row>
    <row r="449" spans="2:10">
      <c r="B449" s="152"/>
      <c r="C449" s="152"/>
      <c r="D449" s="153"/>
      <c r="E449" s="153"/>
      <c r="F449" s="159"/>
      <c r="G449" s="159"/>
      <c r="H449" s="159"/>
      <c r="I449" s="159"/>
      <c r="J449" s="153"/>
    </row>
    <row r="450" spans="2:10">
      <c r="B450" s="152"/>
      <c r="C450" s="152"/>
      <c r="D450" s="153"/>
      <c r="E450" s="153"/>
      <c r="F450" s="159"/>
      <c r="G450" s="159"/>
      <c r="H450" s="159"/>
      <c r="I450" s="159"/>
      <c r="J450" s="153"/>
    </row>
    <row r="451" spans="2:10">
      <c r="B451" s="152"/>
      <c r="C451" s="152"/>
      <c r="D451" s="153"/>
      <c r="E451" s="153"/>
      <c r="F451" s="159"/>
      <c r="G451" s="159"/>
      <c r="H451" s="159"/>
      <c r="I451" s="159"/>
      <c r="J451" s="153"/>
    </row>
    <row r="452" spans="2:10">
      <c r="B452" s="152"/>
      <c r="C452" s="152"/>
      <c r="D452" s="153"/>
      <c r="E452" s="153"/>
      <c r="F452" s="159"/>
      <c r="G452" s="159"/>
      <c r="H452" s="159"/>
      <c r="I452" s="159"/>
      <c r="J452" s="153"/>
    </row>
    <row r="453" spans="2:10">
      <c r="B453" s="152"/>
      <c r="C453" s="152"/>
      <c r="D453" s="153"/>
      <c r="E453" s="153"/>
      <c r="F453" s="159"/>
      <c r="G453" s="159"/>
      <c r="H453" s="159"/>
      <c r="I453" s="159"/>
      <c r="J453" s="153"/>
    </row>
    <row r="454" spans="2:10">
      <c r="B454" s="152"/>
      <c r="C454" s="152"/>
      <c r="D454" s="153"/>
      <c r="E454" s="153"/>
      <c r="F454" s="159"/>
      <c r="G454" s="159"/>
      <c r="H454" s="159"/>
      <c r="I454" s="159"/>
      <c r="J454" s="153"/>
    </row>
    <row r="455" spans="2:10">
      <c r="B455" s="152"/>
      <c r="C455" s="152"/>
      <c r="D455" s="153"/>
      <c r="E455" s="153"/>
      <c r="F455" s="159"/>
      <c r="G455" s="159"/>
      <c r="H455" s="159"/>
      <c r="I455" s="159"/>
      <c r="J455" s="153"/>
    </row>
    <row r="456" spans="2:10">
      <c r="B456" s="152"/>
      <c r="C456" s="152"/>
      <c r="D456" s="153"/>
      <c r="E456" s="153"/>
      <c r="F456" s="159"/>
      <c r="G456" s="159"/>
      <c r="H456" s="159"/>
      <c r="I456" s="159"/>
      <c r="J456" s="153"/>
    </row>
    <row r="457" spans="2:10">
      <c r="B457" s="152"/>
      <c r="C457" s="152"/>
      <c r="D457" s="153"/>
      <c r="E457" s="153"/>
      <c r="F457" s="159"/>
      <c r="G457" s="159"/>
      <c r="H457" s="159"/>
      <c r="I457" s="159"/>
      <c r="J457" s="153"/>
    </row>
    <row r="458" spans="2:10">
      <c r="B458" s="152"/>
      <c r="C458" s="152"/>
      <c r="D458" s="153"/>
      <c r="E458" s="153"/>
      <c r="F458" s="159"/>
      <c r="G458" s="159"/>
      <c r="H458" s="159"/>
      <c r="I458" s="159"/>
      <c r="J458" s="153"/>
    </row>
    <row r="459" spans="2:10">
      <c r="B459" s="152"/>
      <c r="C459" s="152"/>
      <c r="D459" s="153"/>
      <c r="E459" s="153"/>
      <c r="F459" s="159"/>
      <c r="G459" s="159"/>
      <c r="H459" s="159"/>
      <c r="I459" s="159"/>
      <c r="J459" s="153"/>
    </row>
    <row r="460" spans="2:10">
      <c r="B460" s="152"/>
      <c r="C460" s="152"/>
      <c r="D460" s="153"/>
      <c r="E460" s="153"/>
      <c r="F460" s="159"/>
      <c r="G460" s="159"/>
      <c r="H460" s="159"/>
      <c r="I460" s="159"/>
      <c r="J460" s="153"/>
    </row>
    <row r="461" spans="2:10">
      <c r="B461" s="152"/>
      <c r="C461" s="152"/>
      <c r="D461" s="153"/>
      <c r="E461" s="153"/>
      <c r="F461" s="159"/>
      <c r="G461" s="159"/>
      <c r="H461" s="159"/>
      <c r="I461" s="159"/>
      <c r="J461" s="153"/>
    </row>
    <row r="462" spans="2:10">
      <c r="B462" s="152"/>
      <c r="C462" s="152"/>
      <c r="D462" s="153"/>
      <c r="E462" s="153"/>
      <c r="F462" s="159"/>
      <c r="G462" s="159"/>
      <c r="H462" s="159"/>
      <c r="I462" s="159"/>
      <c r="J462" s="153"/>
    </row>
    <row r="463" spans="2:10">
      <c r="B463" s="152"/>
      <c r="C463" s="152"/>
      <c r="D463" s="153"/>
      <c r="E463" s="153"/>
      <c r="F463" s="159"/>
      <c r="G463" s="159"/>
      <c r="H463" s="159"/>
      <c r="I463" s="159"/>
      <c r="J463" s="153"/>
    </row>
    <row r="464" spans="2:10">
      <c r="B464" s="152"/>
      <c r="C464" s="152"/>
      <c r="D464" s="153"/>
      <c r="E464" s="153"/>
      <c r="F464" s="159"/>
      <c r="G464" s="159"/>
      <c r="H464" s="159"/>
      <c r="I464" s="159"/>
      <c r="J464" s="153"/>
    </row>
    <row r="465" spans="2:10">
      <c r="B465" s="152"/>
      <c r="C465" s="152"/>
      <c r="D465" s="153"/>
      <c r="E465" s="153"/>
      <c r="F465" s="159"/>
      <c r="G465" s="159"/>
      <c r="H465" s="159"/>
      <c r="I465" s="159"/>
      <c r="J465" s="153"/>
    </row>
    <row r="466" spans="2:10">
      <c r="B466" s="152"/>
      <c r="C466" s="152"/>
      <c r="D466" s="153"/>
      <c r="E466" s="153"/>
      <c r="F466" s="159"/>
      <c r="G466" s="159"/>
      <c r="H466" s="159"/>
      <c r="I466" s="159"/>
      <c r="J466" s="153"/>
    </row>
    <row r="467" spans="2:10">
      <c r="B467" s="152"/>
      <c r="C467" s="152"/>
      <c r="D467" s="153"/>
      <c r="E467" s="153"/>
      <c r="F467" s="159"/>
      <c r="G467" s="159"/>
      <c r="H467" s="159"/>
      <c r="I467" s="159"/>
      <c r="J467" s="153"/>
    </row>
    <row r="468" spans="2:10">
      <c r="B468" s="152"/>
      <c r="C468" s="152"/>
      <c r="D468" s="153"/>
      <c r="E468" s="153"/>
      <c r="F468" s="159"/>
      <c r="G468" s="159"/>
      <c r="H468" s="159"/>
      <c r="I468" s="159"/>
      <c r="J468" s="153"/>
    </row>
    <row r="469" spans="2:10">
      <c r="B469" s="152"/>
      <c r="C469" s="152"/>
      <c r="D469" s="153"/>
      <c r="E469" s="153"/>
      <c r="F469" s="159"/>
      <c r="G469" s="159"/>
      <c r="H469" s="159"/>
      <c r="I469" s="159"/>
      <c r="J469" s="153"/>
    </row>
    <row r="470" spans="2:10">
      <c r="B470" s="152"/>
      <c r="C470" s="152"/>
      <c r="D470" s="153"/>
      <c r="E470" s="153"/>
      <c r="F470" s="159"/>
      <c r="G470" s="159"/>
      <c r="H470" s="159"/>
      <c r="I470" s="159"/>
      <c r="J470" s="153"/>
    </row>
    <row r="471" spans="2:10">
      <c r="B471" s="152"/>
      <c r="C471" s="152"/>
      <c r="D471" s="153"/>
      <c r="E471" s="153"/>
      <c r="F471" s="159"/>
      <c r="G471" s="159"/>
      <c r="H471" s="159"/>
      <c r="I471" s="159"/>
      <c r="J471" s="153"/>
    </row>
    <row r="472" spans="2:10">
      <c r="B472" s="152"/>
      <c r="C472" s="152"/>
      <c r="D472" s="153"/>
      <c r="E472" s="153"/>
      <c r="F472" s="159"/>
      <c r="G472" s="159"/>
      <c r="H472" s="159"/>
      <c r="I472" s="159"/>
      <c r="J472" s="153"/>
    </row>
    <row r="473" spans="2:10">
      <c r="B473" s="152"/>
      <c r="C473" s="152"/>
      <c r="D473" s="153"/>
      <c r="E473" s="153"/>
      <c r="F473" s="159"/>
      <c r="G473" s="159"/>
      <c r="H473" s="159"/>
      <c r="I473" s="159"/>
      <c r="J473" s="153"/>
    </row>
    <row r="474" spans="2:10">
      <c r="B474" s="152"/>
      <c r="C474" s="152"/>
      <c r="D474" s="153"/>
      <c r="E474" s="153"/>
      <c r="F474" s="159"/>
      <c r="G474" s="159"/>
      <c r="H474" s="159"/>
      <c r="I474" s="159"/>
      <c r="J474" s="153"/>
    </row>
    <row r="475" spans="2:10">
      <c r="B475" s="152"/>
      <c r="C475" s="152"/>
      <c r="D475" s="153"/>
      <c r="E475" s="153"/>
      <c r="F475" s="159"/>
      <c r="G475" s="159"/>
      <c r="H475" s="159"/>
      <c r="I475" s="159"/>
      <c r="J475" s="153"/>
    </row>
    <row r="476" spans="2:10">
      <c r="B476" s="152"/>
      <c r="C476" s="152"/>
      <c r="D476" s="153"/>
      <c r="E476" s="153"/>
      <c r="F476" s="159"/>
      <c r="G476" s="159"/>
      <c r="H476" s="159"/>
      <c r="I476" s="159"/>
      <c r="J476" s="153"/>
    </row>
    <row r="477" spans="2:10">
      <c r="B477" s="152"/>
      <c r="C477" s="152"/>
      <c r="D477" s="153"/>
      <c r="E477" s="153"/>
      <c r="F477" s="159"/>
      <c r="G477" s="159"/>
      <c r="H477" s="159"/>
      <c r="I477" s="159"/>
      <c r="J477" s="153"/>
    </row>
    <row r="478" spans="2:10">
      <c r="B478" s="152"/>
      <c r="C478" s="152"/>
      <c r="D478" s="153"/>
      <c r="E478" s="153"/>
      <c r="F478" s="159"/>
      <c r="G478" s="159"/>
      <c r="H478" s="159"/>
      <c r="I478" s="159"/>
      <c r="J478" s="153"/>
    </row>
    <row r="479" spans="2:10">
      <c r="B479" s="152"/>
      <c r="C479" s="152"/>
      <c r="D479" s="153"/>
      <c r="E479" s="153"/>
      <c r="F479" s="159"/>
      <c r="G479" s="159"/>
      <c r="H479" s="159"/>
      <c r="I479" s="159"/>
      <c r="J479" s="153"/>
    </row>
    <row r="480" spans="2:10">
      <c r="B480" s="152"/>
      <c r="C480" s="152"/>
      <c r="D480" s="153"/>
      <c r="E480" s="153"/>
      <c r="F480" s="159"/>
      <c r="G480" s="159"/>
      <c r="H480" s="159"/>
      <c r="I480" s="159"/>
      <c r="J480" s="153"/>
    </row>
    <row r="481" spans="2:10">
      <c r="B481" s="152"/>
      <c r="C481" s="152"/>
      <c r="D481" s="153"/>
      <c r="E481" s="153"/>
      <c r="F481" s="159"/>
      <c r="G481" s="159"/>
      <c r="H481" s="159"/>
      <c r="I481" s="159"/>
      <c r="J481" s="153"/>
    </row>
    <row r="482" spans="2:10">
      <c r="B482" s="152"/>
      <c r="C482" s="152"/>
      <c r="D482" s="153"/>
      <c r="E482" s="153"/>
      <c r="F482" s="159"/>
      <c r="G482" s="159"/>
      <c r="H482" s="159"/>
      <c r="I482" s="159"/>
      <c r="J482" s="153"/>
    </row>
    <row r="483" spans="2:10">
      <c r="B483" s="152"/>
      <c r="C483" s="152"/>
      <c r="D483" s="153"/>
      <c r="E483" s="153"/>
      <c r="F483" s="159"/>
      <c r="G483" s="159"/>
      <c r="H483" s="159"/>
      <c r="I483" s="159"/>
      <c r="J483" s="153"/>
    </row>
    <row r="484" spans="2:10">
      <c r="B484" s="152"/>
      <c r="C484" s="152"/>
      <c r="D484" s="153"/>
      <c r="E484" s="153"/>
      <c r="F484" s="159"/>
      <c r="G484" s="159"/>
      <c r="H484" s="159"/>
      <c r="I484" s="159"/>
      <c r="J484" s="153"/>
    </row>
    <row r="485" spans="2:10">
      <c r="B485" s="152"/>
      <c r="C485" s="152"/>
      <c r="D485" s="153"/>
      <c r="E485" s="153"/>
      <c r="F485" s="159"/>
      <c r="G485" s="159"/>
      <c r="H485" s="159"/>
      <c r="I485" s="159"/>
      <c r="J485" s="153"/>
    </row>
    <row r="486" spans="2:10">
      <c r="B486" s="152"/>
      <c r="C486" s="152"/>
      <c r="D486" s="153"/>
      <c r="E486" s="153"/>
      <c r="F486" s="159"/>
      <c r="G486" s="159"/>
      <c r="H486" s="159"/>
      <c r="I486" s="159"/>
      <c r="J486" s="153"/>
    </row>
    <row r="487" spans="2:10">
      <c r="B487" s="152"/>
      <c r="C487" s="152"/>
      <c r="D487" s="153"/>
      <c r="E487" s="153"/>
      <c r="F487" s="159"/>
      <c r="G487" s="159"/>
      <c r="H487" s="159"/>
      <c r="I487" s="159"/>
      <c r="J487" s="153"/>
    </row>
    <row r="488" spans="2:10">
      <c r="B488" s="152"/>
      <c r="C488" s="152"/>
      <c r="D488" s="153"/>
      <c r="E488" s="153"/>
      <c r="F488" s="159"/>
      <c r="G488" s="159"/>
      <c r="H488" s="159"/>
      <c r="I488" s="159"/>
      <c r="J488" s="153"/>
    </row>
    <row r="489" spans="2:10">
      <c r="B489" s="152"/>
      <c r="C489" s="152"/>
      <c r="D489" s="153"/>
      <c r="E489" s="153"/>
      <c r="F489" s="159"/>
      <c r="G489" s="159"/>
      <c r="H489" s="159"/>
      <c r="I489" s="159"/>
      <c r="J489" s="153"/>
    </row>
    <row r="490" spans="2:10">
      <c r="B490" s="152"/>
      <c r="C490" s="152"/>
      <c r="D490" s="153"/>
      <c r="E490" s="153"/>
      <c r="F490" s="159"/>
      <c r="G490" s="159"/>
      <c r="H490" s="159"/>
      <c r="I490" s="159"/>
      <c r="J490" s="153"/>
    </row>
    <row r="491" spans="2:10">
      <c r="B491" s="152"/>
      <c r="C491" s="152"/>
      <c r="D491" s="153"/>
      <c r="E491" s="153"/>
      <c r="F491" s="159"/>
      <c r="G491" s="159"/>
      <c r="H491" s="159"/>
      <c r="I491" s="159"/>
      <c r="J491" s="153"/>
    </row>
    <row r="492" spans="2:10">
      <c r="B492" s="152"/>
      <c r="C492" s="152"/>
      <c r="D492" s="153"/>
      <c r="E492" s="153"/>
      <c r="F492" s="159"/>
      <c r="G492" s="159"/>
      <c r="H492" s="159"/>
      <c r="I492" s="159"/>
      <c r="J492" s="153"/>
    </row>
    <row r="493" spans="2:10">
      <c r="B493" s="152"/>
      <c r="C493" s="152"/>
      <c r="D493" s="153"/>
      <c r="E493" s="153"/>
      <c r="F493" s="159"/>
      <c r="G493" s="159"/>
      <c r="H493" s="159"/>
      <c r="I493" s="159"/>
      <c r="J493" s="153"/>
    </row>
    <row r="494" spans="2:10">
      <c r="B494" s="152"/>
      <c r="C494" s="152"/>
      <c r="D494" s="153"/>
      <c r="E494" s="153"/>
      <c r="F494" s="159"/>
      <c r="G494" s="159"/>
      <c r="H494" s="159"/>
      <c r="I494" s="159"/>
      <c r="J494" s="153"/>
    </row>
    <row r="495" spans="2:10">
      <c r="B495" s="152"/>
      <c r="C495" s="152"/>
      <c r="D495" s="153"/>
      <c r="E495" s="153"/>
      <c r="F495" s="159"/>
      <c r="G495" s="159"/>
      <c r="H495" s="159"/>
      <c r="I495" s="159"/>
      <c r="J495" s="153"/>
    </row>
    <row r="496" spans="2:10">
      <c r="B496" s="152"/>
      <c r="C496" s="152"/>
      <c r="D496" s="153"/>
      <c r="E496" s="153"/>
      <c r="F496" s="159"/>
      <c r="G496" s="159"/>
      <c r="H496" s="159"/>
      <c r="I496" s="159"/>
      <c r="J496" s="153"/>
    </row>
    <row r="497" spans="2:10">
      <c r="B497" s="152"/>
      <c r="C497" s="152"/>
      <c r="D497" s="153"/>
      <c r="E497" s="153"/>
      <c r="F497" s="159"/>
      <c r="G497" s="159"/>
      <c r="H497" s="159"/>
      <c r="I497" s="159"/>
      <c r="J497" s="153"/>
    </row>
    <row r="498" spans="2:10">
      <c r="B498" s="152"/>
      <c r="C498" s="152"/>
      <c r="D498" s="153"/>
      <c r="E498" s="153"/>
      <c r="F498" s="159"/>
      <c r="G498" s="159"/>
      <c r="H498" s="159"/>
      <c r="I498" s="159"/>
      <c r="J498" s="153"/>
    </row>
    <row r="499" spans="2:10">
      <c r="B499" s="152"/>
      <c r="C499" s="152"/>
      <c r="D499" s="153"/>
      <c r="E499" s="153"/>
      <c r="F499" s="159"/>
      <c r="G499" s="159"/>
      <c r="H499" s="159"/>
      <c r="I499" s="159"/>
      <c r="J499" s="153"/>
    </row>
    <row r="500" spans="2:10">
      <c r="B500" s="152"/>
      <c r="C500" s="152"/>
      <c r="D500" s="153"/>
      <c r="E500" s="153"/>
      <c r="F500" s="159"/>
      <c r="G500" s="159"/>
      <c r="H500" s="159"/>
      <c r="I500" s="159"/>
      <c r="J500" s="153"/>
    </row>
    <row r="501" spans="2:10">
      <c r="B501" s="152"/>
      <c r="C501" s="152"/>
      <c r="D501" s="153"/>
      <c r="E501" s="153"/>
      <c r="F501" s="159"/>
      <c r="G501" s="159"/>
      <c r="H501" s="159"/>
      <c r="I501" s="159"/>
      <c r="J501" s="153"/>
    </row>
    <row r="502" spans="2:10">
      <c r="B502" s="152"/>
      <c r="C502" s="152"/>
      <c r="D502" s="153"/>
      <c r="E502" s="153"/>
      <c r="F502" s="159"/>
      <c r="G502" s="159"/>
      <c r="H502" s="159"/>
      <c r="I502" s="159"/>
      <c r="J502" s="153"/>
    </row>
    <row r="503" spans="2:10">
      <c r="B503" s="152"/>
      <c r="C503" s="152"/>
      <c r="D503" s="153"/>
      <c r="E503" s="153"/>
      <c r="F503" s="159"/>
      <c r="G503" s="159"/>
      <c r="H503" s="159"/>
      <c r="I503" s="159"/>
      <c r="J503" s="153"/>
    </row>
    <row r="504" spans="2:10">
      <c r="B504" s="152"/>
      <c r="C504" s="152"/>
      <c r="D504" s="153"/>
      <c r="E504" s="153"/>
      <c r="F504" s="159"/>
      <c r="G504" s="159"/>
      <c r="H504" s="159"/>
      <c r="I504" s="159"/>
      <c r="J504" s="153"/>
    </row>
    <row r="505" spans="2:10">
      <c r="B505" s="152"/>
      <c r="C505" s="152"/>
      <c r="D505" s="153"/>
      <c r="E505" s="153"/>
      <c r="F505" s="159"/>
      <c r="G505" s="159"/>
      <c r="H505" s="159"/>
      <c r="I505" s="159"/>
      <c r="J505" s="153"/>
    </row>
    <row r="506" spans="2:10">
      <c r="B506" s="152"/>
      <c r="C506" s="152"/>
      <c r="D506" s="153"/>
      <c r="E506" s="153"/>
      <c r="F506" s="159"/>
      <c r="G506" s="159"/>
      <c r="H506" s="159"/>
      <c r="I506" s="159"/>
      <c r="J506" s="153"/>
    </row>
    <row r="507" spans="2:10">
      <c r="B507" s="152"/>
      <c r="C507" s="152"/>
      <c r="D507" s="153"/>
      <c r="E507" s="153"/>
      <c r="F507" s="159"/>
      <c r="G507" s="159"/>
      <c r="H507" s="159"/>
      <c r="I507" s="159"/>
      <c r="J507" s="153"/>
    </row>
    <row r="508" spans="2:10">
      <c r="B508" s="152"/>
      <c r="C508" s="152"/>
      <c r="D508" s="153"/>
      <c r="E508" s="153"/>
      <c r="F508" s="159"/>
      <c r="G508" s="159"/>
      <c r="H508" s="159"/>
      <c r="I508" s="159"/>
      <c r="J508" s="153"/>
    </row>
    <row r="509" spans="2:10">
      <c r="B509" s="152"/>
      <c r="C509" s="152"/>
      <c r="D509" s="153"/>
      <c r="E509" s="153"/>
      <c r="F509" s="159"/>
      <c r="G509" s="159"/>
      <c r="H509" s="159"/>
      <c r="I509" s="159"/>
      <c r="J509" s="153"/>
    </row>
    <row r="510" spans="2:10">
      <c r="B510" s="152"/>
      <c r="C510" s="152"/>
      <c r="D510" s="153"/>
      <c r="E510" s="153"/>
      <c r="F510" s="159"/>
      <c r="G510" s="159"/>
      <c r="H510" s="159"/>
      <c r="I510" s="159"/>
      <c r="J510" s="153"/>
    </row>
    <row r="511" spans="2:10">
      <c r="B511" s="152"/>
      <c r="C511" s="152"/>
      <c r="D511" s="153"/>
      <c r="E511" s="153"/>
      <c r="F511" s="159"/>
      <c r="G511" s="159"/>
      <c r="H511" s="159"/>
      <c r="I511" s="159"/>
      <c r="J511" s="153"/>
    </row>
    <row r="512" spans="2:10">
      <c r="B512" s="152"/>
      <c r="C512" s="152"/>
      <c r="D512" s="153"/>
      <c r="E512" s="153"/>
      <c r="F512" s="159"/>
      <c r="G512" s="159"/>
      <c r="H512" s="159"/>
      <c r="I512" s="159"/>
      <c r="J512" s="153"/>
    </row>
    <row r="513" spans="2:10">
      <c r="B513" s="152"/>
      <c r="C513" s="152"/>
      <c r="D513" s="153"/>
      <c r="E513" s="153"/>
      <c r="F513" s="159"/>
      <c r="G513" s="159"/>
      <c r="H513" s="159"/>
      <c r="I513" s="159"/>
      <c r="J513" s="153"/>
    </row>
    <row r="514" spans="2:10">
      <c r="B514" s="152"/>
      <c r="C514" s="152"/>
      <c r="D514" s="153"/>
      <c r="E514" s="153"/>
      <c r="F514" s="159"/>
      <c r="G514" s="159"/>
      <c r="H514" s="159"/>
      <c r="I514" s="159"/>
      <c r="J514" s="153"/>
    </row>
    <row r="515" spans="2:10">
      <c r="B515" s="152"/>
      <c r="C515" s="152"/>
      <c r="D515" s="153"/>
      <c r="E515" s="153"/>
      <c r="F515" s="159"/>
      <c r="G515" s="159"/>
      <c r="H515" s="159"/>
      <c r="I515" s="159"/>
      <c r="J515" s="153"/>
    </row>
    <row r="516" spans="2:10">
      <c r="B516" s="152"/>
      <c r="C516" s="152"/>
      <c r="D516" s="153"/>
      <c r="E516" s="153"/>
      <c r="F516" s="159"/>
      <c r="G516" s="159"/>
      <c r="H516" s="159"/>
      <c r="I516" s="159"/>
      <c r="J516" s="153"/>
    </row>
    <row r="517" spans="2:10">
      <c r="B517" s="152"/>
      <c r="C517" s="152"/>
      <c r="D517" s="153"/>
      <c r="E517" s="153"/>
      <c r="F517" s="159"/>
      <c r="G517" s="159"/>
      <c r="H517" s="159"/>
      <c r="I517" s="159"/>
      <c r="J517" s="153"/>
    </row>
    <row r="518" spans="2:10">
      <c r="B518" s="152"/>
      <c r="C518" s="152"/>
      <c r="D518" s="153"/>
      <c r="E518" s="153"/>
      <c r="F518" s="159"/>
      <c r="G518" s="159"/>
      <c r="H518" s="159"/>
      <c r="I518" s="159"/>
      <c r="J518" s="153"/>
    </row>
    <row r="519" spans="2:10">
      <c r="B519" s="152"/>
      <c r="C519" s="152"/>
      <c r="D519" s="153"/>
      <c r="E519" s="153"/>
      <c r="F519" s="159"/>
      <c r="G519" s="159"/>
      <c r="H519" s="159"/>
      <c r="I519" s="159"/>
      <c r="J519" s="153"/>
    </row>
    <row r="520" spans="2:10">
      <c r="B520" s="152"/>
      <c r="C520" s="152"/>
      <c r="D520" s="153"/>
      <c r="E520" s="153"/>
      <c r="F520" s="159"/>
      <c r="G520" s="159"/>
      <c r="H520" s="159"/>
      <c r="I520" s="159"/>
      <c r="J520" s="153"/>
    </row>
    <row r="521" spans="2:10">
      <c r="B521" s="152"/>
      <c r="C521" s="152"/>
      <c r="D521" s="153"/>
      <c r="E521" s="153"/>
      <c r="F521" s="159"/>
      <c r="G521" s="159"/>
      <c r="H521" s="159"/>
      <c r="I521" s="159"/>
      <c r="J521" s="153"/>
    </row>
    <row r="522" spans="2:10">
      <c r="B522" s="152"/>
      <c r="C522" s="152"/>
      <c r="D522" s="153"/>
      <c r="E522" s="153"/>
      <c r="F522" s="159"/>
      <c r="G522" s="159"/>
      <c r="H522" s="159"/>
      <c r="I522" s="159"/>
      <c r="J522" s="153"/>
    </row>
    <row r="523" spans="2:10">
      <c r="B523" s="152"/>
      <c r="C523" s="152"/>
      <c r="D523" s="153"/>
      <c r="E523" s="153"/>
      <c r="F523" s="159"/>
      <c r="G523" s="159"/>
      <c r="H523" s="159"/>
      <c r="I523" s="159"/>
      <c r="J523" s="153"/>
    </row>
    <row r="524" spans="2:10">
      <c r="B524" s="152"/>
      <c r="C524" s="152"/>
      <c r="D524" s="153"/>
      <c r="E524" s="153"/>
      <c r="F524" s="159"/>
      <c r="G524" s="159"/>
      <c r="H524" s="159"/>
      <c r="I524" s="159"/>
      <c r="J524" s="153"/>
    </row>
    <row r="525" spans="2:10">
      <c r="B525" s="152"/>
      <c r="C525" s="152"/>
      <c r="D525" s="153"/>
      <c r="E525" s="153"/>
      <c r="F525" s="159"/>
      <c r="G525" s="159"/>
      <c r="H525" s="159"/>
      <c r="I525" s="159"/>
      <c r="J525" s="153"/>
    </row>
    <row r="526" spans="2:10">
      <c r="B526" s="152"/>
      <c r="C526" s="152"/>
      <c r="D526" s="153"/>
      <c r="E526" s="153"/>
      <c r="F526" s="159"/>
      <c r="G526" s="159"/>
      <c r="H526" s="159"/>
      <c r="I526" s="159"/>
      <c r="J526" s="15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49:J1048576 A1:A1048576 E13:E43 C13:C43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157</v>
      </c>
      <c r="C1" s="75" t="s" vm="1">
        <v>235</v>
      </c>
    </row>
    <row r="2" spans="2:34">
      <c r="B2" s="56" t="s">
        <v>156</v>
      </c>
      <c r="C2" s="75" t="s">
        <v>236</v>
      </c>
    </row>
    <row r="3" spans="2:34">
      <c r="B3" s="56" t="s">
        <v>158</v>
      </c>
      <c r="C3" s="75" t="s">
        <v>237</v>
      </c>
    </row>
    <row r="4" spans="2:34">
      <c r="B4" s="56" t="s">
        <v>159</v>
      </c>
      <c r="C4" s="75">
        <v>17012</v>
      </c>
    </row>
    <row r="6" spans="2:34" ht="26.25" customHeight="1">
      <c r="B6" s="141" t="s">
        <v>189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34" s="3" customFormat="1" ht="66">
      <c r="B7" s="59" t="s">
        <v>130</v>
      </c>
      <c r="C7" s="59" t="s">
        <v>131</v>
      </c>
      <c r="D7" s="59" t="s">
        <v>15</v>
      </c>
      <c r="E7" s="59" t="s">
        <v>16</v>
      </c>
      <c r="F7" s="59" t="s">
        <v>63</v>
      </c>
      <c r="G7" s="59" t="s">
        <v>115</v>
      </c>
      <c r="H7" s="59" t="s">
        <v>59</v>
      </c>
      <c r="I7" s="59" t="s">
        <v>124</v>
      </c>
      <c r="J7" s="59" t="s">
        <v>160</v>
      </c>
      <c r="K7" s="59" t="s">
        <v>161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221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5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5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52"/>
      <c r="C110" s="152"/>
      <c r="D110" s="159"/>
      <c r="E110" s="159"/>
      <c r="F110" s="159"/>
      <c r="G110" s="159"/>
      <c r="H110" s="159"/>
      <c r="I110" s="153"/>
      <c r="J110" s="153"/>
      <c r="K110" s="153"/>
    </row>
    <row r="111" spans="2:11">
      <c r="B111" s="152"/>
      <c r="C111" s="152"/>
      <c r="D111" s="159"/>
      <c r="E111" s="159"/>
      <c r="F111" s="159"/>
      <c r="G111" s="159"/>
      <c r="H111" s="159"/>
      <c r="I111" s="153"/>
      <c r="J111" s="153"/>
      <c r="K111" s="153"/>
    </row>
    <row r="112" spans="2:11">
      <c r="B112" s="152"/>
      <c r="C112" s="152"/>
      <c r="D112" s="159"/>
      <c r="E112" s="159"/>
      <c r="F112" s="159"/>
      <c r="G112" s="159"/>
      <c r="H112" s="159"/>
      <c r="I112" s="153"/>
      <c r="J112" s="153"/>
      <c r="K112" s="153"/>
    </row>
    <row r="113" spans="2:11">
      <c r="B113" s="152"/>
      <c r="C113" s="152"/>
      <c r="D113" s="159"/>
      <c r="E113" s="159"/>
      <c r="F113" s="159"/>
      <c r="G113" s="159"/>
      <c r="H113" s="159"/>
      <c r="I113" s="153"/>
      <c r="J113" s="153"/>
      <c r="K113" s="153"/>
    </row>
    <row r="114" spans="2:11">
      <c r="B114" s="152"/>
      <c r="C114" s="152"/>
      <c r="D114" s="159"/>
      <c r="E114" s="159"/>
      <c r="F114" s="159"/>
      <c r="G114" s="159"/>
      <c r="H114" s="159"/>
      <c r="I114" s="153"/>
      <c r="J114" s="153"/>
      <c r="K114" s="153"/>
    </row>
    <row r="115" spans="2:11">
      <c r="B115" s="152"/>
      <c r="C115" s="152"/>
      <c r="D115" s="159"/>
      <c r="E115" s="159"/>
      <c r="F115" s="159"/>
      <c r="G115" s="159"/>
      <c r="H115" s="159"/>
      <c r="I115" s="153"/>
      <c r="J115" s="153"/>
      <c r="K115" s="153"/>
    </row>
    <row r="116" spans="2:11">
      <c r="B116" s="152"/>
      <c r="C116" s="152"/>
      <c r="D116" s="159"/>
      <c r="E116" s="159"/>
      <c r="F116" s="159"/>
      <c r="G116" s="159"/>
      <c r="H116" s="159"/>
      <c r="I116" s="153"/>
      <c r="J116" s="153"/>
      <c r="K116" s="153"/>
    </row>
    <row r="117" spans="2:11">
      <c r="B117" s="152"/>
      <c r="C117" s="152"/>
      <c r="D117" s="159"/>
      <c r="E117" s="159"/>
      <c r="F117" s="159"/>
      <c r="G117" s="159"/>
      <c r="H117" s="159"/>
      <c r="I117" s="153"/>
      <c r="J117" s="153"/>
      <c r="K117" s="153"/>
    </row>
    <row r="118" spans="2:11">
      <c r="B118" s="152"/>
      <c r="C118" s="152"/>
      <c r="D118" s="159"/>
      <c r="E118" s="159"/>
      <c r="F118" s="159"/>
      <c r="G118" s="159"/>
      <c r="H118" s="159"/>
      <c r="I118" s="153"/>
      <c r="J118" s="153"/>
      <c r="K118" s="153"/>
    </row>
    <row r="119" spans="2:11">
      <c r="B119" s="152"/>
      <c r="C119" s="152"/>
      <c r="D119" s="159"/>
      <c r="E119" s="159"/>
      <c r="F119" s="159"/>
      <c r="G119" s="159"/>
      <c r="H119" s="159"/>
      <c r="I119" s="153"/>
      <c r="J119" s="153"/>
      <c r="K119" s="153"/>
    </row>
    <row r="120" spans="2:11">
      <c r="B120" s="152"/>
      <c r="C120" s="152"/>
      <c r="D120" s="159"/>
      <c r="E120" s="159"/>
      <c r="F120" s="159"/>
      <c r="G120" s="159"/>
      <c r="H120" s="159"/>
      <c r="I120" s="153"/>
      <c r="J120" s="153"/>
      <c r="K120" s="153"/>
    </row>
    <row r="121" spans="2:11">
      <c r="B121" s="152"/>
      <c r="C121" s="152"/>
      <c r="D121" s="159"/>
      <c r="E121" s="159"/>
      <c r="F121" s="159"/>
      <c r="G121" s="159"/>
      <c r="H121" s="159"/>
      <c r="I121" s="153"/>
      <c r="J121" s="153"/>
      <c r="K121" s="153"/>
    </row>
    <row r="122" spans="2:11">
      <c r="B122" s="152"/>
      <c r="C122" s="152"/>
      <c r="D122" s="159"/>
      <c r="E122" s="159"/>
      <c r="F122" s="159"/>
      <c r="G122" s="159"/>
      <c r="H122" s="159"/>
      <c r="I122" s="153"/>
      <c r="J122" s="153"/>
      <c r="K122" s="153"/>
    </row>
    <row r="123" spans="2:11">
      <c r="B123" s="152"/>
      <c r="C123" s="152"/>
      <c r="D123" s="159"/>
      <c r="E123" s="159"/>
      <c r="F123" s="159"/>
      <c r="G123" s="159"/>
      <c r="H123" s="159"/>
      <c r="I123" s="153"/>
      <c r="J123" s="153"/>
      <c r="K123" s="153"/>
    </row>
    <row r="124" spans="2:11">
      <c r="B124" s="152"/>
      <c r="C124" s="152"/>
      <c r="D124" s="159"/>
      <c r="E124" s="159"/>
      <c r="F124" s="159"/>
      <c r="G124" s="159"/>
      <c r="H124" s="159"/>
      <c r="I124" s="153"/>
      <c r="J124" s="153"/>
      <c r="K124" s="153"/>
    </row>
    <row r="125" spans="2:11">
      <c r="B125" s="152"/>
      <c r="C125" s="152"/>
      <c r="D125" s="159"/>
      <c r="E125" s="159"/>
      <c r="F125" s="159"/>
      <c r="G125" s="159"/>
      <c r="H125" s="159"/>
      <c r="I125" s="153"/>
      <c r="J125" s="153"/>
      <c r="K125" s="153"/>
    </row>
    <row r="126" spans="2:11">
      <c r="B126" s="152"/>
      <c r="C126" s="152"/>
      <c r="D126" s="159"/>
      <c r="E126" s="159"/>
      <c r="F126" s="159"/>
      <c r="G126" s="159"/>
      <c r="H126" s="159"/>
      <c r="I126" s="153"/>
      <c r="J126" s="153"/>
      <c r="K126" s="153"/>
    </row>
    <row r="127" spans="2:11">
      <c r="B127" s="152"/>
      <c r="C127" s="152"/>
      <c r="D127" s="159"/>
      <c r="E127" s="159"/>
      <c r="F127" s="159"/>
      <c r="G127" s="159"/>
      <c r="H127" s="159"/>
      <c r="I127" s="153"/>
      <c r="J127" s="153"/>
      <c r="K127" s="153"/>
    </row>
    <row r="128" spans="2:11">
      <c r="B128" s="152"/>
      <c r="C128" s="152"/>
      <c r="D128" s="159"/>
      <c r="E128" s="159"/>
      <c r="F128" s="159"/>
      <c r="G128" s="159"/>
      <c r="H128" s="159"/>
      <c r="I128" s="153"/>
      <c r="J128" s="153"/>
      <c r="K128" s="153"/>
    </row>
    <row r="129" spans="2:11">
      <c r="B129" s="152"/>
      <c r="C129" s="152"/>
      <c r="D129" s="159"/>
      <c r="E129" s="159"/>
      <c r="F129" s="159"/>
      <c r="G129" s="159"/>
      <c r="H129" s="159"/>
      <c r="I129" s="153"/>
      <c r="J129" s="153"/>
      <c r="K129" s="153"/>
    </row>
    <row r="130" spans="2:11">
      <c r="B130" s="152"/>
      <c r="C130" s="152"/>
      <c r="D130" s="159"/>
      <c r="E130" s="159"/>
      <c r="F130" s="159"/>
      <c r="G130" s="159"/>
      <c r="H130" s="159"/>
      <c r="I130" s="153"/>
      <c r="J130" s="153"/>
      <c r="K130" s="153"/>
    </row>
    <row r="131" spans="2:11">
      <c r="B131" s="152"/>
      <c r="C131" s="152"/>
      <c r="D131" s="159"/>
      <c r="E131" s="159"/>
      <c r="F131" s="159"/>
      <c r="G131" s="159"/>
      <c r="H131" s="159"/>
      <c r="I131" s="153"/>
      <c r="J131" s="153"/>
      <c r="K131" s="153"/>
    </row>
    <row r="132" spans="2:11">
      <c r="B132" s="152"/>
      <c r="C132" s="152"/>
      <c r="D132" s="159"/>
      <c r="E132" s="159"/>
      <c r="F132" s="159"/>
      <c r="G132" s="159"/>
      <c r="H132" s="159"/>
      <c r="I132" s="153"/>
      <c r="J132" s="153"/>
      <c r="K132" s="153"/>
    </row>
    <row r="133" spans="2:11">
      <c r="B133" s="152"/>
      <c r="C133" s="152"/>
      <c r="D133" s="159"/>
      <c r="E133" s="159"/>
      <c r="F133" s="159"/>
      <c r="G133" s="159"/>
      <c r="H133" s="159"/>
      <c r="I133" s="153"/>
      <c r="J133" s="153"/>
      <c r="K133" s="153"/>
    </row>
    <row r="134" spans="2:11">
      <c r="B134" s="152"/>
      <c r="C134" s="152"/>
      <c r="D134" s="159"/>
      <c r="E134" s="159"/>
      <c r="F134" s="159"/>
      <c r="G134" s="159"/>
      <c r="H134" s="159"/>
      <c r="I134" s="153"/>
      <c r="J134" s="153"/>
      <c r="K134" s="153"/>
    </row>
    <row r="135" spans="2:11">
      <c r="B135" s="152"/>
      <c r="C135" s="152"/>
      <c r="D135" s="159"/>
      <c r="E135" s="159"/>
      <c r="F135" s="159"/>
      <c r="G135" s="159"/>
      <c r="H135" s="159"/>
      <c r="I135" s="153"/>
      <c r="J135" s="153"/>
      <c r="K135" s="153"/>
    </row>
    <row r="136" spans="2:11">
      <c r="B136" s="152"/>
      <c r="C136" s="152"/>
      <c r="D136" s="159"/>
      <c r="E136" s="159"/>
      <c r="F136" s="159"/>
      <c r="G136" s="159"/>
      <c r="H136" s="159"/>
      <c r="I136" s="153"/>
      <c r="J136" s="153"/>
      <c r="K136" s="153"/>
    </row>
    <row r="137" spans="2:11">
      <c r="B137" s="152"/>
      <c r="C137" s="152"/>
      <c r="D137" s="159"/>
      <c r="E137" s="159"/>
      <c r="F137" s="159"/>
      <c r="G137" s="159"/>
      <c r="H137" s="159"/>
      <c r="I137" s="153"/>
      <c r="J137" s="153"/>
      <c r="K137" s="153"/>
    </row>
    <row r="138" spans="2:11">
      <c r="B138" s="152"/>
      <c r="C138" s="152"/>
      <c r="D138" s="159"/>
      <c r="E138" s="159"/>
      <c r="F138" s="159"/>
      <c r="G138" s="159"/>
      <c r="H138" s="159"/>
      <c r="I138" s="153"/>
      <c r="J138" s="153"/>
      <c r="K138" s="153"/>
    </row>
    <row r="139" spans="2:11">
      <c r="B139" s="152"/>
      <c r="C139" s="152"/>
      <c r="D139" s="159"/>
      <c r="E139" s="159"/>
      <c r="F139" s="159"/>
      <c r="G139" s="159"/>
      <c r="H139" s="159"/>
      <c r="I139" s="153"/>
      <c r="J139" s="153"/>
      <c r="K139" s="153"/>
    </row>
    <row r="140" spans="2:11">
      <c r="B140" s="152"/>
      <c r="C140" s="152"/>
      <c r="D140" s="159"/>
      <c r="E140" s="159"/>
      <c r="F140" s="159"/>
      <c r="G140" s="159"/>
      <c r="H140" s="159"/>
      <c r="I140" s="153"/>
      <c r="J140" s="153"/>
      <c r="K140" s="153"/>
    </row>
    <row r="141" spans="2:11">
      <c r="B141" s="152"/>
      <c r="C141" s="152"/>
      <c r="D141" s="159"/>
      <c r="E141" s="159"/>
      <c r="F141" s="159"/>
      <c r="G141" s="159"/>
      <c r="H141" s="159"/>
      <c r="I141" s="153"/>
      <c r="J141" s="153"/>
      <c r="K141" s="153"/>
    </row>
    <row r="142" spans="2:11">
      <c r="B142" s="152"/>
      <c r="C142" s="152"/>
      <c r="D142" s="159"/>
      <c r="E142" s="159"/>
      <c r="F142" s="159"/>
      <c r="G142" s="159"/>
      <c r="H142" s="159"/>
      <c r="I142" s="153"/>
      <c r="J142" s="153"/>
      <c r="K142" s="153"/>
    </row>
    <row r="143" spans="2:11">
      <c r="B143" s="152"/>
      <c r="C143" s="152"/>
      <c r="D143" s="159"/>
      <c r="E143" s="159"/>
      <c r="F143" s="159"/>
      <c r="G143" s="159"/>
      <c r="H143" s="159"/>
      <c r="I143" s="153"/>
      <c r="J143" s="153"/>
      <c r="K143" s="153"/>
    </row>
    <row r="144" spans="2:11">
      <c r="B144" s="152"/>
      <c r="C144" s="152"/>
      <c r="D144" s="159"/>
      <c r="E144" s="159"/>
      <c r="F144" s="159"/>
      <c r="G144" s="159"/>
      <c r="H144" s="159"/>
      <c r="I144" s="153"/>
      <c r="J144" s="153"/>
      <c r="K144" s="153"/>
    </row>
    <row r="145" spans="2:11">
      <c r="B145" s="152"/>
      <c r="C145" s="152"/>
      <c r="D145" s="159"/>
      <c r="E145" s="159"/>
      <c r="F145" s="159"/>
      <c r="G145" s="159"/>
      <c r="H145" s="159"/>
      <c r="I145" s="153"/>
      <c r="J145" s="153"/>
      <c r="K145" s="153"/>
    </row>
    <row r="146" spans="2:11">
      <c r="B146" s="152"/>
      <c r="C146" s="152"/>
      <c r="D146" s="159"/>
      <c r="E146" s="159"/>
      <c r="F146" s="159"/>
      <c r="G146" s="159"/>
      <c r="H146" s="159"/>
      <c r="I146" s="153"/>
      <c r="J146" s="153"/>
      <c r="K146" s="153"/>
    </row>
    <row r="147" spans="2:11">
      <c r="B147" s="152"/>
      <c r="C147" s="152"/>
      <c r="D147" s="159"/>
      <c r="E147" s="159"/>
      <c r="F147" s="159"/>
      <c r="G147" s="159"/>
      <c r="H147" s="159"/>
      <c r="I147" s="153"/>
      <c r="J147" s="153"/>
      <c r="K147" s="153"/>
    </row>
    <row r="148" spans="2:11">
      <c r="B148" s="152"/>
      <c r="C148" s="152"/>
      <c r="D148" s="159"/>
      <c r="E148" s="159"/>
      <c r="F148" s="159"/>
      <c r="G148" s="159"/>
      <c r="H148" s="159"/>
      <c r="I148" s="153"/>
      <c r="J148" s="153"/>
      <c r="K148" s="153"/>
    </row>
    <row r="149" spans="2:11">
      <c r="B149" s="152"/>
      <c r="C149" s="152"/>
      <c r="D149" s="159"/>
      <c r="E149" s="159"/>
      <c r="F149" s="159"/>
      <c r="G149" s="159"/>
      <c r="H149" s="159"/>
      <c r="I149" s="153"/>
      <c r="J149" s="153"/>
      <c r="K149" s="153"/>
    </row>
    <row r="150" spans="2:11">
      <c r="B150" s="152"/>
      <c r="C150" s="152"/>
      <c r="D150" s="159"/>
      <c r="E150" s="159"/>
      <c r="F150" s="159"/>
      <c r="G150" s="159"/>
      <c r="H150" s="159"/>
      <c r="I150" s="153"/>
      <c r="J150" s="153"/>
      <c r="K150" s="153"/>
    </row>
    <row r="151" spans="2:11">
      <c r="B151" s="152"/>
      <c r="C151" s="152"/>
      <c r="D151" s="159"/>
      <c r="E151" s="159"/>
      <c r="F151" s="159"/>
      <c r="G151" s="159"/>
      <c r="H151" s="159"/>
      <c r="I151" s="153"/>
      <c r="J151" s="153"/>
      <c r="K151" s="153"/>
    </row>
    <row r="152" spans="2:11">
      <c r="B152" s="152"/>
      <c r="C152" s="152"/>
      <c r="D152" s="159"/>
      <c r="E152" s="159"/>
      <c r="F152" s="159"/>
      <c r="G152" s="159"/>
      <c r="H152" s="159"/>
      <c r="I152" s="153"/>
      <c r="J152" s="153"/>
      <c r="K152" s="153"/>
    </row>
    <row r="153" spans="2:11">
      <c r="B153" s="152"/>
      <c r="C153" s="152"/>
      <c r="D153" s="159"/>
      <c r="E153" s="159"/>
      <c r="F153" s="159"/>
      <c r="G153" s="159"/>
      <c r="H153" s="159"/>
      <c r="I153" s="153"/>
      <c r="J153" s="153"/>
      <c r="K153" s="153"/>
    </row>
    <row r="154" spans="2:11">
      <c r="B154" s="152"/>
      <c r="C154" s="152"/>
      <c r="D154" s="159"/>
      <c r="E154" s="159"/>
      <c r="F154" s="159"/>
      <c r="G154" s="159"/>
      <c r="H154" s="159"/>
      <c r="I154" s="153"/>
      <c r="J154" s="153"/>
      <c r="K154" s="153"/>
    </row>
    <row r="155" spans="2:11">
      <c r="B155" s="152"/>
      <c r="C155" s="152"/>
      <c r="D155" s="159"/>
      <c r="E155" s="159"/>
      <c r="F155" s="159"/>
      <c r="G155" s="159"/>
      <c r="H155" s="159"/>
      <c r="I155" s="153"/>
      <c r="J155" s="153"/>
      <c r="K155" s="153"/>
    </row>
    <row r="156" spans="2:11">
      <c r="B156" s="152"/>
      <c r="C156" s="152"/>
      <c r="D156" s="159"/>
      <c r="E156" s="159"/>
      <c r="F156" s="159"/>
      <c r="G156" s="159"/>
      <c r="H156" s="159"/>
      <c r="I156" s="153"/>
      <c r="J156" s="153"/>
      <c r="K156" s="153"/>
    </row>
    <row r="157" spans="2:11">
      <c r="B157" s="152"/>
      <c r="C157" s="152"/>
      <c r="D157" s="159"/>
      <c r="E157" s="159"/>
      <c r="F157" s="159"/>
      <c r="G157" s="159"/>
      <c r="H157" s="159"/>
      <c r="I157" s="153"/>
      <c r="J157" s="153"/>
      <c r="K157" s="153"/>
    </row>
    <row r="158" spans="2:11">
      <c r="B158" s="152"/>
      <c r="C158" s="152"/>
      <c r="D158" s="159"/>
      <c r="E158" s="159"/>
      <c r="F158" s="159"/>
      <c r="G158" s="159"/>
      <c r="H158" s="159"/>
      <c r="I158" s="153"/>
      <c r="J158" s="153"/>
      <c r="K158" s="153"/>
    </row>
    <row r="159" spans="2:11">
      <c r="B159" s="152"/>
      <c r="C159" s="152"/>
      <c r="D159" s="159"/>
      <c r="E159" s="159"/>
      <c r="F159" s="159"/>
      <c r="G159" s="159"/>
      <c r="H159" s="159"/>
      <c r="I159" s="153"/>
      <c r="J159" s="153"/>
      <c r="K159" s="153"/>
    </row>
    <row r="160" spans="2:11">
      <c r="B160" s="152"/>
      <c r="C160" s="152"/>
      <c r="D160" s="159"/>
      <c r="E160" s="159"/>
      <c r="F160" s="159"/>
      <c r="G160" s="159"/>
      <c r="H160" s="159"/>
      <c r="I160" s="153"/>
      <c r="J160" s="153"/>
      <c r="K160" s="153"/>
    </row>
    <row r="161" spans="2:11">
      <c r="B161" s="152"/>
      <c r="C161" s="152"/>
      <c r="D161" s="159"/>
      <c r="E161" s="159"/>
      <c r="F161" s="159"/>
      <c r="G161" s="159"/>
      <c r="H161" s="159"/>
      <c r="I161" s="153"/>
      <c r="J161" s="153"/>
      <c r="K161" s="153"/>
    </row>
    <row r="162" spans="2:11">
      <c r="B162" s="152"/>
      <c r="C162" s="152"/>
      <c r="D162" s="159"/>
      <c r="E162" s="159"/>
      <c r="F162" s="159"/>
      <c r="G162" s="159"/>
      <c r="H162" s="159"/>
      <c r="I162" s="153"/>
      <c r="J162" s="153"/>
      <c r="K162" s="153"/>
    </row>
    <row r="163" spans="2:11">
      <c r="B163" s="152"/>
      <c r="C163" s="152"/>
      <c r="D163" s="159"/>
      <c r="E163" s="159"/>
      <c r="F163" s="159"/>
      <c r="G163" s="159"/>
      <c r="H163" s="159"/>
      <c r="I163" s="153"/>
      <c r="J163" s="153"/>
      <c r="K163" s="153"/>
    </row>
    <row r="164" spans="2:11">
      <c r="B164" s="152"/>
      <c r="C164" s="152"/>
      <c r="D164" s="159"/>
      <c r="E164" s="159"/>
      <c r="F164" s="159"/>
      <c r="G164" s="159"/>
      <c r="H164" s="159"/>
      <c r="I164" s="153"/>
      <c r="J164" s="153"/>
      <c r="K164" s="153"/>
    </row>
    <row r="165" spans="2:11">
      <c r="B165" s="152"/>
      <c r="C165" s="152"/>
      <c r="D165" s="159"/>
      <c r="E165" s="159"/>
      <c r="F165" s="159"/>
      <c r="G165" s="159"/>
      <c r="H165" s="159"/>
      <c r="I165" s="153"/>
      <c r="J165" s="153"/>
      <c r="K165" s="153"/>
    </row>
    <row r="166" spans="2:11">
      <c r="B166" s="152"/>
      <c r="C166" s="152"/>
      <c r="D166" s="159"/>
      <c r="E166" s="159"/>
      <c r="F166" s="159"/>
      <c r="G166" s="159"/>
      <c r="H166" s="159"/>
      <c r="I166" s="153"/>
      <c r="J166" s="153"/>
      <c r="K166" s="153"/>
    </row>
    <row r="167" spans="2:11">
      <c r="B167" s="152"/>
      <c r="C167" s="152"/>
      <c r="D167" s="159"/>
      <c r="E167" s="159"/>
      <c r="F167" s="159"/>
      <c r="G167" s="159"/>
      <c r="H167" s="159"/>
      <c r="I167" s="153"/>
      <c r="J167" s="153"/>
      <c r="K167" s="153"/>
    </row>
    <row r="168" spans="2:11">
      <c r="B168" s="152"/>
      <c r="C168" s="152"/>
      <c r="D168" s="159"/>
      <c r="E168" s="159"/>
      <c r="F168" s="159"/>
      <c r="G168" s="159"/>
      <c r="H168" s="159"/>
      <c r="I168" s="153"/>
      <c r="J168" s="153"/>
      <c r="K168" s="153"/>
    </row>
    <row r="169" spans="2:11">
      <c r="B169" s="152"/>
      <c r="C169" s="152"/>
      <c r="D169" s="159"/>
      <c r="E169" s="159"/>
      <c r="F169" s="159"/>
      <c r="G169" s="159"/>
      <c r="H169" s="159"/>
      <c r="I169" s="153"/>
      <c r="J169" s="153"/>
      <c r="K169" s="153"/>
    </row>
    <row r="170" spans="2:11">
      <c r="B170" s="152"/>
      <c r="C170" s="152"/>
      <c r="D170" s="159"/>
      <c r="E170" s="159"/>
      <c r="F170" s="159"/>
      <c r="G170" s="159"/>
      <c r="H170" s="159"/>
      <c r="I170" s="153"/>
      <c r="J170" s="153"/>
      <c r="K170" s="153"/>
    </row>
    <row r="171" spans="2:11">
      <c r="B171" s="152"/>
      <c r="C171" s="152"/>
      <c r="D171" s="159"/>
      <c r="E171" s="159"/>
      <c r="F171" s="159"/>
      <c r="G171" s="159"/>
      <c r="H171" s="159"/>
      <c r="I171" s="153"/>
      <c r="J171" s="153"/>
      <c r="K171" s="153"/>
    </row>
    <row r="172" spans="2:11">
      <c r="B172" s="152"/>
      <c r="C172" s="152"/>
      <c r="D172" s="159"/>
      <c r="E172" s="159"/>
      <c r="F172" s="159"/>
      <c r="G172" s="159"/>
      <c r="H172" s="159"/>
      <c r="I172" s="153"/>
      <c r="J172" s="153"/>
      <c r="K172" s="153"/>
    </row>
    <row r="173" spans="2:11">
      <c r="B173" s="152"/>
      <c r="C173" s="152"/>
      <c r="D173" s="159"/>
      <c r="E173" s="159"/>
      <c r="F173" s="159"/>
      <c r="G173" s="159"/>
      <c r="H173" s="159"/>
      <c r="I173" s="153"/>
      <c r="J173" s="153"/>
      <c r="K173" s="153"/>
    </row>
    <row r="174" spans="2:11">
      <c r="B174" s="152"/>
      <c r="C174" s="152"/>
      <c r="D174" s="159"/>
      <c r="E174" s="159"/>
      <c r="F174" s="159"/>
      <c r="G174" s="159"/>
      <c r="H174" s="159"/>
      <c r="I174" s="153"/>
      <c r="J174" s="153"/>
      <c r="K174" s="153"/>
    </row>
    <row r="175" spans="2:11">
      <c r="B175" s="152"/>
      <c r="C175" s="152"/>
      <c r="D175" s="159"/>
      <c r="E175" s="159"/>
      <c r="F175" s="159"/>
      <c r="G175" s="159"/>
      <c r="H175" s="159"/>
      <c r="I175" s="153"/>
      <c r="J175" s="153"/>
      <c r="K175" s="153"/>
    </row>
    <row r="176" spans="2:11">
      <c r="B176" s="152"/>
      <c r="C176" s="152"/>
      <c r="D176" s="159"/>
      <c r="E176" s="159"/>
      <c r="F176" s="159"/>
      <c r="G176" s="159"/>
      <c r="H176" s="159"/>
      <c r="I176" s="153"/>
      <c r="J176" s="153"/>
      <c r="K176" s="153"/>
    </row>
    <row r="177" spans="2:11">
      <c r="B177" s="152"/>
      <c r="C177" s="152"/>
      <c r="D177" s="159"/>
      <c r="E177" s="159"/>
      <c r="F177" s="159"/>
      <c r="G177" s="159"/>
      <c r="H177" s="159"/>
      <c r="I177" s="153"/>
      <c r="J177" s="153"/>
      <c r="K177" s="153"/>
    </row>
    <row r="178" spans="2:11">
      <c r="B178" s="152"/>
      <c r="C178" s="152"/>
      <c r="D178" s="159"/>
      <c r="E178" s="159"/>
      <c r="F178" s="159"/>
      <c r="G178" s="159"/>
      <c r="H178" s="159"/>
      <c r="I178" s="153"/>
      <c r="J178" s="153"/>
      <c r="K178" s="153"/>
    </row>
    <row r="179" spans="2:11">
      <c r="B179" s="152"/>
      <c r="C179" s="152"/>
      <c r="D179" s="159"/>
      <c r="E179" s="159"/>
      <c r="F179" s="159"/>
      <c r="G179" s="159"/>
      <c r="H179" s="159"/>
      <c r="I179" s="153"/>
      <c r="J179" s="153"/>
      <c r="K179" s="153"/>
    </row>
    <row r="180" spans="2:11">
      <c r="B180" s="152"/>
      <c r="C180" s="152"/>
      <c r="D180" s="159"/>
      <c r="E180" s="159"/>
      <c r="F180" s="159"/>
      <c r="G180" s="159"/>
      <c r="H180" s="159"/>
      <c r="I180" s="153"/>
      <c r="J180" s="153"/>
      <c r="K180" s="153"/>
    </row>
    <row r="181" spans="2:11">
      <c r="B181" s="152"/>
      <c r="C181" s="152"/>
      <c r="D181" s="159"/>
      <c r="E181" s="159"/>
      <c r="F181" s="159"/>
      <c r="G181" s="159"/>
      <c r="H181" s="159"/>
      <c r="I181" s="153"/>
      <c r="J181" s="153"/>
      <c r="K181" s="153"/>
    </row>
    <row r="182" spans="2:11">
      <c r="B182" s="152"/>
      <c r="C182" s="152"/>
      <c r="D182" s="159"/>
      <c r="E182" s="159"/>
      <c r="F182" s="159"/>
      <c r="G182" s="159"/>
      <c r="H182" s="159"/>
      <c r="I182" s="153"/>
      <c r="J182" s="153"/>
      <c r="K182" s="153"/>
    </row>
    <row r="183" spans="2:11">
      <c r="B183" s="152"/>
      <c r="C183" s="152"/>
      <c r="D183" s="159"/>
      <c r="E183" s="159"/>
      <c r="F183" s="159"/>
      <c r="G183" s="159"/>
      <c r="H183" s="159"/>
      <c r="I183" s="153"/>
      <c r="J183" s="153"/>
      <c r="K183" s="153"/>
    </row>
    <row r="184" spans="2:11">
      <c r="B184" s="152"/>
      <c r="C184" s="152"/>
      <c r="D184" s="159"/>
      <c r="E184" s="159"/>
      <c r="F184" s="159"/>
      <c r="G184" s="159"/>
      <c r="H184" s="159"/>
      <c r="I184" s="153"/>
      <c r="J184" s="153"/>
      <c r="K184" s="153"/>
    </row>
    <row r="185" spans="2:11">
      <c r="B185" s="152"/>
      <c r="C185" s="152"/>
      <c r="D185" s="159"/>
      <c r="E185" s="159"/>
      <c r="F185" s="159"/>
      <c r="G185" s="159"/>
      <c r="H185" s="159"/>
      <c r="I185" s="153"/>
      <c r="J185" s="153"/>
      <c r="K185" s="153"/>
    </row>
    <row r="186" spans="2:11">
      <c r="B186" s="152"/>
      <c r="C186" s="152"/>
      <c r="D186" s="159"/>
      <c r="E186" s="159"/>
      <c r="F186" s="159"/>
      <c r="G186" s="159"/>
      <c r="H186" s="159"/>
      <c r="I186" s="153"/>
      <c r="J186" s="153"/>
      <c r="K186" s="153"/>
    </row>
    <row r="187" spans="2:11">
      <c r="B187" s="152"/>
      <c r="C187" s="152"/>
      <c r="D187" s="159"/>
      <c r="E187" s="159"/>
      <c r="F187" s="159"/>
      <c r="G187" s="159"/>
      <c r="H187" s="159"/>
      <c r="I187" s="153"/>
      <c r="J187" s="153"/>
      <c r="K187" s="153"/>
    </row>
    <row r="188" spans="2:11">
      <c r="B188" s="152"/>
      <c r="C188" s="152"/>
      <c r="D188" s="159"/>
      <c r="E188" s="159"/>
      <c r="F188" s="159"/>
      <c r="G188" s="159"/>
      <c r="H188" s="159"/>
      <c r="I188" s="153"/>
      <c r="J188" s="153"/>
      <c r="K188" s="153"/>
    </row>
    <row r="189" spans="2:11">
      <c r="B189" s="152"/>
      <c r="C189" s="152"/>
      <c r="D189" s="159"/>
      <c r="E189" s="159"/>
      <c r="F189" s="159"/>
      <c r="G189" s="159"/>
      <c r="H189" s="159"/>
      <c r="I189" s="153"/>
      <c r="J189" s="153"/>
      <c r="K189" s="153"/>
    </row>
    <row r="190" spans="2:11">
      <c r="B190" s="152"/>
      <c r="C190" s="152"/>
      <c r="D190" s="159"/>
      <c r="E190" s="159"/>
      <c r="F190" s="159"/>
      <c r="G190" s="159"/>
      <c r="H190" s="159"/>
      <c r="I190" s="153"/>
      <c r="J190" s="153"/>
      <c r="K190" s="153"/>
    </row>
    <row r="191" spans="2:11">
      <c r="B191" s="152"/>
      <c r="C191" s="152"/>
      <c r="D191" s="159"/>
      <c r="E191" s="159"/>
      <c r="F191" s="159"/>
      <c r="G191" s="159"/>
      <c r="H191" s="159"/>
      <c r="I191" s="153"/>
      <c r="J191" s="153"/>
      <c r="K191" s="153"/>
    </row>
    <row r="192" spans="2:11">
      <c r="B192" s="152"/>
      <c r="C192" s="152"/>
      <c r="D192" s="159"/>
      <c r="E192" s="159"/>
      <c r="F192" s="159"/>
      <c r="G192" s="159"/>
      <c r="H192" s="159"/>
      <c r="I192" s="153"/>
      <c r="J192" s="153"/>
      <c r="K192" s="153"/>
    </row>
    <row r="193" spans="2:11">
      <c r="B193" s="152"/>
      <c r="C193" s="152"/>
      <c r="D193" s="159"/>
      <c r="E193" s="159"/>
      <c r="F193" s="159"/>
      <c r="G193" s="159"/>
      <c r="H193" s="159"/>
      <c r="I193" s="153"/>
      <c r="J193" s="153"/>
      <c r="K193" s="153"/>
    </row>
    <row r="194" spans="2:11">
      <c r="B194" s="152"/>
      <c r="C194" s="152"/>
      <c r="D194" s="159"/>
      <c r="E194" s="159"/>
      <c r="F194" s="159"/>
      <c r="G194" s="159"/>
      <c r="H194" s="159"/>
      <c r="I194" s="153"/>
      <c r="J194" s="153"/>
      <c r="K194" s="153"/>
    </row>
    <row r="195" spans="2:11">
      <c r="B195" s="152"/>
      <c r="C195" s="152"/>
      <c r="D195" s="159"/>
      <c r="E195" s="159"/>
      <c r="F195" s="159"/>
      <c r="G195" s="159"/>
      <c r="H195" s="159"/>
      <c r="I195" s="153"/>
      <c r="J195" s="153"/>
      <c r="K195" s="153"/>
    </row>
    <row r="196" spans="2:11">
      <c r="B196" s="152"/>
      <c r="C196" s="152"/>
      <c r="D196" s="159"/>
      <c r="E196" s="159"/>
      <c r="F196" s="159"/>
      <c r="G196" s="159"/>
      <c r="H196" s="159"/>
      <c r="I196" s="153"/>
      <c r="J196" s="153"/>
      <c r="K196" s="153"/>
    </row>
    <row r="197" spans="2:11">
      <c r="B197" s="152"/>
      <c r="C197" s="152"/>
      <c r="D197" s="159"/>
      <c r="E197" s="159"/>
      <c r="F197" s="159"/>
      <c r="G197" s="159"/>
      <c r="H197" s="159"/>
      <c r="I197" s="153"/>
      <c r="J197" s="153"/>
      <c r="K197" s="153"/>
    </row>
    <row r="198" spans="2:11">
      <c r="B198" s="152"/>
      <c r="C198" s="152"/>
      <c r="D198" s="159"/>
      <c r="E198" s="159"/>
      <c r="F198" s="159"/>
      <c r="G198" s="159"/>
      <c r="H198" s="159"/>
      <c r="I198" s="153"/>
      <c r="J198" s="153"/>
      <c r="K198" s="153"/>
    </row>
    <row r="199" spans="2:11">
      <c r="B199" s="152"/>
      <c r="C199" s="152"/>
      <c r="D199" s="159"/>
      <c r="E199" s="159"/>
      <c r="F199" s="159"/>
      <c r="G199" s="159"/>
      <c r="H199" s="159"/>
      <c r="I199" s="153"/>
      <c r="J199" s="153"/>
      <c r="K199" s="153"/>
    </row>
    <row r="200" spans="2:11">
      <c r="B200" s="152"/>
      <c r="C200" s="152"/>
      <c r="D200" s="159"/>
      <c r="E200" s="159"/>
      <c r="F200" s="159"/>
      <c r="G200" s="159"/>
      <c r="H200" s="159"/>
      <c r="I200" s="153"/>
      <c r="J200" s="153"/>
      <c r="K200" s="153"/>
    </row>
    <row r="201" spans="2:11">
      <c r="B201" s="152"/>
      <c r="C201" s="152"/>
      <c r="D201" s="159"/>
      <c r="E201" s="159"/>
      <c r="F201" s="159"/>
      <c r="G201" s="159"/>
      <c r="H201" s="159"/>
      <c r="I201" s="153"/>
      <c r="J201" s="153"/>
      <c r="K201" s="153"/>
    </row>
    <row r="202" spans="2:11">
      <c r="B202" s="152"/>
      <c r="C202" s="152"/>
      <c r="D202" s="159"/>
      <c r="E202" s="159"/>
      <c r="F202" s="159"/>
      <c r="G202" s="159"/>
      <c r="H202" s="159"/>
      <c r="I202" s="153"/>
      <c r="J202" s="153"/>
      <c r="K202" s="153"/>
    </row>
    <row r="203" spans="2:11">
      <c r="B203" s="152"/>
      <c r="C203" s="152"/>
      <c r="D203" s="159"/>
      <c r="E203" s="159"/>
      <c r="F203" s="159"/>
      <c r="G203" s="159"/>
      <c r="H203" s="159"/>
      <c r="I203" s="153"/>
      <c r="J203" s="153"/>
      <c r="K203" s="153"/>
    </row>
    <row r="204" spans="2:11">
      <c r="B204" s="152"/>
      <c r="C204" s="152"/>
      <c r="D204" s="159"/>
      <c r="E204" s="159"/>
      <c r="F204" s="159"/>
      <c r="G204" s="159"/>
      <c r="H204" s="159"/>
      <c r="I204" s="153"/>
      <c r="J204" s="153"/>
      <c r="K204" s="153"/>
    </row>
    <row r="205" spans="2:11">
      <c r="B205" s="152"/>
      <c r="C205" s="152"/>
      <c r="D205" s="159"/>
      <c r="E205" s="159"/>
      <c r="F205" s="159"/>
      <c r="G205" s="159"/>
      <c r="H205" s="159"/>
      <c r="I205" s="153"/>
      <c r="J205" s="153"/>
      <c r="K205" s="153"/>
    </row>
    <row r="206" spans="2:11">
      <c r="B206" s="152"/>
      <c r="C206" s="152"/>
      <c r="D206" s="159"/>
      <c r="E206" s="159"/>
      <c r="F206" s="159"/>
      <c r="G206" s="159"/>
      <c r="H206" s="159"/>
      <c r="I206" s="153"/>
      <c r="J206" s="153"/>
      <c r="K206" s="153"/>
    </row>
    <row r="207" spans="2:11">
      <c r="B207" s="152"/>
      <c r="C207" s="152"/>
      <c r="D207" s="159"/>
      <c r="E207" s="159"/>
      <c r="F207" s="159"/>
      <c r="G207" s="159"/>
      <c r="H207" s="159"/>
      <c r="I207" s="153"/>
      <c r="J207" s="153"/>
      <c r="K207" s="153"/>
    </row>
    <row r="208" spans="2:11">
      <c r="B208" s="152"/>
      <c r="C208" s="152"/>
      <c r="D208" s="159"/>
      <c r="E208" s="159"/>
      <c r="F208" s="159"/>
      <c r="G208" s="159"/>
      <c r="H208" s="159"/>
      <c r="I208" s="153"/>
      <c r="J208" s="153"/>
      <c r="K208" s="153"/>
    </row>
    <row r="209" spans="2:11">
      <c r="B209" s="152"/>
      <c r="C209" s="152"/>
      <c r="D209" s="159"/>
      <c r="E209" s="159"/>
      <c r="F209" s="159"/>
      <c r="G209" s="159"/>
      <c r="H209" s="159"/>
      <c r="I209" s="153"/>
      <c r="J209" s="153"/>
      <c r="K209" s="153"/>
    </row>
    <row r="210" spans="2:11">
      <c r="B210" s="152"/>
      <c r="C210" s="152"/>
      <c r="D210" s="159"/>
      <c r="E210" s="159"/>
      <c r="F210" s="159"/>
      <c r="G210" s="159"/>
      <c r="H210" s="159"/>
      <c r="I210" s="153"/>
      <c r="J210" s="153"/>
      <c r="K210" s="153"/>
    </row>
    <row r="211" spans="2:11">
      <c r="B211" s="152"/>
      <c r="C211" s="152"/>
      <c r="D211" s="159"/>
      <c r="E211" s="159"/>
      <c r="F211" s="159"/>
      <c r="G211" s="159"/>
      <c r="H211" s="159"/>
      <c r="I211" s="153"/>
      <c r="J211" s="153"/>
      <c r="K211" s="153"/>
    </row>
    <row r="212" spans="2:11">
      <c r="B212" s="152"/>
      <c r="C212" s="152"/>
      <c r="D212" s="159"/>
      <c r="E212" s="159"/>
      <c r="F212" s="159"/>
      <c r="G212" s="159"/>
      <c r="H212" s="159"/>
      <c r="I212" s="153"/>
      <c r="J212" s="153"/>
      <c r="K212" s="153"/>
    </row>
    <row r="213" spans="2:11">
      <c r="B213" s="152"/>
      <c r="C213" s="152"/>
      <c r="D213" s="159"/>
      <c r="E213" s="159"/>
      <c r="F213" s="159"/>
      <c r="G213" s="159"/>
      <c r="H213" s="159"/>
      <c r="I213" s="153"/>
      <c r="J213" s="153"/>
      <c r="K213" s="153"/>
    </row>
    <row r="214" spans="2:11">
      <c r="B214" s="152"/>
      <c r="C214" s="152"/>
      <c r="D214" s="159"/>
      <c r="E214" s="159"/>
      <c r="F214" s="159"/>
      <c r="G214" s="159"/>
      <c r="H214" s="159"/>
      <c r="I214" s="153"/>
      <c r="J214" s="153"/>
      <c r="K214" s="153"/>
    </row>
    <row r="215" spans="2:11">
      <c r="B215" s="152"/>
      <c r="C215" s="152"/>
      <c r="D215" s="159"/>
      <c r="E215" s="159"/>
      <c r="F215" s="159"/>
      <c r="G215" s="159"/>
      <c r="H215" s="159"/>
      <c r="I215" s="153"/>
      <c r="J215" s="153"/>
      <c r="K215" s="153"/>
    </row>
    <row r="216" spans="2:11">
      <c r="B216" s="152"/>
      <c r="C216" s="152"/>
      <c r="D216" s="159"/>
      <c r="E216" s="159"/>
      <c r="F216" s="159"/>
      <c r="G216" s="159"/>
      <c r="H216" s="159"/>
      <c r="I216" s="153"/>
      <c r="J216" s="153"/>
      <c r="K216" s="153"/>
    </row>
    <row r="217" spans="2:11">
      <c r="B217" s="152"/>
      <c r="C217" s="152"/>
      <c r="D217" s="159"/>
      <c r="E217" s="159"/>
      <c r="F217" s="159"/>
      <c r="G217" s="159"/>
      <c r="H217" s="159"/>
      <c r="I217" s="153"/>
      <c r="J217" s="153"/>
      <c r="K217" s="153"/>
    </row>
    <row r="218" spans="2:11">
      <c r="B218" s="152"/>
      <c r="C218" s="152"/>
      <c r="D218" s="159"/>
      <c r="E218" s="159"/>
      <c r="F218" s="159"/>
      <c r="G218" s="159"/>
      <c r="H218" s="159"/>
      <c r="I218" s="153"/>
      <c r="J218" s="153"/>
      <c r="K218" s="153"/>
    </row>
    <row r="219" spans="2:11">
      <c r="B219" s="152"/>
      <c r="C219" s="152"/>
      <c r="D219" s="159"/>
      <c r="E219" s="159"/>
      <c r="F219" s="159"/>
      <c r="G219" s="159"/>
      <c r="H219" s="159"/>
      <c r="I219" s="153"/>
      <c r="J219" s="153"/>
      <c r="K219" s="153"/>
    </row>
    <row r="220" spans="2:11">
      <c r="B220" s="152"/>
      <c r="C220" s="152"/>
      <c r="D220" s="159"/>
      <c r="E220" s="159"/>
      <c r="F220" s="159"/>
      <c r="G220" s="159"/>
      <c r="H220" s="159"/>
      <c r="I220" s="153"/>
      <c r="J220" s="153"/>
      <c r="K220" s="153"/>
    </row>
    <row r="221" spans="2:11">
      <c r="B221" s="152"/>
      <c r="C221" s="152"/>
      <c r="D221" s="159"/>
      <c r="E221" s="159"/>
      <c r="F221" s="159"/>
      <c r="G221" s="159"/>
      <c r="H221" s="159"/>
      <c r="I221" s="153"/>
      <c r="J221" s="153"/>
      <c r="K221" s="153"/>
    </row>
    <row r="222" spans="2:11">
      <c r="B222" s="152"/>
      <c r="C222" s="152"/>
      <c r="D222" s="159"/>
      <c r="E222" s="159"/>
      <c r="F222" s="159"/>
      <c r="G222" s="159"/>
      <c r="H222" s="159"/>
      <c r="I222" s="153"/>
      <c r="J222" s="153"/>
      <c r="K222" s="153"/>
    </row>
    <row r="223" spans="2:11">
      <c r="B223" s="152"/>
      <c r="C223" s="152"/>
      <c r="D223" s="159"/>
      <c r="E223" s="159"/>
      <c r="F223" s="159"/>
      <c r="G223" s="159"/>
      <c r="H223" s="159"/>
      <c r="I223" s="153"/>
      <c r="J223" s="153"/>
      <c r="K223" s="153"/>
    </row>
    <row r="224" spans="2:11">
      <c r="B224" s="152"/>
      <c r="C224" s="152"/>
      <c r="D224" s="159"/>
      <c r="E224" s="159"/>
      <c r="F224" s="159"/>
      <c r="G224" s="159"/>
      <c r="H224" s="159"/>
      <c r="I224" s="153"/>
      <c r="J224" s="153"/>
      <c r="K224" s="153"/>
    </row>
    <row r="225" spans="2:11">
      <c r="B225" s="152"/>
      <c r="C225" s="152"/>
      <c r="D225" s="159"/>
      <c r="E225" s="159"/>
      <c r="F225" s="159"/>
      <c r="G225" s="159"/>
      <c r="H225" s="159"/>
      <c r="I225" s="153"/>
      <c r="J225" s="153"/>
      <c r="K225" s="153"/>
    </row>
    <row r="226" spans="2:11">
      <c r="B226" s="152"/>
      <c r="C226" s="152"/>
      <c r="D226" s="159"/>
      <c r="E226" s="159"/>
      <c r="F226" s="159"/>
      <c r="G226" s="159"/>
      <c r="H226" s="159"/>
      <c r="I226" s="153"/>
      <c r="J226" s="153"/>
      <c r="K226" s="153"/>
    </row>
    <row r="227" spans="2:11">
      <c r="B227" s="152"/>
      <c r="C227" s="152"/>
      <c r="D227" s="159"/>
      <c r="E227" s="159"/>
      <c r="F227" s="159"/>
      <c r="G227" s="159"/>
      <c r="H227" s="159"/>
      <c r="I227" s="153"/>
      <c r="J227" s="153"/>
      <c r="K227" s="153"/>
    </row>
    <row r="228" spans="2:11">
      <c r="B228" s="152"/>
      <c r="C228" s="152"/>
      <c r="D228" s="159"/>
      <c r="E228" s="159"/>
      <c r="F228" s="159"/>
      <c r="G228" s="159"/>
      <c r="H228" s="159"/>
      <c r="I228" s="153"/>
      <c r="J228" s="153"/>
      <c r="K228" s="153"/>
    </row>
    <row r="229" spans="2:11">
      <c r="B229" s="152"/>
      <c r="C229" s="152"/>
      <c r="D229" s="159"/>
      <c r="E229" s="159"/>
      <c r="F229" s="159"/>
      <c r="G229" s="159"/>
      <c r="H229" s="159"/>
      <c r="I229" s="153"/>
      <c r="J229" s="153"/>
      <c r="K229" s="153"/>
    </row>
    <row r="230" spans="2:11">
      <c r="B230" s="152"/>
      <c r="C230" s="152"/>
      <c r="D230" s="159"/>
      <c r="E230" s="159"/>
      <c r="F230" s="159"/>
      <c r="G230" s="159"/>
      <c r="H230" s="159"/>
      <c r="I230" s="153"/>
      <c r="J230" s="153"/>
      <c r="K230" s="153"/>
    </row>
    <row r="231" spans="2:11">
      <c r="B231" s="152"/>
      <c r="C231" s="152"/>
      <c r="D231" s="159"/>
      <c r="E231" s="159"/>
      <c r="F231" s="159"/>
      <c r="G231" s="159"/>
      <c r="H231" s="159"/>
      <c r="I231" s="153"/>
      <c r="J231" s="153"/>
      <c r="K231" s="153"/>
    </row>
    <row r="232" spans="2:11">
      <c r="B232" s="152"/>
      <c r="C232" s="152"/>
      <c r="D232" s="159"/>
      <c r="E232" s="159"/>
      <c r="F232" s="159"/>
      <c r="G232" s="159"/>
      <c r="H232" s="159"/>
      <c r="I232" s="153"/>
      <c r="J232" s="153"/>
      <c r="K232" s="153"/>
    </row>
    <row r="233" spans="2:11">
      <c r="B233" s="152"/>
      <c r="C233" s="152"/>
      <c r="D233" s="159"/>
      <c r="E233" s="159"/>
      <c r="F233" s="159"/>
      <c r="G233" s="159"/>
      <c r="H233" s="159"/>
      <c r="I233" s="153"/>
      <c r="J233" s="153"/>
      <c r="K233" s="153"/>
    </row>
    <row r="234" spans="2:11">
      <c r="B234" s="152"/>
      <c r="C234" s="152"/>
      <c r="D234" s="159"/>
      <c r="E234" s="159"/>
      <c r="F234" s="159"/>
      <c r="G234" s="159"/>
      <c r="H234" s="159"/>
      <c r="I234" s="153"/>
      <c r="J234" s="153"/>
      <c r="K234" s="153"/>
    </row>
    <row r="235" spans="2:11">
      <c r="B235" s="152"/>
      <c r="C235" s="152"/>
      <c r="D235" s="159"/>
      <c r="E235" s="159"/>
      <c r="F235" s="159"/>
      <c r="G235" s="159"/>
      <c r="H235" s="159"/>
      <c r="I235" s="153"/>
      <c r="J235" s="153"/>
      <c r="K235" s="153"/>
    </row>
    <row r="236" spans="2:11">
      <c r="B236" s="152"/>
      <c r="C236" s="152"/>
      <c r="D236" s="159"/>
      <c r="E236" s="159"/>
      <c r="F236" s="159"/>
      <c r="G236" s="159"/>
      <c r="H236" s="159"/>
      <c r="I236" s="153"/>
      <c r="J236" s="153"/>
      <c r="K236" s="153"/>
    </row>
    <row r="237" spans="2:11">
      <c r="B237" s="152"/>
      <c r="C237" s="152"/>
      <c r="D237" s="159"/>
      <c r="E237" s="159"/>
      <c r="F237" s="159"/>
      <c r="G237" s="159"/>
      <c r="H237" s="159"/>
      <c r="I237" s="153"/>
      <c r="J237" s="153"/>
      <c r="K237" s="153"/>
    </row>
    <row r="238" spans="2:11">
      <c r="B238" s="152"/>
      <c r="C238" s="152"/>
      <c r="D238" s="159"/>
      <c r="E238" s="159"/>
      <c r="F238" s="159"/>
      <c r="G238" s="159"/>
      <c r="H238" s="159"/>
      <c r="I238" s="153"/>
      <c r="J238" s="153"/>
      <c r="K238" s="153"/>
    </row>
    <row r="239" spans="2:11">
      <c r="B239" s="152"/>
      <c r="C239" s="152"/>
      <c r="D239" s="159"/>
      <c r="E239" s="159"/>
      <c r="F239" s="159"/>
      <c r="G239" s="159"/>
      <c r="H239" s="159"/>
      <c r="I239" s="153"/>
      <c r="J239" s="153"/>
      <c r="K239" s="153"/>
    </row>
    <row r="240" spans="2:11">
      <c r="B240" s="152"/>
      <c r="C240" s="152"/>
      <c r="D240" s="159"/>
      <c r="E240" s="159"/>
      <c r="F240" s="159"/>
      <c r="G240" s="159"/>
      <c r="H240" s="159"/>
      <c r="I240" s="153"/>
      <c r="J240" s="153"/>
      <c r="K240" s="153"/>
    </row>
    <row r="241" spans="2:11">
      <c r="B241" s="152"/>
      <c r="C241" s="152"/>
      <c r="D241" s="159"/>
      <c r="E241" s="159"/>
      <c r="F241" s="159"/>
      <c r="G241" s="159"/>
      <c r="H241" s="159"/>
      <c r="I241" s="153"/>
      <c r="J241" s="153"/>
      <c r="K241" s="153"/>
    </row>
    <row r="242" spans="2:11">
      <c r="B242" s="152"/>
      <c r="C242" s="152"/>
      <c r="D242" s="159"/>
      <c r="E242" s="159"/>
      <c r="F242" s="159"/>
      <c r="G242" s="159"/>
      <c r="H242" s="159"/>
      <c r="I242" s="153"/>
      <c r="J242" s="153"/>
      <c r="K242" s="153"/>
    </row>
    <row r="243" spans="2:11">
      <c r="B243" s="152"/>
      <c r="C243" s="152"/>
      <c r="D243" s="159"/>
      <c r="E243" s="159"/>
      <c r="F243" s="159"/>
      <c r="G243" s="159"/>
      <c r="H243" s="159"/>
      <c r="I243" s="153"/>
      <c r="J243" s="153"/>
      <c r="K243" s="153"/>
    </row>
    <row r="244" spans="2:11">
      <c r="B244" s="152"/>
      <c r="C244" s="152"/>
      <c r="D244" s="159"/>
      <c r="E244" s="159"/>
      <c r="F244" s="159"/>
      <c r="G244" s="159"/>
      <c r="H244" s="159"/>
      <c r="I244" s="153"/>
      <c r="J244" s="153"/>
      <c r="K244" s="153"/>
    </row>
    <row r="245" spans="2:11">
      <c r="B245" s="152"/>
      <c r="C245" s="152"/>
      <c r="D245" s="159"/>
      <c r="E245" s="159"/>
      <c r="F245" s="159"/>
      <c r="G245" s="159"/>
      <c r="H245" s="159"/>
      <c r="I245" s="153"/>
      <c r="J245" s="153"/>
      <c r="K245" s="153"/>
    </row>
    <row r="246" spans="2:11">
      <c r="B246" s="152"/>
      <c r="C246" s="152"/>
      <c r="D246" s="159"/>
      <c r="E246" s="159"/>
      <c r="F246" s="159"/>
      <c r="G246" s="159"/>
      <c r="H246" s="159"/>
      <c r="I246" s="153"/>
      <c r="J246" s="153"/>
      <c r="K246" s="153"/>
    </row>
    <row r="247" spans="2:11">
      <c r="B247" s="152"/>
      <c r="C247" s="152"/>
      <c r="D247" s="159"/>
      <c r="E247" s="159"/>
      <c r="F247" s="159"/>
      <c r="G247" s="159"/>
      <c r="H247" s="159"/>
      <c r="I247" s="153"/>
      <c r="J247" s="153"/>
      <c r="K247" s="153"/>
    </row>
    <row r="248" spans="2:11">
      <c r="B248" s="152"/>
      <c r="C248" s="152"/>
      <c r="D248" s="159"/>
      <c r="E248" s="159"/>
      <c r="F248" s="159"/>
      <c r="G248" s="159"/>
      <c r="H248" s="159"/>
      <c r="I248" s="153"/>
      <c r="J248" s="153"/>
      <c r="K248" s="153"/>
    </row>
    <row r="249" spans="2:11">
      <c r="B249" s="152"/>
      <c r="C249" s="152"/>
      <c r="D249" s="159"/>
      <c r="E249" s="159"/>
      <c r="F249" s="159"/>
      <c r="G249" s="159"/>
      <c r="H249" s="159"/>
      <c r="I249" s="153"/>
      <c r="J249" s="153"/>
      <c r="K249" s="153"/>
    </row>
    <row r="250" spans="2:11">
      <c r="B250" s="152"/>
      <c r="C250" s="152"/>
      <c r="D250" s="159"/>
      <c r="E250" s="159"/>
      <c r="F250" s="159"/>
      <c r="G250" s="159"/>
      <c r="H250" s="159"/>
      <c r="I250" s="153"/>
      <c r="J250" s="153"/>
      <c r="K250" s="153"/>
    </row>
    <row r="251" spans="2:11">
      <c r="B251" s="152"/>
      <c r="C251" s="152"/>
      <c r="D251" s="159"/>
      <c r="E251" s="159"/>
      <c r="F251" s="159"/>
      <c r="G251" s="159"/>
      <c r="H251" s="159"/>
      <c r="I251" s="153"/>
      <c r="J251" s="153"/>
      <c r="K251" s="153"/>
    </row>
    <row r="252" spans="2:11">
      <c r="B252" s="152"/>
      <c r="C252" s="152"/>
      <c r="D252" s="159"/>
      <c r="E252" s="159"/>
      <c r="F252" s="159"/>
      <c r="G252" s="159"/>
      <c r="H252" s="159"/>
      <c r="I252" s="153"/>
      <c r="J252" s="153"/>
      <c r="K252" s="153"/>
    </row>
    <row r="253" spans="2:11">
      <c r="B253" s="152"/>
      <c r="C253" s="152"/>
      <c r="D253" s="159"/>
      <c r="E253" s="159"/>
      <c r="F253" s="159"/>
      <c r="G253" s="159"/>
      <c r="H253" s="159"/>
      <c r="I253" s="153"/>
      <c r="J253" s="153"/>
      <c r="K253" s="153"/>
    </row>
    <row r="254" spans="2:11">
      <c r="B254" s="152"/>
      <c r="C254" s="152"/>
      <c r="D254" s="159"/>
      <c r="E254" s="159"/>
      <c r="F254" s="159"/>
      <c r="G254" s="159"/>
      <c r="H254" s="159"/>
      <c r="I254" s="153"/>
      <c r="J254" s="153"/>
      <c r="K254" s="153"/>
    </row>
    <row r="255" spans="2:11">
      <c r="B255" s="152"/>
      <c r="C255" s="152"/>
      <c r="D255" s="159"/>
      <c r="E255" s="159"/>
      <c r="F255" s="159"/>
      <c r="G255" s="159"/>
      <c r="H255" s="159"/>
      <c r="I255" s="153"/>
      <c r="J255" s="153"/>
      <c r="K255" s="153"/>
    </row>
    <row r="256" spans="2:11">
      <c r="B256" s="152"/>
      <c r="C256" s="152"/>
      <c r="D256" s="159"/>
      <c r="E256" s="159"/>
      <c r="F256" s="159"/>
      <c r="G256" s="159"/>
      <c r="H256" s="159"/>
      <c r="I256" s="153"/>
      <c r="J256" s="153"/>
      <c r="K256" s="153"/>
    </row>
    <row r="257" spans="2:11">
      <c r="B257" s="152"/>
      <c r="C257" s="152"/>
      <c r="D257" s="159"/>
      <c r="E257" s="159"/>
      <c r="F257" s="159"/>
      <c r="G257" s="159"/>
      <c r="H257" s="159"/>
      <c r="I257" s="153"/>
      <c r="J257" s="153"/>
      <c r="K257" s="153"/>
    </row>
    <row r="258" spans="2:11">
      <c r="B258" s="152"/>
      <c r="C258" s="152"/>
      <c r="D258" s="159"/>
      <c r="E258" s="159"/>
      <c r="F258" s="159"/>
      <c r="G258" s="159"/>
      <c r="H258" s="159"/>
      <c r="I258" s="153"/>
      <c r="J258" s="153"/>
      <c r="K258" s="153"/>
    </row>
    <row r="259" spans="2:11">
      <c r="B259" s="152"/>
      <c r="C259" s="152"/>
      <c r="D259" s="159"/>
      <c r="E259" s="159"/>
      <c r="F259" s="159"/>
      <c r="G259" s="159"/>
      <c r="H259" s="159"/>
      <c r="I259" s="153"/>
      <c r="J259" s="153"/>
      <c r="K259" s="153"/>
    </row>
    <row r="260" spans="2:11">
      <c r="B260" s="152"/>
      <c r="C260" s="152"/>
      <c r="D260" s="159"/>
      <c r="E260" s="159"/>
      <c r="F260" s="159"/>
      <c r="G260" s="159"/>
      <c r="H260" s="159"/>
      <c r="I260" s="153"/>
      <c r="J260" s="153"/>
      <c r="K260" s="153"/>
    </row>
    <row r="261" spans="2:11">
      <c r="B261" s="152"/>
      <c r="C261" s="152"/>
      <c r="D261" s="159"/>
      <c r="E261" s="159"/>
      <c r="F261" s="159"/>
      <c r="G261" s="159"/>
      <c r="H261" s="159"/>
      <c r="I261" s="153"/>
      <c r="J261" s="153"/>
      <c r="K261" s="153"/>
    </row>
    <row r="262" spans="2:11">
      <c r="B262" s="152"/>
      <c r="C262" s="152"/>
      <c r="D262" s="159"/>
      <c r="E262" s="159"/>
      <c r="F262" s="159"/>
      <c r="G262" s="159"/>
      <c r="H262" s="159"/>
      <c r="I262" s="153"/>
      <c r="J262" s="153"/>
      <c r="K262" s="153"/>
    </row>
    <row r="263" spans="2:11">
      <c r="B263" s="152"/>
      <c r="C263" s="152"/>
      <c r="D263" s="159"/>
      <c r="E263" s="159"/>
      <c r="F263" s="159"/>
      <c r="G263" s="159"/>
      <c r="H263" s="159"/>
      <c r="I263" s="153"/>
      <c r="J263" s="153"/>
      <c r="K263" s="153"/>
    </row>
    <row r="264" spans="2:11">
      <c r="B264" s="152"/>
      <c r="C264" s="152"/>
      <c r="D264" s="159"/>
      <c r="E264" s="159"/>
      <c r="F264" s="159"/>
      <c r="G264" s="159"/>
      <c r="H264" s="159"/>
      <c r="I264" s="153"/>
      <c r="J264" s="153"/>
      <c r="K264" s="153"/>
    </row>
    <row r="265" spans="2:11">
      <c r="B265" s="152"/>
      <c r="C265" s="152"/>
      <c r="D265" s="159"/>
      <c r="E265" s="159"/>
      <c r="F265" s="159"/>
      <c r="G265" s="159"/>
      <c r="H265" s="159"/>
      <c r="I265" s="153"/>
      <c r="J265" s="153"/>
      <c r="K265" s="153"/>
    </row>
    <row r="266" spans="2:11">
      <c r="B266" s="152"/>
      <c r="C266" s="152"/>
      <c r="D266" s="159"/>
      <c r="E266" s="159"/>
      <c r="F266" s="159"/>
      <c r="G266" s="159"/>
      <c r="H266" s="159"/>
      <c r="I266" s="153"/>
      <c r="J266" s="153"/>
      <c r="K266" s="153"/>
    </row>
    <row r="267" spans="2:11">
      <c r="B267" s="152"/>
      <c r="C267" s="152"/>
      <c r="D267" s="159"/>
      <c r="E267" s="159"/>
      <c r="F267" s="159"/>
      <c r="G267" s="159"/>
      <c r="H267" s="159"/>
      <c r="I267" s="153"/>
      <c r="J267" s="153"/>
      <c r="K267" s="153"/>
    </row>
    <row r="268" spans="2:11">
      <c r="B268" s="152"/>
      <c r="C268" s="152"/>
      <c r="D268" s="159"/>
      <c r="E268" s="159"/>
      <c r="F268" s="159"/>
      <c r="G268" s="159"/>
      <c r="H268" s="159"/>
      <c r="I268" s="153"/>
      <c r="J268" s="153"/>
      <c r="K268" s="153"/>
    </row>
    <row r="269" spans="2:11">
      <c r="B269" s="152"/>
      <c r="C269" s="152"/>
      <c r="D269" s="159"/>
      <c r="E269" s="159"/>
      <c r="F269" s="159"/>
      <c r="G269" s="159"/>
      <c r="H269" s="159"/>
      <c r="I269" s="153"/>
      <c r="J269" s="153"/>
      <c r="K269" s="153"/>
    </row>
    <row r="270" spans="2:11">
      <c r="B270" s="152"/>
      <c r="C270" s="152"/>
      <c r="D270" s="159"/>
      <c r="E270" s="159"/>
      <c r="F270" s="159"/>
      <c r="G270" s="159"/>
      <c r="H270" s="159"/>
      <c r="I270" s="153"/>
      <c r="J270" s="153"/>
      <c r="K270" s="153"/>
    </row>
    <row r="271" spans="2:11">
      <c r="B271" s="152"/>
      <c r="C271" s="152"/>
      <c r="D271" s="159"/>
      <c r="E271" s="159"/>
      <c r="F271" s="159"/>
      <c r="G271" s="159"/>
      <c r="H271" s="159"/>
      <c r="I271" s="153"/>
      <c r="J271" s="153"/>
      <c r="K271" s="153"/>
    </row>
    <row r="272" spans="2:11">
      <c r="B272" s="152"/>
      <c r="C272" s="152"/>
      <c r="D272" s="159"/>
      <c r="E272" s="159"/>
      <c r="F272" s="159"/>
      <c r="G272" s="159"/>
      <c r="H272" s="159"/>
      <c r="I272" s="153"/>
      <c r="J272" s="153"/>
      <c r="K272" s="153"/>
    </row>
    <row r="273" spans="2:11">
      <c r="B273" s="152"/>
      <c r="C273" s="152"/>
      <c r="D273" s="159"/>
      <c r="E273" s="159"/>
      <c r="F273" s="159"/>
      <c r="G273" s="159"/>
      <c r="H273" s="159"/>
      <c r="I273" s="153"/>
      <c r="J273" s="153"/>
      <c r="K273" s="153"/>
    </row>
    <row r="274" spans="2:11">
      <c r="B274" s="152"/>
      <c r="C274" s="152"/>
      <c r="D274" s="159"/>
      <c r="E274" s="159"/>
      <c r="F274" s="159"/>
      <c r="G274" s="159"/>
      <c r="H274" s="159"/>
      <c r="I274" s="153"/>
      <c r="J274" s="153"/>
      <c r="K274" s="153"/>
    </row>
    <row r="275" spans="2:11">
      <c r="B275" s="152"/>
      <c r="C275" s="152"/>
      <c r="D275" s="159"/>
      <c r="E275" s="159"/>
      <c r="F275" s="159"/>
      <c r="G275" s="159"/>
      <c r="H275" s="159"/>
      <c r="I275" s="153"/>
      <c r="J275" s="153"/>
      <c r="K275" s="153"/>
    </row>
    <row r="276" spans="2:11">
      <c r="B276" s="152"/>
      <c r="C276" s="152"/>
      <c r="D276" s="159"/>
      <c r="E276" s="159"/>
      <c r="F276" s="159"/>
      <c r="G276" s="159"/>
      <c r="H276" s="159"/>
      <c r="I276" s="153"/>
      <c r="J276" s="153"/>
      <c r="K276" s="153"/>
    </row>
    <row r="277" spans="2:11">
      <c r="B277" s="152"/>
      <c r="C277" s="152"/>
      <c r="D277" s="159"/>
      <c r="E277" s="159"/>
      <c r="F277" s="159"/>
      <c r="G277" s="159"/>
      <c r="H277" s="159"/>
      <c r="I277" s="153"/>
      <c r="J277" s="153"/>
      <c r="K277" s="153"/>
    </row>
    <row r="278" spans="2:11">
      <c r="B278" s="152"/>
      <c r="C278" s="152"/>
      <c r="D278" s="159"/>
      <c r="E278" s="159"/>
      <c r="F278" s="159"/>
      <c r="G278" s="159"/>
      <c r="H278" s="159"/>
      <c r="I278" s="153"/>
      <c r="J278" s="153"/>
      <c r="K278" s="153"/>
    </row>
    <row r="279" spans="2:11">
      <c r="B279" s="152"/>
      <c r="C279" s="152"/>
      <c r="D279" s="159"/>
      <c r="E279" s="159"/>
      <c r="F279" s="159"/>
      <c r="G279" s="159"/>
      <c r="H279" s="159"/>
      <c r="I279" s="153"/>
      <c r="J279" s="153"/>
      <c r="K279" s="153"/>
    </row>
    <row r="280" spans="2:11">
      <c r="B280" s="152"/>
      <c r="C280" s="152"/>
      <c r="D280" s="159"/>
      <c r="E280" s="159"/>
      <c r="F280" s="159"/>
      <c r="G280" s="159"/>
      <c r="H280" s="159"/>
      <c r="I280" s="153"/>
      <c r="J280" s="153"/>
      <c r="K280" s="153"/>
    </row>
    <row r="281" spans="2:11">
      <c r="B281" s="152"/>
      <c r="C281" s="152"/>
      <c r="D281" s="159"/>
      <c r="E281" s="159"/>
      <c r="F281" s="159"/>
      <c r="G281" s="159"/>
      <c r="H281" s="159"/>
      <c r="I281" s="153"/>
      <c r="J281" s="153"/>
      <c r="K281" s="153"/>
    </row>
    <row r="282" spans="2:11">
      <c r="B282" s="152"/>
      <c r="C282" s="152"/>
      <c r="D282" s="159"/>
      <c r="E282" s="159"/>
      <c r="F282" s="159"/>
      <c r="G282" s="159"/>
      <c r="H282" s="159"/>
      <c r="I282" s="153"/>
      <c r="J282" s="153"/>
      <c r="K282" s="153"/>
    </row>
    <row r="283" spans="2:11">
      <c r="B283" s="152"/>
      <c r="C283" s="152"/>
      <c r="D283" s="159"/>
      <c r="E283" s="159"/>
      <c r="F283" s="159"/>
      <c r="G283" s="159"/>
      <c r="H283" s="159"/>
      <c r="I283" s="153"/>
      <c r="J283" s="153"/>
      <c r="K283" s="153"/>
    </row>
    <row r="284" spans="2:11">
      <c r="B284" s="152"/>
      <c r="C284" s="152"/>
      <c r="D284" s="159"/>
      <c r="E284" s="159"/>
      <c r="F284" s="159"/>
      <c r="G284" s="159"/>
      <c r="H284" s="159"/>
      <c r="I284" s="153"/>
      <c r="J284" s="153"/>
      <c r="K284" s="153"/>
    </row>
    <row r="285" spans="2:11">
      <c r="B285" s="152"/>
      <c r="C285" s="152"/>
      <c r="D285" s="159"/>
      <c r="E285" s="159"/>
      <c r="F285" s="159"/>
      <c r="G285" s="159"/>
      <c r="H285" s="159"/>
      <c r="I285" s="153"/>
      <c r="J285" s="153"/>
      <c r="K285" s="153"/>
    </row>
    <row r="286" spans="2:11">
      <c r="B286" s="152"/>
      <c r="C286" s="152"/>
      <c r="D286" s="159"/>
      <c r="E286" s="159"/>
      <c r="F286" s="159"/>
      <c r="G286" s="159"/>
      <c r="H286" s="159"/>
      <c r="I286" s="153"/>
      <c r="J286" s="153"/>
      <c r="K286" s="153"/>
    </row>
    <row r="287" spans="2:11">
      <c r="B287" s="152"/>
      <c r="C287" s="152"/>
      <c r="D287" s="159"/>
      <c r="E287" s="159"/>
      <c r="F287" s="159"/>
      <c r="G287" s="159"/>
      <c r="H287" s="159"/>
      <c r="I287" s="153"/>
      <c r="J287" s="153"/>
      <c r="K287" s="153"/>
    </row>
    <row r="288" spans="2:11">
      <c r="B288" s="152"/>
      <c r="C288" s="152"/>
      <c r="D288" s="159"/>
      <c r="E288" s="159"/>
      <c r="F288" s="159"/>
      <c r="G288" s="159"/>
      <c r="H288" s="159"/>
      <c r="I288" s="153"/>
      <c r="J288" s="153"/>
      <c r="K288" s="153"/>
    </row>
    <row r="289" spans="2:11">
      <c r="B289" s="152"/>
      <c r="C289" s="152"/>
      <c r="D289" s="159"/>
      <c r="E289" s="159"/>
      <c r="F289" s="159"/>
      <c r="G289" s="159"/>
      <c r="H289" s="159"/>
      <c r="I289" s="153"/>
      <c r="J289" s="153"/>
      <c r="K289" s="153"/>
    </row>
    <row r="290" spans="2:11">
      <c r="B290" s="152"/>
      <c r="C290" s="152"/>
      <c r="D290" s="159"/>
      <c r="E290" s="159"/>
      <c r="F290" s="159"/>
      <c r="G290" s="159"/>
      <c r="H290" s="159"/>
      <c r="I290" s="153"/>
      <c r="J290" s="153"/>
      <c r="K290" s="153"/>
    </row>
    <row r="291" spans="2:11">
      <c r="B291" s="152"/>
      <c r="C291" s="152"/>
      <c r="D291" s="159"/>
      <c r="E291" s="159"/>
      <c r="F291" s="159"/>
      <c r="G291" s="159"/>
      <c r="H291" s="159"/>
      <c r="I291" s="153"/>
      <c r="J291" s="153"/>
      <c r="K291" s="153"/>
    </row>
    <row r="292" spans="2:11">
      <c r="B292" s="152"/>
      <c r="C292" s="152"/>
      <c r="D292" s="159"/>
      <c r="E292" s="159"/>
      <c r="F292" s="159"/>
      <c r="G292" s="159"/>
      <c r="H292" s="159"/>
      <c r="I292" s="153"/>
      <c r="J292" s="153"/>
      <c r="K292" s="153"/>
    </row>
    <row r="293" spans="2:11">
      <c r="B293" s="152"/>
      <c r="C293" s="152"/>
      <c r="D293" s="159"/>
      <c r="E293" s="159"/>
      <c r="F293" s="159"/>
      <c r="G293" s="159"/>
      <c r="H293" s="159"/>
      <c r="I293" s="153"/>
      <c r="J293" s="153"/>
      <c r="K293" s="153"/>
    </row>
    <row r="294" spans="2:11">
      <c r="B294" s="152"/>
      <c r="C294" s="152"/>
      <c r="D294" s="159"/>
      <c r="E294" s="159"/>
      <c r="F294" s="159"/>
      <c r="G294" s="159"/>
      <c r="H294" s="159"/>
      <c r="I294" s="153"/>
      <c r="J294" s="153"/>
      <c r="K294" s="153"/>
    </row>
    <row r="295" spans="2:11">
      <c r="B295" s="152"/>
      <c r="C295" s="152"/>
      <c r="D295" s="159"/>
      <c r="E295" s="159"/>
      <c r="F295" s="159"/>
      <c r="G295" s="159"/>
      <c r="H295" s="159"/>
      <c r="I295" s="153"/>
      <c r="J295" s="153"/>
      <c r="K295" s="153"/>
    </row>
    <row r="296" spans="2:11">
      <c r="B296" s="152"/>
      <c r="C296" s="152"/>
      <c r="D296" s="159"/>
      <c r="E296" s="159"/>
      <c r="F296" s="159"/>
      <c r="G296" s="159"/>
      <c r="H296" s="159"/>
      <c r="I296" s="153"/>
      <c r="J296" s="153"/>
      <c r="K296" s="153"/>
    </row>
    <row r="297" spans="2:11">
      <c r="B297" s="152"/>
      <c r="C297" s="152"/>
      <c r="D297" s="159"/>
      <c r="E297" s="159"/>
      <c r="F297" s="159"/>
      <c r="G297" s="159"/>
      <c r="H297" s="159"/>
      <c r="I297" s="153"/>
      <c r="J297" s="153"/>
      <c r="K297" s="153"/>
    </row>
    <row r="298" spans="2:11">
      <c r="B298" s="152"/>
      <c r="C298" s="152"/>
      <c r="D298" s="159"/>
      <c r="E298" s="159"/>
      <c r="F298" s="159"/>
      <c r="G298" s="159"/>
      <c r="H298" s="159"/>
      <c r="I298" s="153"/>
      <c r="J298" s="153"/>
      <c r="K298" s="153"/>
    </row>
    <row r="299" spans="2:11">
      <c r="B299" s="152"/>
      <c r="C299" s="152"/>
      <c r="D299" s="159"/>
      <c r="E299" s="159"/>
      <c r="F299" s="159"/>
      <c r="G299" s="159"/>
      <c r="H299" s="159"/>
      <c r="I299" s="153"/>
      <c r="J299" s="153"/>
      <c r="K299" s="153"/>
    </row>
    <row r="300" spans="2:11">
      <c r="B300" s="152"/>
      <c r="C300" s="152"/>
      <c r="D300" s="159"/>
      <c r="E300" s="159"/>
      <c r="F300" s="159"/>
      <c r="G300" s="159"/>
      <c r="H300" s="159"/>
      <c r="I300" s="153"/>
      <c r="J300" s="153"/>
      <c r="K300" s="153"/>
    </row>
    <row r="301" spans="2:11">
      <c r="B301" s="152"/>
      <c r="C301" s="152"/>
      <c r="D301" s="159"/>
      <c r="E301" s="159"/>
      <c r="F301" s="159"/>
      <c r="G301" s="159"/>
      <c r="H301" s="159"/>
      <c r="I301" s="153"/>
      <c r="J301" s="153"/>
      <c r="K301" s="153"/>
    </row>
    <row r="302" spans="2:11">
      <c r="B302" s="152"/>
      <c r="C302" s="152"/>
      <c r="D302" s="159"/>
      <c r="E302" s="159"/>
      <c r="F302" s="159"/>
      <c r="G302" s="159"/>
      <c r="H302" s="159"/>
      <c r="I302" s="153"/>
      <c r="J302" s="153"/>
      <c r="K302" s="153"/>
    </row>
    <row r="303" spans="2:11">
      <c r="B303" s="152"/>
      <c r="C303" s="152"/>
      <c r="D303" s="159"/>
      <c r="E303" s="159"/>
      <c r="F303" s="159"/>
      <c r="G303" s="159"/>
      <c r="H303" s="159"/>
      <c r="I303" s="153"/>
      <c r="J303" s="153"/>
      <c r="K303" s="153"/>
    </row>
    <row r="304" spans="2:11">
      <c r="B304" s="152"/>
      <c r="C304" s="152"/>
      <c r="D304" s="159"/>
      <c r="E304" s="159"/>
      <c r="F304" s="159"/>
      <c r="G304" s="159"/>
      <c r="H304" s="159"/>
      <c r="I304" s="153"/>
      <c r="J304" s="153"/>
      <c r="K304" s="153"/>
    </row>
    <row r="305" spans="2:11">
      <c r="B305" s="152"/>
      <c r="C305" s="152"/>
      <c r="D305" s="159"/>
      <c r="E305" s="159"/>
      <c r="F305" s="159"/>
      <c r="G305" s="159"/>
      <c r="H305" s="159"/>
      <c r="I305" s="153"/>
      <c r="J305" s="153"/>
      <c r="K305" s="153"/>
    </row>
    <row r="306" spans="2:11">
      <c r="B306" s="152"/>
      <c r="C306" s="152"/>
      <c r="D306" s="159"/>
      <c r="E306" s="159"/>
      <c r="F306" s="159"/>
      <c r="G306" s="159"/>
      <c r="H306" s="159"/>
      <c r="I306" s="153"/>
      <c r="J306" s="153"/>
      <c r="K306" s="153"/>
    </row>
    <row r="307" spans="2:11">
      <c r="B307" s="152"/>
      <c r="C307" s="152"/>
      <c r="D307" s="159"/>
      <c r="E307" s="159"/>
      <c r="F307" s="159"/>
      <c r="G307" s="159"/>
      <c r="H307" s="159"/>
      <c r="I307" s="153"/>
      <c r="J307" s="153"/>
      <c r="K307" s="153"/>
    </row>
    <row r="308" spans="2:11">
      <c r="B308" s="152"/>
      <c r="C308" s="152"/>
      <c r="D308" s="159"/>
      <c r="E308" s="159"/>
      <c r="F308" s="159"/>
      <c r="G308" s="159"/>
      <c r="H308" s="159"/>
      <c r="I308" s="153"/>
      <c r="J308" s="153"/>
      <c r="K308" s="153"/>
    </row>
    <row r="309" spans="2:11">
      <c r="B309" s="152"/>
      <c r="C309" s="152"/>
      <c r="D309" s="159"/>
      <c r="E309" s="159"/>
      <c r="F309" s="159"/>
      <c r="G309" s="159"/>
      <c r="H309" s="159"/>
      <c r="I309" s="153"/>
      <c r="J309" s="153"/>
      <c r="K309" s="153"/>
    </row>
    <row r="310" spans="2:11">
      <c r="B310" s="152"/>
      <c r="C310" s="152"/>
      <c r="D310" s="159"/>
      <c r="E310" s="159"/>
      <c r="F310" s="159"/>
      <c r="G310" s="159"/>
      <c r="H310" s="159"/>
      <c r="I310" s="153"/>
      <c r="J310" s="153"/>
      <c r="K310" s="153"/>
    </row>
    <row r="311" spans="2:11">
      <c r="B311" s="152"/>
      <c r="C311" s="152"/>
      <c r="D311" s="159"/>
      <c r="E311" s="159"/>
      <c r="F311" s="159"/>
      <c r="G311" s="159"/>
      <c r="H311" s="159"/>
      <c r="I311" s="153"/>
      <c r="J311" s="153"/>
      <c r="K311" s="153"/>
    </row>
    <row r="312" spans="2:11">
      <c r="B312" s="152"/>
      <c r="C312" s="152"/>
      <c r="D312" s="159"/>
      <c r="E312" s="159"/>
      <c r="F312" s="159"/>
      <c r="G312" s="159"/>
      <c r="H312" s="159"/>
      <c r="I312" s="153"/>
      <c r="J312" s="153"/>
      <c r="K312" s="153"/>
    </row>
    <row r="313" spans="2:11">
      <c r="B313" s="152"/>
      <c r="C313" s="152"/>
      <c r="D313" s="159"/>
      <c r="E313" s="159"/>
      <c r="F313" s="159"/>
      <c r="G313" s="159"/>
      <c r="H313" s="159"/>
      <c r="I313" s="153"/>
      <c r="J313" s="153"/>
      <c r="K313" s="153"/>
    </row>
    <row r="314" spans="2:11">
      <c r="B314" s="152"/>
      <c r="C314" s="152"/>
      <c r="D314" s="159"/>
      <c r="E314" s="159"/>
      <c r="F314" s="159"/>
      <c r="G314" s="159"/>
      <c r="H314" s="159"/>
      <c r="I314" s="153"/>
      <c r="J314" s="153"/>
      <c r="K314" s="153"/>
    </row>
    <row r="315" spans="2:11">
      <c r="B315" s="152"/>
      <c r="C315" s="152"/>
      <c r="D315" s="159"/>
      <c r="E315" s="159"/>
      <c r="F315" s="159"/>
      <c r="G315" s="159"/>
      <c r="H315" s="159"/>
      <c r="I315" s="153"/>
      <c r="J315" s="153"/>
      <c r="K315" s="153"/>
    </row>
    <row r="316" spans="2:11">
      <c r="B316" s="152"/>
      <c r="C316" s="152"/>
      <c r="D316" s="159"/>
      <c r="E316" s="159"/>
      <c r="F316" s="159"/>
      <c r="G316" s="159"/>
      <c r="H316" s="159"/>
      <c r="I316" s="153"/>
      <c r="J316" s="153"/>
      <c r="K316" s="153"/>
    </row>
    <row r="317" spans="2:11">
      <c r="B317" s="152"/>
      <c r="C317" s="152"/>
      <c r="D317" s="159"/>
      <c r="E317" s="159"/>
      <c r="F317" s="159"/>
      <c r="G317" s="159"/>
      <c r="H317" s="159"/>
      <c r="I317" s="153"/>
      <c r="J317" s="153"/>
      <c r="K317" s="153"/>
    </row>
    <row r="318" spans="2:11">
      <c r="B318" s="152"/>
      <c r="C318" s="152"/>
      <c r="D318" s="159"/>
      <c r="E318" s="159"/>
      <c r="F318" s="159"/>
      <c r="G318" s="159"/>
      <c r="H318" s="159"/>
      <c r="I318" s="153"/>
      <c r="J318" s="153"/>
      <c r="K318" s="153"/>
    </row>
    <row r="319" spans="2:11">
      <c r="B319" s="152"/>
      <c r="C319" s="152"/>
      <c r="D319" s="159"/>
      <c r="E319" s="159"/>
      <c r="F319" s="159"/>
      <c r="G319" s="159"/>
      <c r="H319" s="159"/>
      <c r="I319" s="153"/>
      <c r="J319" s="153"/>
      <c r="K319" s="153"/>
    </row>
    <row r="320" spans="2:11">
      <c r="B320" s="152"/>
      <c r="C320" s="152"/>
      <c r="D320" s="159"/>
      <c r="E320" s="159"/>
      <c r="F320" s="159"/>
      <c r="G320" s="159"/>
      <c r="H320" s="159"/>
      <c r="I320" s="153"/>
      <c r="J320" s="153"/>
      <c r="K320" s="153"/>
    </row>
    <row r="321" spans="2:11">
      <c r="B321" s="152"/>
      <c r="C321" s="152"/>
      <c r="D321" s="159"/>
      <c r="E321" s="159"/>
      <c r="F321" s="159"/>
      <c r="G321" s="159"/>
      <c r="H321" s="159"/>
      <c r="I321" s="153"/>
      <c r="J321" s="153"/>
      <c r="K321" s="153"/>
    </row>
    <row r="322" spans="2:11">
      <c r="B322" s="152"/>
      <c r="C322" s="152"/>
      <c r="D322" s="159"/>
      <c r="E322" s="159"/>
      <c r="F322" s="159"/>
      <c r="G322" s="159"/>
      <c r="H322" s="159"/>
      <c r="I322" s="153"/>
      <c r="J322" s="153"/>
      <c r="K322" s="153"/>
    </row>
    <row r="323" spans="2:11">
      <c r="B323" s="152"/>
      <c r="C323" s="152"/>
      <c r="D323" s="159"/>
      <c r="E323" s="159"/>
      <c r="F323" s="159"/>
      <c r="G323" s="159"/>
      <c r="H323" s="159"/>
      <c r="I323" s="153"/>
      <c r="J323" s="153"/>
      <c r="K323" s="153"/>
    </row>
    <row r="324" spans="2:11">
      <c r="B324" s="152"/>
      <c r="C324" s="152"/>
      <c r="D324" s="159"/>
      <c r="E324" s="159"/>
      <c r="F324" s="159"/>
      <c r="G324" s="159"/>
      <c r="H324" s="159"/>
      <c r="I324" s="153"/>
      <c r="J324" s="153"/>
      <c r="K324" s="153"/>
    </row>
    <row r="325" spans="2:11">
      <c r="B325" s="152"/>
      <c r="C325" s="152"/>
      <c r="D325" s="159"/>
      <c r="E325" s="159"/>
      <c r="F325" s="159"/>
      <c r="G325" s="159"/>
      <c r="H325" s="159"/>
      <c r="I325" s="153"/>
      <c r="J325" s="153"/>
      <c r="K325" s="153"/>
    </row>
    <row r="326" spans="2:11">
      <c r="B326" s="152"/>
      <c r="C326" s="152"/>
      <c r="D326" s="159"/>
      <c r="E326" s="159"/>
      <c r="F326" s="159"/>
      <c r="G326" s="159"/>
      <c r="H326" s="159"/>
      <c r="I326" s="153"/>
      <c r="J326" s="153"/>
      <c r="K326" s="153"/>
    </row>
    <row r="327" spans="2:11">
      <c r="B327" s="152"/>
      <c r="C327" s="152"/>
      <c r="D327" s="159"/>
      <c r="E327" s="159"/>
      <c r="F327" s="159"/>
      <c r="G327" s="159"/>
      <c r="H327" s="159"/>
      <c r="I327" s="153"/>
      <c r="J327" s="153"/>
      <c r="K327" s="153"/>
    </row>
    <row r="328" spans="2:11">
      <c r="B328" s="152"/>
      <c r="C328" s="152"/>
      <c r="D328" s="159"/>
      <c r="E328" s="159"/>
      <c r="F328" s="159"/>
      <c r="G328" s="159"/>
      <c r="H328" s="159"/>
      <c r="I328" s="153"/>
      <c r="J328" s="153"/>
      <c r="K328" s="153"/>
    </row>
    <row r="329" spans="2:11">
      <c r="B329" s="152"/>
      <c r="C329" s="152"/>
      <c r="D329" s="159"/>
      <c r="E329" s="159"/>
      <c r="F329" s="159"/>
      <c r="G329" s="159"/>
      <c r="H329" s="159"/>
      <c r="I329" s="153"/>
      <c r="J329" s="153"/>
      <c r="K329" s="153"/>
    </row>
    <row r="330" spans="2:11">
      <c r="B330" s="152"/>
      <c r="C330" s="152"/>
      <c r="D330" s="159"/>
      <c r="E330" s="159"/>
      <c r="F330" s="159"/>
      <c r="G330" s="159"/>
      <c r="H330" s="159"/>
      <c r="I330" s="153"/>
      <c r="J330" s="153"/>
      <c r="K330" s="153"/>
    </row>
    <row r="331" spans="2:11">
      <c r="B331" s="152"/>
      <c r="C331" s="152"/>
      <c r="D331" s="159"/>
      <c r="E331" s="159"/>
      <c r="F331" s="159"/>
      <c r="G331" s="159"/>
      <c r="H331" s="159"/>
      <c r="I331" s="153"/>
      <c r="J331" s="153"/>
      <c r="K331" s="153"/>
    </row>
    <row r="332" spans="2:11">
      <c r="B332" s="152"/>
      <c r="C332" s="152"/>
      <c r="D332" s="159"/>
      <c r="E332" s="159"/>
      <c r="F332" s="159"/>
      <c r="G332" s="159"/>
      <c r="H332" s="159"/>
      <c r="I332" s="153"/>
      <c r="J332" s="153"/>
      <c r="K332" s="153"/>
    </row>
    <row r="333" spans="2:11">
      <c r="B333" s="152"/>
      <c r="C333" s="152"/>
      <c r="D333" s="159"/>
      <c r="E333" s="159"/>
      <c r="F333" s="159"/>
      <c r="G333" s="159"/>
      <c r="H333" s="159"/>
      <c r="I333" s="153"/>
      <c r="J333" s="153"/>
      <c r="K333" s="153"/>
    </row>
    <row r="334" spans="2:11">
      <c r="B334" s="152"/>
      <c r="C334" s="152"/>
      <c r="D334" s="159"/>
      <c r="E334" s="159"/>
      <c r="F334" s="159"/>
      <c r="G334" s="159"/>
      <c r="H334" s="159"/>
      <c r="I334" s="153"/>
      <c r="J334" s="153"/>
      <c r="K334" s="153"/>
    </row>
    <row r="335" spans="2:11">
      <c r="B335" s="152"/>
      <c r="C335" s="152"/>
      <c r="D335" s="159"/>
      <c r="E335" s="159"/>
      <c r="F335" s="159"/>
      <c r="G335" s="159"/>
      <c r="H335" s="159"/>
      <c r="I335" s="153"/>
      <c r="J335" s="153"/>
      <c r="K335" s="153"/>
    </row>
    <row r="336" spans="2:11">
      <c r="B336" s="152"/>
      <c r="C336" s="152"/>
      <c r="D336" s="159"/>
      <c r="E336" s="159"/>
      <c r="F336" s="159"/>
      <c r="G336" s="159"/>
      <c r="H336" s="159"/>
      <c r="I336" s="153"/>
      <c r="J336" s="153"/>
      <c r="K336" s="153"/>
    </row>
    <row r="337" spans="2:11">
      <c r="B337" s="152"/>
      <c r="C337" s="152"/>
      <c r="D337" s="159"/>
      <c r="E337" s="159"/>
      <c r="F337" s="159"/>
      <c r="G337" s="159"/>
      <c r="H337" s="159"/>
      <c r="I337" s="153"/>
      <c r="J337" s="153"/>
      <c r="K337" s="153"/>
    </row>
    <row r="338" spans="2:11">
      <c r="B338" s="152"/>
      <c r="C338" s="152"/>
      <c r="D338" s="159"/>
      <c r="E338" s="159"/>
      <c r="F338" s="159"/>
      <c r="G338" s="159"/>
      <c r="H338" s="159"/>
      <c r="I338" s="153"/>
      <c r="J338" s="153"/>
      <c r="K338" s="153"/>
    </row>
    <row r="339" spans="2:11">
      <c r="B339" s="152"/>
      <c r="C339" s="152"/>
      <c r="D339" s="159"/>
      <c r="E339" s="159"/>
      <c r="F339" s="159"/>
      <c r="G339" s="159"/>
      <c r="H339" s="159"/>
      <c r="I339" s="153"/>
      <c r="J339" s="153"/>
      <c r="K339" s="153"/>
    </row>
    <row r="340" spans="2:11">
      <c r="B340" s="152"/>
      <c r="C340" s="152"/>
      <c r="D340" s="159"/>
      <c r="E340" s="159"/>
      <c r="F340" s="159"/>
      <c r="G340" s="159"/>
      <c r="H340" s="159"/>
      <c r="I340" s="153"/>
      <c r="J340" s="153"/>
      <c r="K340" s="153"/>
    </row>
    <row r="341" spans="2:11">
      <c r="B341" s="152"/>
      <c r="C341" s="152"/>
      <c r="D341" s="159"/>
      <c r="E341" s="159"/>
      <c r="F341" s="159"/>
      <c r="G341" s="159"/>
      <c r="H341" s="159"/>
      <c r="I341" s="153"/>
      <c r="J341" s="153"/>
      <c r="K341" s="153"/>
    </row>
    <row r="342" spans="2:11">
      <c r="B342" s="152"/>
      <c r="C342" s="152"/>
      <c r="D342" s="159"/>
      <c r="E342" s="159"/>
      <c r="F342" s="159"/>
      <c r="G342" s="159"/>
      <c r="H342" s="159"/>
      <c r="I342" s="153"/>
      <c r="J342" s="153"/>
      <c r="K342" s="153"/>
    </row>
    <row r="343" spans="2:11">
      <c r="B343" s="152"/>
      <c r="C343" s="152"/>
      <c r="D343" s="159"/>
      <c r="E343" s="159"/>
      <c r="F343" s="159"/>
      <c r="G343" s="159"/>
      <c r="H343" s="159"/>
      <c r="I343" s="153"/>
      <c r="J343" s="153"/>
      <c r="K343" s="153"/>
    </row>
    <row r="344" spans="2:11">
      <c r="B344" s="152"/>
      <c r="C344" s="152"/>
      <c r="D344" s="159"/>
      <c r="E344" s="159"/>
      <c r="F344" s="159"/>
      <c r="G344" s="159"/>
      <c r="H344" s="159"/>
      <c r="I344" s="153"/>
      <c r="J344" s="153"/>
      <c r="K344" s="153"/>
    </row>
    <row r="345" spans="2:11">
      <c r="B345" s="152"/>
      <c r="C345" s="152"/>
      <c r="D345" s="159"/>
      <c r="E345" s="159"/>
      <c r="F345" s="159"/>
      <c r="G345" s="159"/>
      <c r="H345" s="159"/>
      <c r="I345" s="153"/>
      <c r="J345" s="153"/>
      <c r="K345" s="153"/>
    </row>
    <row r="346" spans="2:11">
      <c r="B346" s="152"/>
      <c r="C346" s="152"/>
      <c r="D346" s="159"/>
      <c r="E346" s="159"/>
      <c r="F346" s="159"/>
      <c r="G346" s="159"/>
      <c r="H346" s="159"/>
      <c r="I346" s="153"/>
      <c r="J346" s="153"/>
      <c r="K346" s="153"/>
    </row>
    <row r="347" spans="2:11">
      <c r="B347" s="152"/>
      <c r="C347" s="152"/>
      <c r="D347" s="159"/>
      <c r="E347" s="159"/>
      <c r="F347" s="159"/>
      <c r="G347" s="159"/>
      <c r="H347" s="159"/>
      <c r="I347" s="153"/>
      <c r="J347" s="153"/>
      <c r="K347" s="153"/>
    </row>
    <row r="348" spans="2:11">
      <c r="B348" s="152"/>
      <c r="C348" s="152"/>
      <c r="D348" s="159"/>
      <c r="E348" s="159"/>
      <c r="F348" s="159"/>
      <c r="G348" s="159"/>
      <c r="H348" s="159"/>
      <c r="I348" s="153"/>
      <c r="J348" s="153"/>
      <c r="K348" s="153"/>
    </row>
    <row r="349" spans="2:11">
      <c r="B349" s="152"/>
      <c r="C349" s="152"/>
      <c r="D349" s="159"/>
      <c r="E349" s="159"/>
      <c r="F349" s="159"/>
      <c r="G349" s="159"/>
      <c r="H349" s="159"/>
      <c r="I349" s="153"/>
      <c r="J349" s="153"/>
      <c r="K349" s="153"/>
    </row>
    <row r="350" spans="2:11">
      <c r="B350" s="152"/>
      <c r="C350" s="152"/>
      <c r="D350" s="159"/>
      <c r="E350" s="159"/>
      <c r="F350" s="159"/>
      <c r="G350" s="159"/>
      <c r="H350" s="159"/>
      <c r="I350" s="153"/>
      <c r="J350" s="153"/>
      <c r="K350" s="153"/>
    </row>
    <row r="351" spans="2:11">
      <c r="B351" s="152"/>
      <c r="C351" s="152"/>
      <c r="D351" s="159"/>
      <c r="E351" s="159"/>
      <c r="F351" s="159"/>
      <c r="G351" s="159"/>
      <c r="H351" s="159"/>
      <c r="I351" s="153"/>
      <c r="J351" s="153"/>
      <c r="K351" s="153"/>
    </row>
    <row r="352" spans="2:11">
      <c r="B352" s="152"/>
      <c r="C352" s="152"/>
      <c r="D352" s="159"/>
      <c r="E352" s="159"/>
      <c r="F352" s="159"/>
      <c r="G352" s="159"/>
      <c r="H352" s="159"/>
      <c r="I352" s="153"/>
      <c r="J352" s="153"/>
      <c r="K352" s="153"/>
    </row>
    <row r="353" spans="2:11">
      <c r="B353" s="152"/>
      <c r="C353" s="152"/>
      <c r="D353" s="159"/>
      <c r="E353" s="159"/>
      <c r="F353" s="159"/>
      <c r="G353" s="159"/>
      <c r="H353" s="159"/>
      <c r="I353" s="153"/>
      <c r="J353" s="153"/>
      <c r="K353" s="153"/>
    </row>
    <row r="354" spans="2:11">
      <c r="B354" s="152"/>
      <c r="C354" s="152"/>
      <c r="D354" s="159"/>
      <c r="E354" s="159"/>
      <c r="F354" s="159"/>
      <c r="G354" s="159"/>
      <c r="H354" s="159"/>
      <c r="I354" s="153"/>
      <c r="J354" s="153"/>
      <c r="K354" s="153"/>
    </row>
    <row r="355" spans="2:11">
      <c r="B355" s="152"/>
      <c r="C355" s="152"/>
      <c r="D355" s="159"/>
      <c r="E355" s="159"/>
      <c r="F355" s="159"/>
      <c r="G355" s="159"/>
      <c r="H355" s="159"/>
      <c r="I355" s="153"/>
      <c r="J355" s="153"/>
      <c r="K355" s="153"/>
    </row>
    <row r="356" spans="2:11">
      <c r="B356" s="152"/>
      <c r="C356" s="152"/>
      <c r="D356" s="159"/>
      <c r="E356" s="159"/>
      <c r="F356" s="159"/>
      <c r="G356" s="159"/>
      <c r="H356" s="159"/>
      <c r="I356" s="153"/>
      <c r="J356" s="153"/>
      <c r="K356" s="153"/>
    </row>
    <row r="357" spans="2:11">
      <c r="B357" s="152"/>
      <c r="C357" s="152"/>
      <c r="D357" s="159"/>
      <c r="E357" s="159"/>
      <c r="F357" s="159"/>
      <c r="G357" s="159"/>
      <c r="H357" s="159"/>
      <c r="I357" s="153"/>
      <c r="J357" s="153"/>
      <c r="K357" s="153"/>
    </row>
    <row r="358" spans="2:11">
      <c r="B358" s="152"/>
      <c r="C358" s="152"/>
      <c r="D358" s="159"/>
      <c r="E358" s="159"/>
      <c r="F358" s="159"/>
      <c r="G358" s="159"/>
      <c r="H358" s="159"/>
      <c r="I358" s="153"/>
      <c r="J358" s="153"/>
      <c r="K358" s="153"/>
    </row>
    <row r="359" spans="2:11">
      <c r="B359" s="152"/>
      <c r="C359" s="152"/>
      <c r="D359" s="159"/>
      <c r="E359" s="159"/>
      <c r="F359" s="159"/>
      <c r="G359" s="159"/>
      <c r="H359" s="159"/>
      <c r="I359" s="153"/>
      <c r="J359" s="153"/>
      <c r="K359" s="153"/>
    </row>
    <row r="360" spans="2:11">
      <c r="B360" s="152"/>
      <c r="C360" s="152"/>
      <c r="D360" s="159"/>
      <c r="E360" s="159"/>
      <c r="F360" s="159"/>
      <c r="G360" s="159"/>
      <c r="H360" s="159"/>
      <c r="I360" s="153"/>
      <c r="J360" s="153"/>
      <c r="K360" s="153"/>
    </row>
    <row r="361" spans="2:11">
      <c r="B361" s="152"/>
      <c r="C361" s="152"/>
      <c r="D361" s="159"/>
      <c r="E361" s="159"/>
      <c r="F361" s="159"/>
      <c r="G361" s="159"/>
      <c r="H361" s="159"/>
      <c r="I361" s="153"/>
      <c r="J361" s="153"/>
      <c r="K361" s="153"/>
    </row>
    <row r="362" spans="2:11">
      <c r="B362" s="152"/>
      <c r="C362" s="152"/>
      <c r="D362" s="159"/>
      <c r="E362" s="159"/>
      <c r="F362" s="159"/>
      <c r="G362" s="159"/>
      <c r="H362" s="159"/>
      <c r="I362" s="153"/>
      <c r="J362" s="153"/>
      <c r="K362" s="153"/>
    </row>
    <row r="363" spans="2:11">
      <c r="B363" s="152"/>
      <c r="C363" s="152"/>
      <c r="D363" s="159"/>
      <c r="E363" s="159"/>
      <c r="F363" s="159"/>
      <c r="G363" s="159"/>
      <c r="H363" s="159"/>
      <c r="I363" s="153"/>
      <c r="J363" s="153"/>
      <c r="K363" s="153"/>
    </row>
    <row r="364" spans="2:11">
      <c r="B364" s="152"/>
      <c r="C364" s="152"/>
      <c r="D364" s="159"/>
      <c r="E364" s="159"/>
      <c r="F364" s="159"/>
      <c r="G364" s="159"/>
      <c r="H364" s="159"/>
      <c r="I364" s="153"/>
      <c r="J364" s="153"/>
      <c r="K364" s="153"/>
    </row>
    <row r="365" spans="2:11">
      <c r="B365" s="152"/>
      <c r="C365" s="152"/>
      <c r="D365" s="159"/>
      <c r="E365" s="159"/>
      <c r="F365" s="159"/>
      <c r="G365" s="159"/>
      <c r="H365" s="159"/>
      <c r="I365" s="153"/>
      <c r="J365" s="153"/>
      <c r="K365" s="153"/>
    </row>
    <row r="366" spans="2:11">
      <c r="B366" s="152"/>
      <c r="C366" s="152"/>
      <c r="D366" s="159"/>
      <c r="E366" s="159"/>
      <c r="F366" s="159"/>
      <c r="G366" s="159"/>
      <c r="H366" s="159"/>
      <c r="I366" s="153"/>
      <c r="J366" s="153"/>
      <c r="K366" s="153"/>
    </row>
    <row r="367" spans="2:11">
      <c r="B367" s="152"/>
      <c r="C367" s="152"/>
      <c r="D367" s="159"/>
      <c r="E367" s="159"/>
      <c r="F367" s="159"/>
      <c r="G367" s="159"/>
      <c r="H367" s="159"/>
      <c r="I367" s="153"/>
      <c r="J367" s="153"/>
      <c r="K367" s="153"/>
    </row>
    <row r="368" spans="2:11">
      <c r="B368" s="152"/>
      <c r="C368" s="152"/>
      <c r="D368" s="159"/>
      <c r="E368" s="159"/>
      <c r="F368" s="159"/>
      <c r="G368" s="159"/>
      <c r="H368" s="159"/>
      <c r="I368" s="153"/>
      <c r="J368" s="153"/>
      <c r="K368" s="153"/>
    </row>
    <row r="369" spans="2:11">
      <c r="B369" s="152"/>
      <c r="C369" s="152"/>
      <c r="D369" s="159"/>
      <c r="E369" s="159"/>
      <c r="F369" s="159"/>
      <c r="G369" s="159"/>
      <c r="H369" s="159"/>
      <c r="I369" s="153"/>
      <c r="J369" s="153"/>
      <c r="K369" s="153"/>
    </row>
    <row r="370" spans="2:11">
      <c r="B370" s="152"/>
      <c r="C370" s="152"/>
      <c r="D370" s="159"/>
      <c r="E370" s="159"/>
      <c r="F370" s="159"/>
      <c r="G370" s="159"/>
      <c r="H370" s="159"/>
      <c r="I370" s="153"/>
      <c r="J370" s="153"/>
      <c r="K370" s="153"/>
    </row>
    <row r="371" spans="2:11">
      <c r="B371" s="152"/>
      <c r="C371" s="152"/>
      <c r="D371" s="159"/>
      <c r="E371" s="159"/>
      <c r="F371" s="159"/>
      <c r="G371" s="159"/>
      <c r="H371" s="159"/>
      <c r="I371" s="153"/>
      <c r="J371" s="153"/>
      <c r="K371" s="153"/>
    </row>
    <row r="372" spans="2:11">
      <c r="B372" s="152"/>
      <c r="C372" s="152"/>
      <c r="D372" s="159"/>
      <c r="E372" s="159"/>
      <c r="F372" s="159"/>
      <c r="G372" s="159"/>
      <c r="H372" s="159"/>
      <c r="I372" s="153"/>
      <c r="J372" s="153"/>
      <c r="K372" s="153"/>
    </row>
    <row r="373" spans="2:11">
      <c r="B373" s="152"/>
      <c r="C373" s="152"/>
      <c r="D373" s="159"/>
      <c r="E373" s="159"/>
      <c r="F373" s="159"/>
      <c r="G373" s="159"/>
      <c r="H373" s="159"/>
      <c r="I373" s="153"/>
      <c r="J373" s="153"/>
      <c r="K373" s="153"/>
    </row>
    <row r="374" spans="2:11">
      <c r="B374" s="152"/>
      <c r="C374" s="152"/>
      <c r="D374" s="159"/>
      <c r="E374" s="159"/>
      <c r="F374" s="159"/>
      <c r="G374" s="159"/>
      <c r="H374" s="159"/>
      <c r="I374" s="153"/>
      <c r="J374" s="153"/>
      <c r="K374" s="153"/>
    </row>
    <row r="375" spans="2:11">
      <c r="B375" s="152"/>
      <c r="C375" s="152"/>
      <c r="D375" s="159"/>
      <c r="E375" s="159"/>
      <c r="F375" s="159"/>
      <c r="G375" s="159"/>
      <c r="H375" s="159"/>
      <c r="I375" s="153"/>
      <c r="J375" s="153"/>
      <c r="K375" s="153"/>
    </row>
    <row r="376" spans="2:11">
      <c r="B376" s="152"/>
      <c r="C376" s="152"/>
      <c r="D376" s="159"/>
      <c r="E376" s="159"/>
      <c r="F376" s="159"/>
      <c r="G376" s="159"/>
      <c r="H376" s="159"/>
      <c r="I376" s="153"/>
      <c r="J376" s="153"/>
      <c r="K376" s="153"/>
    </row>
    <row r="377" spans="2:11">
      <c r="B377" s="152"/>
      <c r="C377" s="152"/>
      <c r="D377" s="159"/>
      <c r="E377" s="159"/>
      <c r="F377" s="159"/>
      <c r="G377" s="159"/>
      <c r="H377" s="159"/>
      <c r="I377" s="153"/>
      <c r="J377" s="153"/>
      <c r="K377" s="153"/>
    </row>
    <row r="378" spans="2:11">
      <c r="B378" s="152"/>
      <c r="C378" s="152"/>
      <c r="D378" s="159"/>
      <c r="E378" s="159"/>
      <c r="F378" s="159"/>
      <c r="G378" s="159"/>
      <c r="H378" s="159"/>
      <c r="I378" s="153"/>
      <c r="J378" s="153"/>
      <c r="K378" s="153"/>
    </row>
    <row r="379" spans="2:11">
      <c r="B379" s="152"/>
      <c r="C379" s="152"/>
      <c r="D379" s="159"/>
      <c r="E379" s="159"/>
      <c r="F379" s="159"/>
      <c r="G379" s="159"/>
      <c r="H379" s="159"/>
      <c r="I379" s="153"/>
      <c r="J379" s="153"/>
      <c r="K379" s="153"/>
    </row>
    <row r="380" spans="2:11">
      <c r="B380" s="152"/>
      <c r="C380" s="152"/>
      <c r="D380" s="159"/>
      <c r="E380" s="159"/>
      <c r="F380" s="159"/>
      <c r="G380" s="159"/>
      <c r="H380" s="159"/>
      <c r="I380" s="153"/>
      <c r="J380" s="153"/>
      <c r="K380" s="153"/>
    </row>
    <row r="381" spans="2:11">
      <c r="B381" s="152"/>
      <c r="C381" s="152"/>
      <c r="D381" s="159"/>
      <c r="E381" s="159"/>
      <c r="F381" s="159"/>
      <c r="G381" s="159"/>
      <c r="H381" s="159"/>
      <c r="I381" s="153"/>
      <c r="J381" s="153"/>
      <c r="K381" s="153"/>
    </row>
    <row r="382" spans="2:11">
      <c r="B382" s="152"/>
      <c r="C382" s="152"/>
      <c r="D382" s="159"/>
      <c r="E382" s="159"/>
      <c r="F382" s="159"/>
      <c r="G382" s="159"/>
      <c r="H382" s="159"/>
      <c r="I382" s="153"/>
      <c r="J382" s="153"/>
      <c r="K382" s="153"/>
    </row>
    <row r="383" spans="2:11">
      <c r="B383" s="152"/>
      <c r="C383" s="152"/>
      <c r="D383" s="159"/>
      <c r="E383" s="159"/>
      <c r="F383" s="159"/>
      <c r="G383" s="159"/>
      <c r="H383" s="159"/>
      <c r="I383" s="153"/>
      <c r="J383" s="153"/>
      <c r="K383" s="153"/>
    </row>
    <row r="384" spans="2:11">
      <c r="B384" s="152"/>
      <c r="C384" s="152"/>
      <c r="D384" s="159"/>
      <c r="E384" s="159"/>
      <c r="F384" s="159"/>
      <c r="G384" s="159"/>
      <c r="H384" s="159"/>
      <c r="I384" s="153"/>
      <c r="J384" s="153"/>
      <c r="K384" s="153"/>
    </row>
    <row r="385" spans="2:11">
      <c r="B385" s="152"/>
      <c r="C385" s="152"/>
      <c r="D385" s="159"/>
      <c r="E385" s="159"/>
      <c r="F385" s="159"/>
      <c r="G385" s="159"/>
      <c r="H385" s="159"/>
      <c r="I385" s="153"/>
      <c r="J385" s="153"/>
      <c r="K385" s="153"/>
    </row>
    <row r="386" spans="2:11">
      <c r="B386" s="152"/>
      <c r="C386" s="152"/>
      <c r="D386" s="159"/>
      <c r="E386" s="159"/>
      <c r="F386" s="159"/>
      <c r="G386" s="159"/>
      <c r="H386" s="159"/>
      <c r="I386" s="153"/>
      <c r="J386" s="153"/>
      <c r="K386" s="153"/>
    </row>
    <row r="387" spans="2:11">
      <c r="B387" s="152"/>
      <c r="C387" s="152"/>
      <c r="D387" s="159"/>
      <c r="E387" s="159"/>
      <c r="F387" s="159"/>
      <c r="G387" s="159"/>
      <c r="H387" s="159"/>
      <c r="I387" s="153"/>
      <c r="J387" s="153"/>
      <c r="K387" s="153"/>
    </row>
    <row r="388" spans="2:11">
      <c r="B388" s="152"/>
      <c r="C388" s="152"/>
      <c r="D388" s="159"/>
      <c r="E388" s="159"/>
      <c r="F388" s="159"/>
      <c r="G388" s="159"/>
      <c r="H388" s="159"/>
      <c r="I388" s="153"/>
      <c r="J388" s="153"/>
      <c r="K388" s="153"/>
    </row>
    <row r="389" spans="2:11">
      <c r="B389" s="152"/>
      <c r="C389" s="152"/>
      <c r="D389" s="159"/>
      <c r="E389" s="159"/>
      <c r="F389" s="159"/>
      <c r="G389" s="159"/>
      <c r="H389" s="159"/>
      <c r="I389" s="153"/>
      <c r="J389" s="153"/>
      <c r="K389" s="153"/>
    </row>
    <row r="390" spans="2:11">
      <c r="B390" s="152"/>
      <c r="C390" s="152"/>
      <c r="D390" s="159"/>
      <c r="E390" s="159"/>
      <c r="F390" s="159"/>
      <c r="G390" s="159"/>
      <c r="H390" s="159"/>
      <c r="I390" s="153"/>
      <c r="J390" s="153"/>
      <c r="K390" s="153"/>
    </row>
    <row r="391" spans="2:11">
      <c r="B391" s="152"/>
      <c r="C391" s="152"/>
      <c r="D391" s="159"/>
      <c r="E391" s="159"/>
      <c r="F391" s="159"/>
      <c r="G391" s="159"/>
      <c r="H391" s="159"/>
      <c r="I391" s="153"/>
      <c r="J391" s="153"/>
      <c r="K391" s="153"/>
    </row>
    <row r="392" spans="2:11">
      <c r="B392" s="152"/>
      <c r="C392" s="152"/>
      <c r="D392" s="159"/>
      <c r="E392" s="159"/>
      <c r="F392" s="159"/>
      <c r="G392" s="159"/>
      <c r="H392" s="159"/>
      <c r="I392" s="153"/>
      <c r="J392" s="153"/>
      <c r="K392" s="153"/>
    </row>
    <row r="393" spans="2:11">
      <c r="B393" s="152"/>
      <c r="C393" s="152"/>
      <c r="D393" s="159"/>
      <c r="E393" s="159"/>
      <c r="F393" s="159"/>
      <c r="G393" s="159"/>
      <c r="H393" s="159"/>
      <c r="I393" s="153"/>
      <c r="J393" s="153"/>
      <c r="K393" s="153"/>
    </row>
    <row r="394" spans="2:11">
      <c r="B394" s="152"/>
      <c r="C394" s="152"/>
      <c r="D394" s="159"/>
      <c r="E394" s="159"/>
      <c r="F394" s="159"/>
      <c r="G394" s="159"/>
      <c r="H394" s="159"/>
      <c r="I394" s="153"/>
      <c r="J394" s="153"/>
      <c r="K394" s="153"/>
    </row>
    <row r="395" spans="2:11">
      <c r="B395" s="152"/>
      <c r="C395" s="152"/>
      <c r="D395" s="159"/>
      <c r="E395" s="159"/>
      <c r="F395" s="159"/>
      <c r="G395" s="159"/>
      <c r="H395" s="159"/>
      <c r="I395" s="153"/>
      <c r="J395" s="153"/>
      <c r="K395" s="153"/>
    </row>
    <row r="396" spans="2:11">
      <c r="B396" s="152"/>
      <c r="C396" s="152"/>
      <c r="D396" s="159"/>
      <c r="E396" s="159"/>
      <c r="F396" s="159"/>
      <c r="G396" s="159"/>
      <c r="H396" s="159"/>
      <c r="I396" s="153"/>
      <c r="J396" s="153"/>
      <c r="K396" s="153"/>
    </row>
    <row r="397" spans="2:11">
      <c r="B397" s="152"/>
      <c r="C397" s="152"/>
      <c r="D397" s="159"/>
      <c r="E397" s="159"/>
      <c r="F397" s="159"/>
      <c r="G397" s="159"/>
      <c r="H397" s="159"/>
      <c r="I397" s="153"/>
      <c r="J397" s="153"/>
      <c r="K397" s="153"/>
    </row>
    <row r="398" spans="2:11">
      <c r="B398" s="152"/>
      <c r="C398" s="152"/>
      <c r="D398" s="159"/>
      <c r="E398" s="159"/>
      <c r="F398" s="159"/>
      <c r="G398" s="159"/>
      <c r="H398" s="159"/>
      <c r="I398" s="153"/>
      <c r="J398" s="153"/>
      <c r="K398" s="153"/>
    </row>
    <row r="399" spans="2:11">
      <c r="B399" s="152"/>
      <c r="C399" s="152"/>
      <c r="D399" s="159"/>
      <c r="E399" s="159"/>
      <c r="F399" s="159"/>
      <c r="G399" s="159"/>
      <c r="H399" s="159"/>
      <c r="I399" s="153"/>
      <c r="J399" s="153"/>
      <c r="K399" s="153"/>
    </row>
    <row r="400" spans="2:11">
      <c r="B400" s="152"/>
      <c r="C400" s="152"/>
      <c r="D400" s="159"/>
      <c r="E400" s="159"/>
      <c r="F400" s="159"/>
      <c r="G400" s="159"/>
      <c r="H400" s="159"/>
      <c r="I400" s="153"/>
      <c r="J400" s="153"/>
      <c r="K400" s="153"/>
    </row>
    <row r="401" spans="2:11">
      <c r="B401" s="152"/>
      <c r="C401" s="152"/>
      <c r="D401" s="159"/>
      <c r="E401" s="159"/>
      <c r="F401" s="159"/>
      <c r="G401" s="159"/>
      <c r="H401" s="159"/>
      <c r="I401" s="153"/>
      <c r="J401" s="153"/>
      <c r="K401" s="153"/>
    </row>
    <row r="402" spans="2:11">
      <c r="B402" s="152"/>
      <c r="C402" s="152"/>
      <c r="D402" s="159"/>
      <c r="E402" s="159"/>
      <c r="F402" s="159"/>
      <c r="G402" s="159"/>
      <c r="H402" s="159"/>
      <c r="I402" s="153"/>
      <c r="J402" s="153"/>
      <c r="K402" s="153"/>
    </row>
    <row r="403" spans="2:11">
      <c r="B403" s="152"/>
      <c r="C403" s="152"/>
      <c r="D403" s="159"/>
      <c r="E403" s="159"/>
      <c r="F403" s="159"/>
      <c r="G403" s="159"/>
      <c r="H403" s="159"/>
      <c r="I403" s="153"/>
      <c r="J403" s="153"/>
      <c r="K403" s="153"/>
    </row>
    <row r="404" spans="2:11">
      <c r="B404" s="152"/>
      <c r="C404" s="152"/>
      <c r="D404" s="159"/>
      <c r="E404" s="159"/>
      <c r="F404" s="159"/>
      <c r="G404" s="159"/>
      <c r="H404" s="159"/>
      <c r="I404" s="153"/>
      <c r="J404" s="153"/>
      <c r="K404" s="153"/>
    </row>
    <row r="405" spans="2:11">
      <c r="B405" s="152"/>
      <c r="C405" s="152"/>
      <c r="D405" s="159"/>
      <c r="E405" s="159"/>
      <c r="F405" s="159"/>
      <c r="G405" s="159"/>
      <c r="H405" s="159"/>
      <c r="I405" s="153"/>
      <c r="J405" s="153"/>
      <c r="K405" s="153"/>
    </row>
    <row r="406" spans="2:11">
      <c r="B406" s="152"/>
      <c r="C406" s="152"/>
      <c r="D406" s="159"/>
      <c r="E406" s="159"/>
      <c r="F406" s="159"/>
      <c r="G406" s="159"/>
      <c r="H406" s="159"/>
      <c r="I406" s="153"/>
      <c r="J406" s="153"/>
      <c r="K406" s="153"/>
    </row>
    <row r="407" spans="2:11">
      <c r="B407" s="152"/>
      <c r="C407" s="152"/>
      <c r="D407" s="159"/>
      <c r="E407" s="159"/>
      <c r="F407" s="159"/>
      <c r="G407" s="159"/>
      <c r="H407" s="159"/>
      <c r="I407" s="153"/>
      <c r="J407" s="153"/>
      <c r="K407" s="153"/>
    </row>
    <row r="408" spans="2:11">
      <c r="B408" s="152"/>
      <c r="C408" s="152"/>
      <c r="D408" s="159"/>
      <c r="E408" s="159"/>
      <c r="F408" s="159"/>
      <c r="G408" s="159"/>
      <c r="H408" s="159"/>
      <c r="I408" s="153"/>
      <c r="J408" s="153"/>
      <c r="K408" s="153"/>
    </row>
    <row r="409" spans="2:11">
      <c r="B409" s="152"/>
      <c r="C409" s="152"/>
      <c r="D409" s="159"/>
      <c r="E409" s="159"/>
      <c r="F409" s="159"/>
      <c r="G409" s="159"/>
      <c r="H409" s="159"/>
      <c r="I409" s="153"/>
      <c r="J409" s="153"/>
      <c r="K409" s="153"/>
    </row>
    <row r="410" spans="2:11">
      <c r="B410" s="152"/>
      <c r="C410" s="152"/>
      <c r="D410" s="159"/>
      <c r="E410" s="159"/>
      <c r="F410" s="159"/>
      <c r="G410" s="159"/>
      <c r="H410" s="159"/>
      <c r="I410" s="153"/>
      <c r="J410" s="153"/>
      <c r="K410" s="153"/>
    </row>
    <row r="411" spans="2:11">
      <c r="B411" s="152"/>
      <c r="C411" s="152"/>
      <c r="D411" s="159"/>
      <c r="E411" s="159"/>
      <c r="F411" s="159"/>
      <c r="G411" s="159"/>
      <c r="H411" s="159"/>
      <c r="I411" s="153"/>
      <c r="J411" s="153"/>
      <c r="K411" s="153"/>
    </row>
    <row r="412" spans="2:11">
      <c r="B412" s="152"/>
      <c r="C412" s="152"/>
      <c r="D412" s="159"/>
      <c r="E412" s="159"/>
      <c r="F412" s="159"/>
      <c r="G412" s="159"/>
      <c r="H412" s="159"/>
      <c r="I412" s="153"/>
      <c r="J412" s="153"/>
      <c r="K412" s="153"/>
    </row>
    <row r="413" spans="2:11">
      <c r="B413" s="152"/>
      <c r="C413" s="152"/>
      <c r="D413" s="159"/>
      <c r="E413" s="159"/>
      <c r="F413" s="159"/>
      <c r="G413" s="159"/>
      <c r="H413" s="159"/>
      <c r="I413" s="153"/>
      <c r="J413" s="153"/>
      <c r="K413" s="153"/>
    </row>
    <row r="414" spans="2:11">
      <c r="B414" s="152"/>
      <c r="C414" s="152"/>
      <c r="D414" s="159"/>
      <c r="E414" s="159"/>
      <c r="F414" s="159"/>
      <c r="G414" s="159"/>
      <c r="H414" s="159"/>
      <c r="I414" s="153"/>
      <c r="J414" s="153"/>
      <c r="K414" s="153"/>
    </row>
    <row r="415" spans="2:11">
      <c r="B415" s="152"/>
      <c r="C415" s="152"/>
      <c r="D415" s="159"/>
      <c r="E415" s="159"/>
      <c r="F415" s="159"/>
      <c r="G415" s="159"/>
      <c r="H415" s="159"/>
      <c r="I415" s="153"/>
      <c r="J415" s="153"/>
      <c r="K415" s="153"/>
    </row>
    <row r="416" spans="2:11">
      <c r="B416" s="152"/>
      <c r="C416" s="152"/>
      <c r="D416" s="159"/>
      <c r="E416" s="159"/>
      <c r="F416" s="159"/>
      <c r="G416" s="159"/>
      <c r="H416" s="159"/>
      <c r="I416" s="153"/>
      <c r="J416" s="153"/>
      <c r="K416" s="153"/>
    </row>
    <row r="417" spans="2:11">
      <c r="B417" s="152"/>
      <c r="C417" s="152"/>
      <c r="D417" s="159"/>
      <c r="E417" s="159"/>
      <c r="F417" s="159"/>
      <c r="G417" s="159"/>
      <c r="H417" s="159"/>
      <c r="I417" s="153"/>
      <c r="J417" s="153"/>
      <c r="K417" s="153"/>
    </row>
    <row r="418" spans="2:11">
      <c r="B418" s="152"/>
      <c r="C418" s="152"/>
      <c r="D418" s="159"/>
      <c r="E418" s="159"/>
      <c r="F418" s="159"/>
      <c r="G418" s="159"/>
      <c r="H418" s="159"/>
      <c r="I418" s="153"/>
      <c r="J418" s="153"/>
      <c r="K418" s="153"/>
    </row>
    <row r="419" spans="2:11">
      <c r="B419" s="152"/>
      <c r="C419" s="152"/>
      <c r="D419" s="159"/>
      <c r="E419" s="159"/>
      <c r="F419" s="159"/>
      <c r="G419" s="159"/>
      <c r="H419" s="159"/>
      <c r="I419" s="153"/>
      <c r="J419" s="153"/>
      <c r="K419" s="153"/>
    </row>
    <row r="420" spans="2:11">
      <c r="B420" s="152"/>
      <c r="C420" s="152"/>
      <c r="D420" s="159"/>
      <c r="E420" s="159"/>
      <c r="F420" s="159"/>
      <c r="G420" s="159"/>
      <c r="H420" s="159"/>
      <c r="I420" s="153"/>
      <c r="J420" s="153"/>
      <c r="K420" s="153"/>
    </row>
    <row r="421" spans="2:11">
      <c r="B421" s="152"/>
      <c r="C421" s="152"/>
      <c r="D421" s="159"/>
      <c r="E421" s="159"/>
      <c r="F421" s="159"/>
      <c r="G421" s="159"/>
      <c r="H421" s="159"/>
      <c r="I421" s="153"/>
      <c r="J421" s="153"/>
      <c r="K421" s="153"/>
    </row>
    <row r="422" spans="2:11">
      <c r="B422" s="152"/>
      <c r="C422" s="152"/>
      <c r="D422" s="159"/>
      <c r="E422" s="159"/>
      <c r="F422" s="159"/>
      <c r="G422" s="159"/>
      <c r="H422" s="159"/>
      <c r="I422" s="153"/>
      <c r="J422" s="153"/>
      <c r="K422" s="153"/>
    </row>
    <row r="423" spans="2:11">
      <c r="B423" s="152"/>
      <c r="C423" s="152"/>
      <c r="D423" s="159"/>
      <c r="E423" s="159"/>
      <c r="F423" s="159"/>
      <c r="G423" s="159"/>
      <c r="H423" s="159"/>
      <c r="I423" s="153"/>
      <c r="J423" s="153"/>
      <c r="K423" s="153"/>
    </row>
    <row r="424" spans="2:11">
      <c r="B424" s="152"/>
      <c r="C424" s="152"/>
      <c r="D424" s="159"/>
      <c r="E424" s="159"/>
      <c r="F424" s="159"/>
      <c r="G424" s="159"/>
      <c r="H424" s="159"/>
      <c r="I424" s="153"/>
      <c r="J424" s="153"/>
      <c r="K424" s="153"/>
    </row>
    <row r="425" spans="2:11">
      <c r="B425" s="152"/>
      <c r="C425" s="152"/>
      <c r="D425" s="159"/>
      <c r="E425" s="159"/>
      <c r="F425" s="159"/>
      <c r="G425" s="159"/>
      <c r="H425" s="159"/>
      <c r="I425" s="153"/>
      <c r="J425" s="153"/>
      <c r="K425" s="153"/>
    </row>
    <row r="426" spans="2:11">
      <c r="B426" s="152"/>
      <c r="C426" s="152"/>
      <c r="D426" s="159"/>
      <c r="E426" s="159"/>
      <c r="F426" s="159"/>
      <c r="G426" s="159"/>
      <c r="H426" s="159"/>
      <c r="I426" s="153"/>
      <c r="J426" s="153"/>
      <c r="K426" s="153"/>
    </row>
    <row r="427" spans="2:11">
      <c r="B427" s="152"/>
      <c r="C427" s="152"/>
      <c r="D427" s="159"/>
      <c r="E427" s="159"/>
      <c r="F427" s="159"/>
      <c r="G427" s="159"/>
      <c r="H427" s="159"/>
      <c r="I427" s="153"/>
      <c r="J427" s="153"/>
      <c r="K427" s="153"/>
    </row>
    <row r="428" spans="2:11">
      <c r="B428" s="152"/>
      <c r="C428" s="152"/>
      <c r="D428" s="159"/>
      <c r="E428" s="159"/>
      <c r="F428" s="159"/>
      <c r="G428" s="159"/>
      <c r="H428" s="159"/>
      <c r="I428" s="153"/>
      <c r="J428" s="153"/>
      <c r="K428" s="153"/>
    </row>
    <row r="429" spans="2:11">
      <c r="B429" s="152"/>
      <c r="C429" s="152"/>
      <c r="D429" s="159"/>
      <c r="E429" s="159"/>
      <c r="F429" s="159"/>
      <c r="G429" s="159"/>
      <c r="H429" s="159"/>
      <c r="I429" s="153"/>
      <c r="J429" s="153"/>
      <c r="K429" s="153"/>
    </row>
    <row r="430" spans="2:11">
      <c r="B430" s="152"/>
      <c r="C430" s="152"/>
      <c r="D430" s="159"/>
      <c r="E430" s="159"/>
      <c r="F430" s="159"/>
      <c r="G430" s="159"/>
      <c r="H430" s="159"/>
      <c r="I430" s="153"/>
      <c r="J430" s="153"/>
      <c r="K430" s="153"/>
    </row>
    <row r="431" spans="2:11">
      <c r="B431" s="152"/>
      <c r="C431" s="152"/>
      <c r="D431" s="159"/>
      <c r="E431" s="159"/>
      <c r="F431" s="159"/>
      <c r="G431" s="159"/>
      <c r="H431" s="159"/>
      <c r="I431" s="153"/>
      <c r="J431" s="153"/>
      <c r="K431" s="153"/>
    </row>
    <row r="432" spans="2:11">
      <c r="B432" s="152"/>
      <c r="C432" s="152"/>
      <c r="D432" s="159"/>
      <c r="E432" s="159"/>
      <c r="F432" s="159"/>
      <c r="G432" s="159"/>
      <c r="H432" s="159"/>
      <c r="I432" s="153"/>
      <c r="J432" s="153"/>
      <c r="K432" s="153"/>
    </row>
    <row r="433" spans="2:11">
      <c r="B433" s="152"/>
      <c r="C433" s="152"/>
      <c r="D433" s="159"/>
      <c r="E433" s="159"/>
      <c r="F433" s="159"/>
      <c r="G433" s="159"/>
      <c r="H433" s="159"/>
      <c r="I433" s="153"/>
      <c r="J433" s="153"/>
      <c r="K433" s="153"/>
    </row>
    <row r="434" spans="2:11">
      <c r="B434" s="152"/>
      <c r="C434" s="152"/>
      <c r="D434" s="159"/>
      <c r="E434" s="159"/>
      <c r="F434" s="159"/>
      <c r="G434" s="159"/>
      <c r="H434" s="159"/>
      <c r="I434" s="153"/>
      <c r="J434" s="153"/>
      <c r="K434" s="153"/>
    </row>
    <row r="435" spans="2:11">
      <c r="B435" s="152"/>
      <c r="C435" s="152"/>
      <c r="D435" s="159"/>
      <c r="E435" s="159"/>
      <c r="F435" s="159"/>
      <c r="G435" s="159"/>
      <c r="H435" s="159"/>
      <c r="I435" s="153"/>
      <c r="J435" s="153"/>
      <c r="K435" s="153"/>
    </row>
    <row r="436" spans="2:11">
      <c r="B436" s="152"/>
      <c r="C436" s="152"/>
      <c r="D436" s="159"/>
      <c r="E436" s="159"/>
      <c r="F436" s="159"/>
      <c r="G436" s="159"/>
      <c r="H436" s="159"/>
      <c r="I436" s="153"/>
      <c r="J436" s="153"/>
      <c r="K436" s="153"/>
    </row>
    <row r="437" spans="2:11">
      <c r="B437" s="152"/>
      <c r="C437" s="152"/>
      <c r="D437" s="159"/>
      <c r="E437" s="159"/>
      <c r="F437" s="159"/>
      <c r="G437" s="159"/>
      <c r="H437" s="159"/>
      <c r="I437" s="153"/>
      <c r="J437" s="153"/>
      <c r="K437" s="153"/>
    </row>
    <row r="438" spans="2:11">
      <c r="B438" s="152"/>
      <c r="C438" s="152"/>
      <c r="D438" s="159"/>
      <c r="E438" s="159"/>
      <c r="F438" s="159"/>
      <c r="G438" s="159"/>
      <c r="H438" s="159"/>
      <c r="I438" s="153"/>
      <c r="J438" s="153"/>
      <c r="K438" s="153"/>
    </row>
    <row r="439" spans="2:11">
      <c r="B439" s="152"/>
      <c r="C439" s="152"/>
      <c r="D439" s="159"/>
      <c r="E439" s="159"/>
      <c r="F439" s="159"/>
      <c r="G439" s="159"/>
      <c r="H439" s="159"/>
      <c r="I439" s="153"/>
      <c r="J439" s="153"/>
      <c r="K439" s="153"/>
    </row>
    <row r="440" spans="2:11">
      <c r="B440" s="152"/>
      <c r="C440" s="152"/>
      <c r="D440" s="159"/>
      <c r="E440" s="159"/>
      <c r="F440" s="159"/>
      <c r="G440" s="159"/>
      <c r="H440" s="159"/>
      <c r="I440" s="153"/>
      <c r="J440" s="153"/>
      <c r="K440" s="153"/>
    </row>
    <row r="441" spans="2:11">
      <c r="B441" s="152"/>
      <c r="C441" s="152"/>
      <c r="D441" s="159"/>
      <c r="E441" s="159"/>
      <c r="F441" s="159"/>
      <c r="G441" s="159"/>
      <c r="H441" s="159"/>
      <c r="I441" s="153"/>
      <c r="J441" s="153"/>
      <c r="K441" s="153"/>
    </row>
    <row r="442" spans="2:11">
      <c r="B442" s="152"/>
      <c r="C442" s="152"/>
      <c r="D442" s="159"/>
      <c r="E442" s="159"/>
      <c r="F442" s="159"/>
      <c r="G442" s="159"/>
      <c r="H442" s="159"/>
      <c r="I442" s="153"/>
      <c r="J442" s="153"/>
      <c r="K442" s="153"/>
    </row>
    <row r="443" spans="2:11">
      <c r="B443" s="152"/>
      <c r="C443" s="152"/>
      <c r="D443" s="159"/>
      <c r="E443" s="159"/>
      <c r="F443" s="159"/>
      <c r="G443" s="159"/>
      <c r="H443" s="159"/>
      <c r="I443" s="153"/>
      <c r="J443" s="153"/>
      <c r="K443" s="153"/>
    </row>
    <row r="444" spans="2:11">
      <c r="B444" s="152"/>
      <c r="C444" s="152"/>
      <c r="D444" s="159"/>
      <c r="E444" s="159"/>
      <c r="F444" s="159"/>
      <c r="G444" s="159"/>
      <c r="H444" s="159"/>
      <c r="I444" s="153"/>
      <c r="J444" s="153"/>
      <c r="K444" s="153"/>
    </row>
    <row r="445" spans="2:11">
      <c r="B445" s="152"/>
      <c r="C445" s="152"/>
      <c r="D445" s="159"/>
      <c r="E445" s="159"/>
      <c r="F445" s="159"/>
      <c r="G445" s="159"/>
      <c r="H445" s="159"/>
      <c r="I445" s="153"/>
      <c r="J445" s="153"/>
      <c r="K445" s="153"/>
    </row>
    <row r="446" spans="2:11">
      <c r="B446" s="152"/>
      <c r="C446" s="152"/>
      <c r="D446" s="159"/>
      <c r="E446" s="159"/>
      <c r="F446" s="159"/>
      <c r="G446" s="159"/>
      <c r="H446" s="159"/>
      <c r="I446" s="153"/>
      <c r="J446" s="153"/>
      <c r="K446" s="153"/>
    </row>
    <row r="447" spans="2:11">
      <c r="B447" s="152"/>
      <c r="C447" s="152"/>
      <c r="D447" s="159"/>
      <c r="E447" s="159"/>
      <c r="F447" s="159"/>
      <c r="G447" s="159"/>
      <c r="H447" s="159"/>
      <c r="I447" s="153"/>
      <c r="J447" s="153"/>
      <c r="K447" s="153"/>
    </row>
    <row r="448" spans="2:11">
      <c r="B448" s="152"/>
      <c r="C448" s="152"/>
      <c r="D448" s="159"/>
      <c r="E448" s="159"/>
      <c r="F448" s="159"/>
      <c r="G448" s="159"/>
      <c r="H448" s="159"/>
      <c r="I448" s="153"/>
      <c r="J448" s="153"/>
      <c r="K448" s="153"/>
    </row>
    <row r="449" spans="2:11">
      <c r="B449" s="152"/>
      <c r="C449" s="152"/>
      <c r="D449" s="159"/>
      <c r="E449" s="159"/>
      <c r="F449" s="159"/>
      <c r="G449" s="159"/>
      <c r="H449" s="159"/>
      <c r="I449" s="153"/>
      <c r="J449" s="153"/>
      <c r="K449" s="153"/>
    </row>
    <row r="450" spans="2:11">
      <c r="B450" s="152"/>
      <c r="C450" s="152"/>
      <c r="D450" s="159"/>
      <c r="E450" s="159"/>
      <c r="F450" s="159"/>
      <c r="G450" s="159"/>
      <c r="H450" s="159"/>
      <c r="I450" s="153"/>
      <c r="J450" s="153"/>
      <c r="K450" s="153"/>
    </row>
    <row r="451" spans="2:11">
      <c r="B451" s="152"/>
      <c r="C451" s="152"/>
      <c r="D451" s="159"/>
      <c r="E451" s="159"/>
      <c r="F451" s="159"/>
      <c r="G451" s="159"/>
      <c r="H451" s="159"/>
      <c r="I451" s="153"/>
      <c r="J451" s="153"/>
      <c r="K451" s="15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8.57031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157</v>
      </c>
      <c r="C1" s="75" t="s" vm="1">
        <v>235</v>
      </c>
    </row>
    <row r="2" spans="2:27">
      <c r="B2" s="56" t="s">
        <v>156</v>
      </c>
      <c r="C2" s="75" t="s">
        <v>236</v>
      </c>
    </row>
    <row r="3" spans="2:27">
      <c r="B3" s="56" t="s">
        <v>158</v>
      </c>
      <c r="C3" s="75" t="s">
        <v>237</v>
      </c>
    </row>
    <row r="4" spans="2:27">
      <c r="B4" s="56" t="s">
        <v>159</v>
      </c>
      <c r="C4" s="75">
        <v>17012</v>
      </c>
    </row>
    <row r="6" spans="2:27" ht="26.25" customHeight="1">
      <c r="B6" s="141" t="s">
        <v>190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27" s="3" customFormat="1" ht="63">
      <c r="B7" s="59" t="s">
        <v>130</v>
      </c>
      <c r="C7" s="61" t="s">
        <v>50</v>
      </c>
      <c r="D7" s="61" t="s">
        <v>15</v>
      </c>
      <c r="E7" s="61" t="s">
        <v>16</v>
      </c>
      <c r="F7" s="61" t="s">
        <v>63</v>
      </c>
      <c r="G7" s="61" t="s">
        <v>115</v>
      </c>
      <c r="H7" s="61" t="s">
        <v>59</v>
      </c>
      <c r="I7" s="61" t="s">
        <v>124</v>
      </c>
      <c r="J7" s="61" t="s">
        <v>160</v>
      </c>
      <c r="K7" s="63" t="s">
        <v>161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221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112" t="s">
        <v>62</v>
      </c>
      <c r="C10" s="113"/>
      <c r="D10" s="113"/>
      <c r="E10" s="113"/>
      <c r="F10" s="113"/>
      <c r="G10" s="113"/>
      <c r="H10" s="116">
        <v>0</v>
      </c>
      <c r="I10" s="114">
        <v>685.40920077433168</v>
      </c>
      <c r="J10" s="116">
        <v>1</v>
      </c>
      <c r="K10" s="116">
        <v>1.0444393419537218E-5</v>
      </c>
      <c r="AA10" s="1"/>
    </row>
    <row r="11" spans="2:27" ht="21" customHeight="1">
      <c r="B11" s="117" t="s">
        <v>212</v>
      </c>
      <c r="C11" s="113"/>
      <c r="D11" s="113"/>
      <c r="E11" s="113"/>
      <c r="F11" s="113"/>
      <c r="G11" s="113"/>
      <c r="H11" s="116">
        <v>0</v>
      </c>
      <c r="I11" s="114">
        <v>685.40920077433168</v>
      </c>
      <c r="J11" s="116">
        <v>1</v>
      </c>
      <c r="K11" s="116">
        <v>1.0444393419537218E-5</v>
      </c>
    </row>
    <row r="12" spans="2:27">
      <c r="B12" s="80" t="s">
        <v>2753</v>
      </c>
      <c r="C12" s="81" t="s">
        <v>2754</v>
      </c>
      <c r="D12" s="81" t="s">
        <v>699</v>
      </c>
      <c r="E12" s="81" t="s">
        <v>329</v>
      </c>
      <c r="F12" s="95">
        <v>0</v>
      </c>
      <c r="G12" s="94" t="s">
        <v>144</v>
      </c>
      <c r="H12" s="92">
        <v>0</v>
      </c>
      <c r="I12" s="91">
        <v>685.40920077433168</v>
      </c>
      <c r="J12" s="92">
        <v>1</v>
      </c>
      <c r="K12" s="92">
        <v>1.0444393419537218E-5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5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5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52"/>
      <c r="C113" s="153"/>
      <c r="D113" s="159"/>
      <c r="E113" s="159"/>
      <c r="F113" s="159"/>
      <c r="G113" s="159"/>
      <c r="H113" s="159"/>
      <c r="I113" s="153"/>
      <c r="J113" s="153"/>
      <c r="K113" s="153"/>
    </row>
    <row r="114" spans="2:11">
      <c r="B114" s="152"/>
      <c r="C114" s="153"/>
      <c r="D114" s="159"/>
      <c r="E114" s="159"/>
      <c r="F114" s="159"/>
      <c r="G114" s="159"/>
      <c r="H114" s="159"/>
      <c r="I114" s="153"/>
      <c r="J114" s="153"/>
      <c r="K114" s="153"/>
    </row>
    <row r="115" spans="2:11">
      <c r="B115" s="152"/>
      <c r="C115" s="153"/>
      <c r="D115" s="159"/>
      <c r="E115" s="159"/>
      <c r="F115" s="159"/>
      <c r="G115" s="159"/>
      <c r="H115" s="159"/>
      <c r="I115" s="153"/>
      <c r="J115" s="153"/>
      <c r="K115" s="153"/>
    </row>
    <row r="116" spans="2:11">
      <c r="B116" s="152"/>
      <c r="C116" s="153"/>
      <c r="D116" s="159"/>
      <c r="E116" s="159"/>
      <c r="F116" s="159"/>
      <c r="G116" s="159"/>
      <c r="H116" s="159"/>
      <c r="I116" s="153"/>
      <c r="J116" s="153"/>
      <c r="K116" s="153"/>
    </row>
    <row r="117" spans="2:11">
      <c r="B117" s="152"/>
      <c r="C117" s="153"/>
      <c r="D117" s="159"/>
      <c r="E117" s="159"/>
      <c r="F117" s="159"/>
      <c r="G117" s="159"/>
      <c r="H117" s="159"/>
      <c r="I117" s="153"/>
      <c r="J117" s="153"/>
      <c r="K117" s="153"/>
    </row>
    <row r="118" spans="2:11">
      <c r="B118" s="152"/>
      <c r="C118" s="153"/>
      <c r="D118" s="159"/>
      <c r="E118" s="159"/>
      <c r="F118" s="159"/>
      <c r="G118" s="159"/>
      <c r="H118" s="159"/>
      <c r="I118" s="153"/>
      <c r="J118" s="153"/>
      <c r="K118" s="153"/>
    </row>
    <row r="119" spans="2:11">
      <c r="B119" s="152"/>
      <c r="C119" s="153"/>
      <c r="D119" s="159"/>
      <c r="E119" s="159"/>
      <c r="F119" s="159"/>
      <c r="G119" s="159"/>
      <c r="H119" s="159"/>
      <c r="I119" s="153"/>
      <c r="J119" s="153"/>
      <c r="K119" s="153"/>
    </row>
    <row r="120" spans="2:11">
      <c r="B120" s="152"/>
      <c r="C120" s="153"/>
      <c r="D120" s="159"/>
      <c r="E120" s="159"/>
      <c r="F120" s="159"/>
      <c r="G120" s="159"/>
      <c r="H120" s="159"/>
      <c r="I120" s="153"/>
      <c r="J120" s="153"/>
      <c r="K120" s="153"/>
    </row>
    <row r="121" spans="2:11">
      <c r="B121" s="152"/>
      <c r="C121" s="153"/>
      <c r="D121" s="159"/>
      <c r="E121" s="159"/>
      <c r="F121" s="159"/>
      <c r="G121" s="159"/>
      <c r="H121" s="159"/>
      <c r="I121" s="153"/>
      <c r="J121" s="153"/>
      <c r="K121" s="153"/>
    </row>
    <row r="122" spans="2:11">
      <c r="B122" s="152"/>
      <c r="C122" s="153"/>
      <c r="D122" s="159"/>
      <c r="E122" s="159"/>
      <c r="F122" s="159"/>
      <c r="G122" s="159"/>
      <c r="H122" s="159"/>
      <c r="I122" s="153"/>
      <c r="J122" s="153"/>
      <c r="K122" s="153"/>
    </row>
    <row r="123" spans="2:11">
      <c r="B123" s="152"/>
      <c r="C123" s="153"/>
      <c r="D123" s="159"/>
      <c r="E123" s="159"/>
      <c r="F123" s="159"/>
      <c r="G123" s="159"/>
      <c r="H123" s="159"/>
      <c r="I123" s="153"/>
      <c r="J123" s="153"/>
      <c r="K123" s="153"/>
    </row>
    <row r="124" spans="2:11">
      <c r="B124" s="152"/>
      <c r="C124" s="153"/>
      <c r="D124" s="159"/>
      <c r="E124" s="159"/>
      <c r="F124" s="159"/>
      <c r="G124" s="159"/>
      <c r="H124" s="159"/>
      <c r="I124" s="153"/>
      <c r="J124" s="153"/>
      <c r="K124" s="153"/>
    </row>
    <row r="125" spans="2:11">
      <c r="B125" s="152"/>
      <c r="C125" s="153"/>
      <c r="D125" s="159"/>
      <c r="E125" s="159"/>
      <c r="F125" s="159"/>
      <c r="G125" s="159"/>
      <c r="H125" s="159"/>
      <c r="I125" s="153"/>
      <c r="J125" s="153"/>
      <c r="K125" s="153"/>
    </row>
    <row r="126" spans="2:11">
      <c r="B126" s="152"/>
      <c r="C126" s="153"/>
      <c r="D126" s="159"/>
      <c r="E126" s="159"/>
      <c r="F126" s="159"/>
      <c r="G126" s="159"/>
      <c r="H126" s="159"/>
      <c r="I126" s="153"/>
      <c r="J126" s="153"/>
      <c r="K126" s="153"/>
    </row>
    <row r="127" spans="2:11">
      <c r="B127" s="152"/>
      <c r="C127" s="153"/>
      <c r="D127" s="159"/>
      <c r="E127" s="159"/>
      <c r="F127" s="159"/>
      <c r="G127" s="159"/>
      <c r="H127" s="159"/>
      <c r="I127" s="153"/>
      <c r="J127" s="153"/>
      <c r="K127" s="153"/>
    </row>
    <row r="128" spans="2:11">
      <c r="B128" s="152"/>
      <c r="C128" s="153"/>
      <c r="D128" s="159"/>
      <c r="E128" s="159"/>
      <c r="F128" s="159"/>
      <c r="G128" s="159"/>
      <c r="H128" s="159"/>
      <c r="I128" s="153"/>
      <c r="J128" s="153"/>
      <c r="K128" s="153"/>
    </row>
    <row r="129" spans="2:11">
      <c r="B129" s="152"/>
      <c r="C129" s="153"/>
      <c r="D129" s="159"/>
      <c r="E129" s="159"/>
      <c r="F129" s="159"/>
      <c r="G129" s="159"/>
      <c r="H129" s="159"/>
      <c r="I129" s="153"/>
      <c r="J129" s="153"/>
      <c r="K129" s="153"/>
    </row>
    <row r="130" spans="2:11">
      <c r="B130" s="152"/>
      <c r="C130" s="153"/>
      <c r="D130" s="159"/>
      <c r="E130" s="159"/>
      <c r="F130" s="159"/>
      <c r="G130" s="159"/>
      <c r="H130" s="159"/>
      <c r="I130" s="153"/>
      <c r="J130" s="153"/>
      <c r="K130" s="153"/>
    </row>
    <row r="131" spans="2:11">
      <c r="B131" s="152"/>
      <c r="C131" s="153"/>
      <c r="D131" s="159"/>
      <c r="E131" s="159"/>
      <c r="F131" s="159"/>
      <c r="G131" s="159"/>
      <c r="H131" s="159"/>
      <c r="I131" s="153"/>
      <c r="J131" s="153"/>
      <c r="K131" s="153"/>
    </row>
    <row r="132" spans="2:11">
      <c r="B132" s="152"/>
      <c r="C132" s="153"/>
      <c r="D132" s="159"/>
      <c r="E132" s="159"/>
      <c r="F132" s="159"/>
      <c r="G132" s="159"/>
      <c r="H132" s="159"/>
      <c r="I132" s="153"/>
      <c r="J132" s="153"/>
      <c r="K132" s="153"/>
    </row>
    <row r="133" spans="2:11">
      <c r="B133" s="152"/>
      <c r="C133" s="153"/>
      <c r="D133" s="159"/>
      <c r="E133" s="159"/>
      <c r="F133" s="159"/>
      <c r="G133" s="159"/>
      <c r="H133" s="159"/>
      <c r="I133" s="153"/>
      <c r="J133" s="153"/>
      <c r="K133" s="153"/>
    </row>
    <row r="134" spans="2:11">
      <c r="B134" s="152"/>
      <c r="C134" s="153"/>
      <c r="D134" s="159"/>
      <c r="E134" s="159"/>
      <c r="F134" s="159"/>
      <c r="G134" s="159"/>
      <c r="H134" s="159"/>
      <c r="I134" s="153"/>
      <c r="J134" s="153"/>
      <c r="K134" s="153"/>
    </row>
    <row r="135" spans="2:11">
      <c r="B135" s="152"/>
      <c r="C135" s="153"/>
      <c r="D135" s="159"/>
      <c r="E135" s="159"/>
      <c r="F135" s="159"/>
      <c r="G135" s="159"/>
      <c r="H135" s="159"/>
      <c r="I135" s="153"/>
      <c r="J135" s="153"/>
      <c r="K135" s="153"/>
    </row>
    <row r="136" spans="2:11">
      <c r="B136" s="152"/>
      <c r="C136" s="153"/>
      <c r="D136" s="159"/>
      <c r="E136" s="159"/>
      <c r="F136" s="159"/>
      <c r="G136" s="159"/>
      <c r="H136" s="159"/>
      <c r="I136" s="153"/>
      <c r="J136" s="153"/>
      <c r="K136" s="153"/>
    </row>
    <row r="137" spans="2:11">
      <c r="B137" s="152"/>
      <c r="C137" s="153"/>
      <c r="D137" s="159"/>
      <c r="E137" s="159"/>
      <c r="F137" s="159"/>
      <c r="G137" s="159"/>
      <c r="H137" s="159"/>
      <c r="I137" s="153"/>
      <c r="J137" s="153"/>
      <c r="K137" s="153"/>
    </row>
    <row r="138" spans="2:11">
      <c r="B138" s="152"/>
      <c r="C138" s="153"/>
      <c r="D138" s="159"/>
      <c r="E138" s="159"/>
      <c r="F138" s="159"/>
      <c r="G138" s="159"/>
      <c r="H138" s="159"/>
      <c r="I138" s="153"/>
      <c r="J138" s="153"/>
      <c r="K138" s="153"/>
    </row>
    <row r="139" spans="2:11">
      <c r="B139" s="152"/>
      <c r="C139" s="153"/>
      <c r="D139" s="159"/>
      <c r="E139" s="159"/>
      <c r="F139" s="159"/>
      <c r="G139" s="159"/>
      <c r="H139" s="159"/>
      <c r="I139" s="153"/>
      <c r="J139" s="153"/>
      <c r="K139" s="153"/>
    </row>
    <row r="140" spans="2:11">
      <c r="B140" s="152"/>
      <c r="C140" s="153"/>
      <c r="D140" s="159"/>
      <c r="E140" s="159"/>
      <c r="F140" s="159"/>
      <c r="G140" s="159"/>
      <c r="H140" s="159"/>
      <c r="I140" s="153"/>
      <c r="J140" s="153"/>
      <c r="K140" s="153"/>
    </row>
    <row r="141" spans="2:11">
      <c r="B141" s="152"/>
      <c r="C141" s="153"/>
      <c r="D141" s="159"/>
      <c r="E141" s="159"/>
      <c r="F141" s="159"/>
      <c r="G141" s="159"/>
      <c r="H141" s="159"/>
      <c r="I141" s="153"/>
      <c r="J141" s="153"/>
      <c r="K141" s="153"/>
    </row>
    <row r="142" spans="2:11">
      <c r="B142" s="152"/>
      <c r="C142" s="153"/>
      <c r="D142" s="159"/>
      <c r="E142" s="159"/>
      <c r="F142" s="159"/>
      <c r="G142" s="159"/>
      <c r="H142" s="159"/>
      <c r="I142" s="153"/>
      <c r="J142" s="153"/>
      <c r="K142" s="153"/>
    </row>
    <row r="143" spans="2:11">
      <c r="B143" s="152"/>
      <c r="C143" s="153"/>
      <c r="D143" s="159"/>
      <c r="E143" s="159"/>
      <c r="F143" s="159"/>
      <c r="G143" s="159"/>
      <c r="H143" s="159"/>
      <c r="I143" s="153"/>
      <c r="J143" s="153"/>
      <c r="K143" s="153"/>
    </row>
    <row r="144" spans="2:11">
      <c r="B144" s="152"/>
      <c r="C144" s="153"/>
      <c r="D144" s="159"/>
      <c r="E144" s="159"/>
      <c r="F144" s="159"/>
      <c r="G144" s="159"/>
      <c r="H144" s="159"/>
      <c r="I144" s="153"/>
      <c r="J144" s="153"/>
      <c r="K144" s="153"/>
    </row>
    <row r="145" spans="2:11">
      <c r="B145" s="152"/>
      <c r="C145" s="153"/>
      <c r="D145" s="159"/>
      <c r="E145" s="159"/>
      <c r="F145" s="159"/>
      <c r="G145" s="159"/>
      <c r="H145" s="159"/>
      <c r="I145" s="153"/>
      <c r="J145" s="153"/>
      <c r="K145" s="153"/>
    </row>
    <row r="146" spans="2:11">
      <c r="B146" s="152"/>
      <c r="C146" s="153"/>
      <c r="D146" s="159"/>
      <c r="E146" s="159"/>
      <c r="F146" s="159"/>
      <c r="G146" s="159"/>
      <c r="H146" s="159"/>
      <c r="I146" s="153"/>
      <c r="J146" s="153"/>
      <c r="K146" s="153"/>
    </row>
    <row r="147" spans="2:11">
      <c r="B147" s="152"/>
      <c r="C147" s="153"/>
      <c r="D147" s="159"/>
      <c r="E147" s="159"/>
      <c r="F147" s="159"/>
      <c r="G147" s="159"/>
      <c r="H147" s="159"/>
      <c r="I147" s="153"/>
      <c r="J147" s="153"/>
      <c r="K147" s="153"/>
    </row>
    <row r="148" spans="2:11">
      <c r="B148" s="152"/>
      <c r="C148" s="153"/>
      <c r="D148" s="159"/>
      <c r="E148" s="159"/>
      <c r="F148" s="159"/>
      <c r="G148" s="159"/>
      <c r="H148" s="159"/>
      <c r="I148" s="153"/>
      <c r="J148" s="153"/>
      <c r="K148" s="153"/>
    </row>
    <row r="149" spans="2:11">
      <c r="B149" s="152"/>
      <c r="C149" s="153"/>
      <c r="D149" s="159"/>
      <c r="E149" s="159"/>
      <c r="F149" s="159"/>
      <c r="G149" s="159"/>
      <c r="H149" s="159"/>
      <c r="I149" s="153"/>
      <c r="J149" s="153"/>
      <c r="K149" s="153"/>
    </row>
    <row r="150" spans="2:11">
      <c r="B150" s="152"/>
      <c r="C150" s="153"/>
      <c r="D150" s="159"/>
      <c r="E150" s="159"/>
      <c r="F150" s="159"/>
      <c r="G150" s="159"/>
      <c r="H150" s="159"/>
      <c r="I150" s="153"/>
      <c r="J150" s="153"/>
      <c r="K150" s="153"/>
    </row>
    <row r="151" spans="2:11">
      <c r="B151" s="152"/>
      <c r="C151" s="153"/>
      <c r="D151" s="159"/>
      <c r="E151" s="159"/>
      <c r="F151" s="159"/>
      <c r="G151" s="159"/>
      <c r="H151" s="159"/>
      <c r="I151" s="153"/>
      <c r="J151" s="153"/>
      <c r="K151" s="153"/>
    </row>
    <row r="152" spans="2:11">
      <c r="B152" s="152"/>
      <c r="C152" s="153"/>
      <c r="D152" s="159"/>
      <c r="E152" s="159"/>
      <c r="F152" s="159"/>
      <c r="G152" s="159"/>
      <c r="H152" s="159"/>
      <c r="I152" s="153"/>
      <c r="J152" s="153"/>
      <c r="K152" s="153"/>
    </row>
    <row r="153" spans="2:11">
      <c r="B153" s="152"/>
      <c r="C153" s="153"/>
      <c r="D153" s="159"/>
      <c r="E153" s="159"/>
      <c r="F153" s="159"/>
      <c r="G153" s="159"/>
      <c r="H153" s="159"/>
      <c r="I153" s="153"/>
      <c r="J153" s="153"/>
      <c r="K153" s="153"/>
    </row>
    <row r="154" spans="2:11">
      <c r="B154" s="152"/>
      <c r="C154" s="153"/>
      <c r="D154" s="159"/>
      <c r="E154" s="159"/>
      <c r="F154" s="159"/>
      <c r="G154" s="159"/>
      <c r="H154" s="159"/>
      <c r="I154" s="153"/>
      <c r="J154" s="153"/>
      <c r="K154" s="153"/>
    </row>
    <row r="155" spans="2:11">
      <c r="B155" s="152"/>
      <c r="C155" s="153"/>
      <c r="D155" s="159"/>
      <c r="E155" s="159"/>
      <c r="F155" s="159"/>
      <c r="G155" s="159"/>
      <c r="H155" s="159"/>
      <c r="I155" s="153"/>
      <c r="J155" s="153"/>
      <c r="K155" s="153"/>
    </row>
    <row r="156" spans="2:11">
      <c r="B156" s="152"/>
      <c r="C156" s="153"/>
      <c r="D156" s="159"/>
      <c r="E156" s="159"/>
      <c r="F156" s="159"/>
      <c r="G156" s="159"/>
      <c r="H156" s="159"/>
      <c r="I156" s="153"/>
      <c r="J156" s="153"/>
      <c r="K156" s="153"/>
    </row>
    <row r="157" spans="2:11">
      <c r="B157" s="152"/>
      <c r="C157" s="153"/>
      <c r="D157" s="159"/>
      <c r="E157" s="159"/>
      <c r="F157" s="159"/>
      <c r="G157" s="159"/>
      <c r="H157" s="159"/>
      <c r="I157" s="153"/>
      <c r="J157" s="153"/>
      <c r="K157" s="153"/>
    </row>
    <row r="158" spans="2:11">
      <c r="B158" s="152"/>
      <c r="C158" s="153"/>
      <c r="D158" s="159"/>
      <c r="E158" s="159"/>
      <c r="F158" s="159"/>
      <c r="G158" s="159"/>
      <c r="H158" s="159"/>
      <c r="I158" s="153"/>
      <c r="J158" s="153"/>
      <c r="K158" s="153"/>
    </row>
    <row r="159" spans="2:11">
      <c r="B159" s="152"/>
      <c r="C159" s="153"/>
      <c r="D159" s="159"/>
      <c r="E159" s="159"/>
      <c r="F159" s="159"/>
      <c r="G159" s="159"/>
      <c r="H159" s="159"/>
      <c r="I159" s="153"/>
      <c r="J159" s="153"/>
      <c r="K159" s="153"/>
    </row>
    <row r="160" spans="2:11">
      <c r="B160" s="152"/>
      <c r="C160" s="153"/>
      <c r="D160" s="159"/>
      <c r="E160" s="159"/>
      <c r="F160" s="159"/>
      <c r="G160" s="159"/>
      <c r="H160" s="159"/>
      <c r="I160" s="153"/>
      <c r="J160" s="153"/>
      <c r="K160" s="153"/>
    </row>
    <row r="161" spans="2:11">
      <c r="B161" s="152"/>
      <c r="C161" s="153"/>
      <c r="D161" s="159"/>
      <c r="E161" s="159"/>
      <c r="F161" s="159"/>
      <c r="G161" s="159"/>
      <c r="H161" s="159"/>
      <c r="I161" s="153"/>
      <c r="J161" s="153"/>
      <c r="K161" s="153"/>
    </row>
    <row r="162" spans="2:11">
      <c r="B162" s="152"/>
      <c r="C162" s="153"/>
      <c r="D162" s="159"/>
      <c r="E162" s="159"/>
      <c r="F162" s="159"/>
      <c r="G162" s="159"/>
      <c r="H162" s="159"/>
      <c r="I162" s="153"/>
      <c r="J162" s="153"/>
      <c r="K162" s="153"/>
    </row>
    <row r="163" spans="2:11">
      <c r="B163" s="152"/>
      <c r="C163" s="153"/>
      <c r="D163" s="159"/>
      <c r="E163" s="159"/>
      <c r="F163" s="159"/>
      <c r="G163" s="159"/>
      <c r="H163" s="159"/>
      <c r="I163" s="153"/>
      <c r="J163" s="153"/>
      <c r="K163" s="153"/>
    </row>
    <row r="164" spans="2:11">
      <c r="B164" s="152"/>
      <c r="C164" s="153"/>
      <c r="D164" s="159"/>
      <c r="E164" s="159"/>
      <c r="F164" s="159"/>
      <c r="G164" s="159"/>
      <c r="H164" s="159"/>
      <c r="I164" s="153"/>
      <c r="J164" s="153"/>
      <c r="K164" s="153"/>
    </row>
    <row r="165" spans="2:11">
      <c r="B165" s="152"/>
      <c r="C165" s="153"/>
      <c r="D165" s="159"/>
      <c r="E165" s="159"/>
      <c r="F165" s="159"/>
      <c r="G165" s="159"/>
      <c r="H165" s="159"/>
      <c r="I165" s="153"/>
      <c r="J165" s="153"/>
      <c r="K165" s="153"/>
    </row>
    <row r="166" spans="2:11">
      <c r="B166" s="152"/>
      <c r="C166" s="153"/>
      <c r="D166" s="159"/>
      <c r="E166" s="159"/>
      <c r="F166" s="159"/>
      <c r="G166" s="159"/>
      <c r="H166" s="159"/>
      <c r="I166" s="153"/>
      <c r="J166" s="153"/>
      <c r="K166" s="153"/>
    </row>
    <row r="167" spans="2:11">
      <c r="B167" s="152"/>
      <c r="C167" s="153"/>
      <c r="D167" s="159"/>
      <c r="E167" s="159"/>
      <c r="F167" s="159"/>
      <c r="G167" s="159"/>
      <c r="H167" s="159"/>
      <c r="I167" s="153"/>
      <c r="J167" s="153"/>
      <c r="K167" s="153"/>
    </row>
    <row r="168" spans="2:11">
      <c r="B168" s="152"/>
      <c r="C168" s="153"/>
      <c r="D168" s="159"/>
      <c r="E168" s="159"/>
      <c r="F168" s="159"/>
      <c r="G168" s="159"/>
      <c r="H168" s="159"/>
      <c r="I168" s="153"/>
      <c r="J168" s="153"/>
      <c r="K168" s="153"/>
    </row>
    <row r="169" spans="2:11">
      <c r="B169" s="152"/>
      <c r="C169" s="153"/>
      <c r="D169" s="159"/>
      <c r="E169" s="159"/>
      <c r="F169" s="159"/>
      <c r="G169" s="159"/>
      <c r="H169" s="159"/>
      <c r="I169" s="153"/>
      <c r="J169" s="153"/>
      <c r="K169" s="153"/>
    </row>
    <row r="170" spans="2:11">
      <c r="B170" s="152"/>
      <c r="C170" s="153"/>
      <c r="D170" s="159"/>
      <c r="E170" s="159"/>
      <c r="F170" s="159"/>
      <c r="G170" s="159"/>
      <c r="H170" s="159"/>
      <c r="I170" s="153"/>
      <c r="J170" s="153"/>
      <c r="K170" s="153"/>
    </row>
    <row r="171" spans="2:11">
      <c r="B171" s="152"/>
      <c r="C171" s="153"/>
      <c r="D171" s="159"/>
      <c r="E171" s="159"/>
      <c r="F171" s="159"/>
      <c r="G171" s="159"/>
      <c r="H171" s="159"/>
      <c r="I171" s="153"/>
      <c r="J171" s="153"/>
      <c r="K171" s="153"/>
    </row>
    <row r="172" spans="2:11">
      <c r="B172" s="152"/>
      <c r="C172" s="153"/>
      <c r="D172" s="159"/>
      <c r="E172" s="159"/>
      <c r="F172" s="159"/>
      <c r="G172" s="159"/>
      <c r="H172" s="159"/>
      <c r="I172" s="153"/>
      <c r="J172" s="153"/>
      <c r="K172" s="153"/>
    </row>
    <row r="173" spans="2:11">
      <c r="B173" s="152"/>
      <c r="C173" s="153"/>
      <c r="D173" s="159"/>
      <c r="E173" s="159"/>
      <c r="F173" s="159"/>
      <c r="G173" s="159"/>
      <c r="H173" s="159"/>
      <c r="I173" s="153"/>
      <c r="J173" s="153"/>
      <c r="K173" s="153"/>
    </row>
    <row r="174" spans="2:11">
      <c r="B174" s="152"/>
      <c r="C174" s="153"/>
      <c r="D174" s="159"/>
      <c r="E174" s="159"/>
      <c r="F174" s="159"/>
      <c r="G174" s="159"/>
      <c r="H174" s="159"/>
      <c r="I174" s="153"/>
      <c r="J174" s="153"/>
      <c r="K174" s="153"/>
    </row>
    <row r="175" spans="2:11">
      <c r="B175" s="152"/>
      <c r="C175" s="153"/>
      <c r="D175" s="159"/>
      <c r="E175" s="159"/>
      <c r="F175" s="159"/>
      <c r="G175" s="159"/>
      <c r="H175" s="159"/>
      <c r="I175" s="153"/>
      <c r="J175" s="153"/>
      <c r="K175" s="153"/>
    </row>
    <row r="176" spans="2:11">
      <c r="B176" s="152"/>
      <c r="C176" s="153"/>
      <c r="D176" s="159"/>
      <c r="E176" s="159"/>
      <c r="F176" s="159"/>
      <c r="G176" s="159"/>
      <c r="H176" s="159"/>
      <c r="I176" s="153"/>
      <c r="J176" s="153"/>
      <c r="K176" s="153"/>
    </row>
    <row r="177" spans="2:11">
      <c r="B177" s="152"/>
      <c r="C177" s="153"/>
      <c r="D177" s="159"/>
      <c r="E177" s="159"/>
      <c r="F177" s="159"/>
      <c r="G177" s="159"/>
      <c r="H177" s="159"/>
      <c r="I177" s="153"/>
      <c r="J177" s="153"/>
      <c r="K177" s="153"/>
    </row>
    <row r="178" spans="2:11">
      <c r="B178" s="152"/>
      <c r="C178" s="153"/>
      <c r="D178" s="159"/>
      <c r="E178" s="159"/>
      <c r="F178" s="159"/>
      <c r="G178" s="159"/>
      <c r="H178" s="159"/>
      <c r="I178" s="153"/>
      <c r="J178" s="153"/>
      <c r="K178" s="153"/>
    </row>
    <row r="179" spans="2:11">
      <c r="B179" s="152"/>
      <c r="C179" s="153"/>
      <c r="D179" s="159"/>
      <c r="E179" s="159"/>
      <c r="F179" s="159"/>
      <c r="G179" s="159"/>
      <c r="H179" s="159"/>
      <c r="I179" s="153"/>
      <c r="J179" s="153"/>
      <c r="K179" s="153"/>
    </row>
    <row r="180" spans="2:11">
      <c r="B180" s="152"/>
      <c r="C180" s="153"/>
      <c r="D180" s="159"/>
      <c r="E180" s="159"/>
      <c r="F180" s="159"/>
      <c r="G180" s="159"/>
      <c r="H180" s="159"/>
      <c r="I180" s="153"/>
      <c r="J180" s="153"/>
      <c r="K180" s="153"/>
    </row>
    <row r="181" spans="2:11">
      <c r="B181" s="152"/>
      <c r="C181" s="153"/>
      <c r="D181" s="159"/>
      <c r="E181" s="159"/>
      <c r="F181" s="159"/>
      <c r="G181" s="159"/>
      <c r="H181" s="159"/>
      <c r="I181" s="153"/>
      <c r="J181" s="153"/>
      <c r="K181" s="153"/>
    </row>
    <row r="182" spans="2:11">
      <c r="B182" s="152"/>
      <c r="C182" s="153"/>
      <c r="D182" s="159"/>
      <c r="E182" s="159"/>
      <c r="F182" s="159"/>
      <c r="G182" s="159"/>
      <c r="H182" s="159"/>
      <c r="I182" s="153"/>
      <c r="J182" s="153"/>
      <c r="K182" s="153"/>
    </row>
    <row r="183" spans="2:11">
      <c r="B183" s="152"/>
      <c r="C183" s="153"/>
      <c r="D183" s="159"/>
      <c r="E183" s="159"/>
      <c r="F183" s="159"/>
      <c r="G183" s="159"/>
      <c r="H183" s="159"/>
      <c r="I183" s="153"/>
      <c r="J183" s="153"/>
      <c r="K183" s="153"/>
    </row>
    <row r="184" spans="2:11">
      <c r="B184" s="152"/>
      <c r="C184" s="153"/>
      <c r="D184" s="159"/>
      <c r="E184" s="159"/>
      <c r="F184" s="159"/>
      <c r="G184" s="159"/>
      <c r="H184" s="159"/>
      <c r="I184" s="153"/>
      <c r="J184" s="153"/>
      <c r="K184" s="153"/>
    </row>
    <row r="185" spans="2:11">
      <c r="B185" s="152"/>
      <c r="C185" s="153"/>
      <c r="D185" s="159"/>
      <c r="E185" s="159"/>
      <c r="F185" s="159"/>
      <c r="G185" s="159"/>
      <c r="H185" s="159"/>
      <c r="I185" s="153"/>
      <c r="J185" s="153"/>
      <c r="K185" s="153"/>
    </row>
    <row r="186" spans="2:11">
      <c r="B186" s="152"/>
      <c r="C186" s="153"/>
      <c r="D186" s="159"/>
      <c r="E186" s="159"/>
      <c r="F186" s="159"/>
      <c r="G186" s="159"/>
      <c r="H186" s="159"/>
      <c r="I186" s="153"/>
      <c r="J186" s="153"/>
      <c r="K186" s="153"/>
    </row>
    <row r="187" spans="2:11">
      <c r="B187" s="152"/>
      <c r="C187" s="153"/>
      <c r="D187" s="159"/>
      <c r="E187" s="159"/>
      <c r="F187" s="159"/>
      <c r="G187" s="159"/>
      <c r="H187" s="159"/>
      <c r="I187" s="153"/>
      <c r="J187" s="153"/>
      <c r="K187" s="153"/>
    </row>
    <row r="188" spans="2:11">
      <c r="B188" s="152"/>
      <c r="C188" s="153"/>
      <c r="D188" s="159"/>
      <c r="E188" s="159"/>
      <c r="F188" s="159"/>
      <c r="G188" s="159"/>
      <c r="H188" s="159"/>
      <c r="I188" s="153"/>
      <c r="J188" s="153"/>
      <c r="K188" s="153"/>
    </row>
    <row r="189" spans="2:11">
      <c r="B189" s="152"/>
      <c r="C189" s="153"/>
      <c r="D189" s="159"/>
      <c r="E189" s="159"/>
      <c r="F189" s="159"/>
      <c r="G189" s="159"/>
      <c r="H189" s="159"/>
      <c r="I189" s="153"/>
      <c r="J189" s="153"/>
      <c r="K189" s="153"/>
    </row>
    <row r="190" spans="2:11">
      <c r="B190" s="152"/>
      <c r="C190" s="153"/>
      <c r="D190" s="159"/>
      <c r="E190" s="159"/>
      <c r="F190" s="159"/>
      <c r="G190" s="159"/>
      <c r="H190" s="159"/>
      <c r="I190" s="153"/>
      <c r="J190" s="153"/>
      <c r="K190" s="153"/>
    </row>
    <row r="191" spans="2:11">
      <c r="B191" s="152"/>
      <c r="C191" s="153"/>
      <c r="D191" s="159"/>
      <c r="E191" s="159"/>
      <c r="F191" s="159"/>
      <c r="G191" s="159"/>
      <c r="H191" s="159"/>
      <c r="I191" s="153"/>
      <c r="J191" s="153"/>
      <c r="K191" s="153"/>
    </row>
    <row r="192" spans="2:11">
      <c r="B192" s="152"/>
      <c r="C192" s="153"/>
      <c r="D192" s="159"/>
      <c r="E192" s="159"/>
      <c r="F192" s="159"/>
      <c r="G192" s="159"/>
      <c r="H192" s="159"/>
      <c r="I192" s="153"/>
      <c r="J192" s="153"/>
      <c r="K192" s="153"/>
    </row>
    <row r="193" spans="2:11">
      <c r="B193" s="152"/>
      <c r="C193" s="153"/>
      <c r="D193" s="159"/>
      <c r="E193" s="159"/>
      <c r="F193" s="159"/>
      <c r="G193" s="159"/>
      <c r="H193" s="159"/>
      <c r="I193" s="153"/>
      <c r="J193" s="153"/>
      <c r="K193" s="153"/>
    </row>
    <row r="194" spans="2:11">
      <c r="B194" s="152"/>
      <c r="C194" s="153"/>
      <c r="D194" s="159"/>
      <c r="E194" s="159"/>
      <c r="F194" s="159"/>
      <c r="G194" s="159"/>
      <c r="H194" s="159"/>
      <c r="I194" s="153"/>
      <c r="J194" s="153"/>
      <c r="K194" s="153"/>
    </row>
    <row r="195" spans="2:11">
      <c r="B195" s="152"/>
      <c r="C195" s="153"/>
      <c r="D195" s="159"/>
      <c r="E195" s="159"/>
      <c r="F195" s="159"/>
      <c r="G195" s="159"/>
      <c r="H195" s="159"/>
      <c r="I195" s="153"/>
      <c r="J195" s="153"/>
      <c r="K195" s="153"/>
    </row>
    <row r="196" spans="2:11">
      <c r="B196" s="152"/>
      <c r="C196" s="153"/>
      <c r="D196" s="159"/>
      <c r="E196" s="159"/>
      <c r="F196" s="159"/>
      <c r="G196" s="159"/>
      <c r="H196" s="159"/>
      <c r="I196" s="153"/>
      <c r="J196" s="153"/>
      <c r="K196" s="153"/>
    </row>
    <row r="197" spans="2:11">
      <c r="B197" s="152"/>
      <c r="C197" s="153"/>
      <c r="D197" s="159"/>
      <c r="E197" s="159"/>
      <c r="F197" s="159"/>
      <c r="G197" s="159"/>
      <c r="H197" s="159"/>
      <c r="I197" s="153"/>
      <c r="J197" s="153"/>
      <c r="K197" s="153"/>
    </row>
    <row r="198" spans="2:11">
      <c r="B198" s="152"/>
      <c r="C198" s="153"/>
      <c r="D198" s="159"/>
      <c r="E198" s="159"/>
      <c r="F198" s="159"/>
      <c r="G198" s="159"/>
      <c r="H198" s="159"/>
      <c r="I198" s="153"/>
      <c r="J198" s="153"/>
      <c r="K198" s="153"/>
    </row>
    <row r="199" spans="2:11">
      <c r="B199" s="152"/>
      <c r="C199" s="153"/>
      <c r="D199" s="159"/>
      <c r="E199" s="159"/>
      <c r="F199" s="159"/>
      <c r="G199" s="159"/>
      <c r="H199" s="159"/>
      <c r="I199" s="153"/>
      <c r="J199" s="153"/>
      <c r="K199" s="153"/>
    </row>
    <row r="200" spans="2:11">
      <c r="B200" s="152"/>
      <c r="C200" s="153"/>
      <c r="D200" s="159"/>
      <c r="E200" s="159"/>
      <c r="F200" s="159"/>
      <c r="G200" s="159"/>
      <c r="H200" s="159"/>
      <c r="I200" s="153"/>
      <c r="J200" s="153"/>
      <c r="K200" s="153"/>
    </row>
    <row r="201" spans="2:11">
      <c r="B201" s="152"/>
      <c r="C201" s="153"/>
      <c r="D201" s="159"/>
      <c r="E201" s="159"/>
      <c r="F201" s="159"/>
      <c r="G201" s="159"/>
      <c r="H201" s="159"/>
      <c r="I201" s="153"/>
      <c r="J201" s="153"/>
      <c r="K201" s="153"/>
    </row>
    <row r="202" spans="2:11">
      <c r="B202" s="152"/>
      <c r="C202" s="153"/>
      <c r="D202" s="159"/>
      <c r="E202" s="159"/>
      <c r="F202" s="159"/>
      <c r="G202" s="159"/>
      <c r="H202" s="159"/>
      <c r="I202" s="153"/>
      <c r="J202" s="153"/>
      <c r="K202" s="153"/>
    </row>
    <row r="203" spans="2:11">
      <c r="B203" s="152"/>
      <c r="C203" s="153"/>
      <c r="D203" s="159"/>
      <c r="E203" s="159"/>
      <c r="F203" s="159"/>
      <c r="G203" s="159"/>
      <c r="H203" s="159"/>
      <c r="I203" s="153"/>
      <c r="J203" s="153"/>
      <c r="K203" s="153"/>
    </row>
    <row r="204" spans="2:11">
      <c r="B204" s="152"/>
      <c r="C204" s="153"/>
      <c r="D204" s="159"/>
      <c r="E204" s="159"/>
      <c r="F204" s="159"/>
      <c r="G204" s="159"/>
      <c r="H204" s="159"/>
      <c r="I204" s="153"/>
      <c r="J204" s="153"/>
      <c r="K204" s="153"/>
    </row>
    <row r="205" spans="2:11">
      <c r="B205" s="152"/>
      <c r="C205" s="153"/>
      <c r="D205" s="159"/>
      <c r="E205" s="159"/>
      <c r="F205" s="159"/>
      <c r="G205" s="159"/>
      <c r="H205" s="159"/>
      <c r="I205" s="153"/>
      <c r="J205" s="153"/>
      <c r="K205" s="153"/>
    </row>
    <row r="206" spans="2:11">
      <c r="B206" s="152"/>
      <c r="C206" s="153"/>
      <c r="D206" s="159"/>
      <c r="E206" s="159"/>
      <c r="F206" s="159"/>
      <c r="G206" s="159"/>
      <c r="H206" s="159"/>
      <c r="I206" s="153"/>
      <c r="J206" s="153"/>
      <c r="K206" s="153"/>
    </row>
    <row r="207" spans="2:11">
      <c r="B207" s="152"/>
      <c r="C207" s="153"/>
      <c r="D207" s="159"/>
      <c r="E207" s="159"/>
      <c r="F207" s="159"/>
      <c r="G207" s="159"/>
      <c r="H207" s="159"/>
      <c r="I207" s="153"/>
      <c r="J207" s="153"/>
      <c r="K207" s="153"/>
    </row>
    <row r="208" spans="2:11">
      <c r="B208" s="152"/>
      <c r="C208" s="153"/>
      <c r="D208" s="159"/>
      <c r="E208" s="159"/>
      <c r="F208" s="159"/>
      <c r="G208" s="159"/>
      <c r="H208" s="159"/>
      <c r="I208" s="153"/>
      <c r="J208" s="153"/>
      <c r="K208" s="153"/>
    </row>
    <row r="209" spans="2:11">
      <c r="B209" s="152"/>
      <c r="C209" s="153"/>
      <c r="D209" s="159"/>
      <c r="E209" s="159"/>
      <c r="F209" s="159"/>
      <c r="G209" s="159"/>
      <c r="H209" s="159"/>
      <c r="I209" s="153"/>
      <c r="J209" s="153"/>
      <c r="K209" s="153"/>
    </row>
    <row r="210" spans="2:11">
      <c r="B210" s="152"/>
      <c r="C210" s="153"/>
      <c r="D210" s="159"/>
      <c r="E210" s="159"/>
      <c r="F210" s="159"/>
      <c r="G210" s="159"/>
      <c r="H210" s="159"/>
      <c r="I210" s="153"/>
      <c r="J210" s="153"/>
      <c r="K210" s="153"/>
    </row>
    <row r="211" spans="2:11">
      <c r="B211" s="152"/>
      <c r="C211" s="153"/>
      <c r="D211" s="159"/>
      <c r="E211" s="159"/>
      <c r="F211" s="159"/>
      <c r="G211" s="159"/>
      <c r="H211" s="159"/>
      <c r="I211" s="153"/>
      <c r="J211" s="153"/>
      <c r="K211" s="153"/>
    </row>
    <row r="212" spans="2:11">
      <c r="B212" s="152"/>
      <c r="C212" s="153"/>
      <c r="D212" s="159"/>
      <c r="E212" s="159"/>
      <c r="F212" s="159"/>
      <c r="G212" s="159"/>
      <c r="H212" s="159"/>
      <c r="I212" s="153"/>
      <c r="J212" s="153"/>
      <c r="K212" s="153"/>
    </row>
    <row r="213" spans="2:11">
      <c r="B213" s="152"/>
      <c r="C213" s="153"/>
      <c r="D213" s="159"/>
      <c r="E213" s="159"/>
      <c r="F213" s="159"/>
      <c r="G213" s="159"/>
      <c r="H213" s="159"/>
      <c r="I213" s="153"/>
      <c r="J213" s="153"/>
      <c r="K213" s="153"/>
    </row>
    <row r="214" spans="2:11">
      <c r="B214" s="152"/>
      <c r="C214" s="153"/>
      <c r="D214" s="159"/>
      <c r="E214" s="159"/>
      <c r="F214" s="159"/>
      <c r="G214" s="159"/>
      <c r="H214" s="159"/>
      <c r="I214" s="153"/>
      <c r="J214" s="153"/>
      <c r="K214" s="153"/>
    </row>
    <row r="215" spans="2:11">
      <c r="B215" s="152"/>
      <c r="C215" s="153"/>
      <c r="D215" s="159"/>
      <c r="E215" s="159"/>
      <c r="F215" s="159"/>
      <c r="G215" s="159"/>
      <c r="H215" s="159"/>
      <c r="I215" s="153"/>
      <c r="J215" s="153"/>
      <c r="K215" s="153"/>
    </row>
    <row r="216" spans="2:11">
      <c r="B216" s="152"/>
      <c r="C216" s="153"/>
      <c r="D216" s="159"/>
      <c r="E216" s="159"/>
      <c r="F216" s="159"/>
      <c r="G216" s="159"/>
      <c r="H216" s="159"/>
      <c r="I216" s="153"/>
      <c r="J216" s="153"/>
      <c r="K216" s="153"/>
    </row>
    <row r="217" spans="2:11">
      <c r="B217" s="152"/>
      <c r="C217" s="153"/>
      <c r="D217" s="159"/>
      <c r="E217" s="159"/>
      <c r="F217" s="159"/>
      <c r="G217" s="159"/>
      <c r="H217" s="159"/>
      <c r="I217" s="153"/>
      <c r="J217" s="153"/>
      <c r="K217" s="153"/>
    </row>
    <row r="218" spans="2:11">
      <c r="B218" s="152"/>
      <c r="C218" s="153"/>
      <c r="D218" s="159"/>
      <c r="E218" s="159"/>
      <c r="F218" s="159"/>
      <c r="G218" s="159"/>
      <c r="H218" s="159"/>
      <c r="I218" s="153"/>
      <c r="J218" s="153"/>
      <c r="K218" s="153"/>
    </row>
    <row r="219" spans="2:11">
      <c r="B219" s="152"/>
      <c r="C219" s="153"/>
      <c r="D219" s="159"/>
      <c r="E219" s="159"/>
      <c r="F219" s="159"/>
      <c r="G219" s="159"/>
      <c r="H219" s="159"/>
      <c r="I219" s="153"/>
      <c r="J219" s="153"/>
      <c r="K219" s="153"/>
    </row>
    <row r="220" spans="2:11">
      <c r="B220" s="152"/>
      <c r="C220" s="153"/>
      <c r="D220" s="159"/>
      <c r="E220" s="159"/>
      <c r="F220" s="159"/>
      <c r="G220" s="159"/>
      <c r="H220" s="159"/>
      <c r="I220" s="153"/>
      <c r="J220" s="153"/>
      <c r="K220" s="153"/>
    </row>
    <row r="221" spans="2:11">
      <c r="B221" s="152"/>
      <c r="C221" s="153"/>
      <c r="D221" s="159"/>
      <c r="E221" s="159"/>
      <c r="F221" s="159"/>
      <c r="G221" s="159"/>
      <c r="H221" s="159"/>
      <c r="I221" s="153"/>
      <c r="J221" s="153"/>
      <c r="K221" s="153"/>
    </row>
    <row r="222" spans="2:11">
      <c r="B222" s="152"/>
      <c r="C222" s="153"/>
      <c r="D222" s="159"/>
      <c r="E222" s="159"/>
      <c r="F222" s="159"/>
      <c r="G222" s="159"/>
      <c r="H222" s="159"/>
      <c r="I222" s="153"/>
      <c r="J222" s="153"/>
      <c r="K222" s="153"/>
    </row>
    <row r="223" spans="2:11">
      <c r="B223" s="152"/>
      <c r="C223" s="153"/>
      <c r="D223" s="159"/>
      <c r="E223" s="159"/>
      <c r="F223" s="159"/>
      <c r="G223" s="159"/>
      <c r="H223" s="159"/>
      <c r="I223" s="153"/>
      <c r="J223" s="153"/>
      <c r="K223" s="153"/>
    </row>
    <row r="224" spans="2:11">
      <c r="B224" s="152"/>
      <c r="C224" s="153"/>
      <c r="D224" s="159"/>
      <c r="E224" s="159"/>
      <c r="F224" s="159"/>
      <c r="G224" s="159"/>
      <c r="H224" s="159"/>
      <c r="I224" s="153"/>
      <c r="J224" s="153"/>
      <c r="K224" s="153"/>
    </row>
    <row r="225" spans="2:11">
      <c r="B225" s="152"/>
      <c r="C225" s="153"/>
      <c r="D225" s="159"/>
      <c r="E225" s="159"/>
      <c r="F225" s="159"/>
      <c r="G225" s="159"/>
      <c r="H225" s="159"/>
      <c r="I225" s="153"/>
      <c r="J225" s="153"/>
      <c r="K225" s="153"/>
    </row>
    <row r="226" spans="2:11">
      <c r="B226" s="152"/>
      <c r="C226" s="153"/>
      <c r="D226" s="159"/>
      <c r="E226" s="159"/>
      <c r="F226" s="159"/>
      <c r="G226" s="159"/>
      <c r="H226" s="159"/>
      <c r="I226" s="153"/>
      <c r="J226" s="153"/>
      <c r="K226" s="153"/>
    </row>
    <row r="227" spans="2:11">
      <c r="B227" s="152"/>
      <c r="C227" s="153"/>
      <c r="D227" s="159"/>
      <c r="E227" s="159"/>
      <c r="F227" s="159"/>
      <c r="G227" s="159"/>
      <c r="H227" s="159"/>
      <c r="I227" s="153"/>
      <c r="J227" s="153"/>
      <c r="K227" s="153"/>
    </row>
    <row r="228" spans="2:11">
      <c r="B228" s="152"/>
      <c r="C228" s="153"/>
      <c r="D228" s="159"/>
      <c r="E228" s="159"/>
      <c r="F228" s="159"/>
      <c r="G228" s="159"/>
      <c r="H228" s="159"/>
      <c r="I228" s="153"/>
      <c r="J228" s="153"/>
      <c r="K228" s="153"/>
    </row>
    <row r="229" spans="2:11">
      <c r="B229" s="152"/>
      <c r="C229" s="153"/>
      <c r="D229" s="159"/>
      <c r="E229" s="159"/>
      <c r="F229" s="159"/>
      <c r="G229" s="159"/>
      <c r="H229" s="159"/>
      <c r="I229" s="153"/>
      <c r="J229" s="153"/>
      <c r="K229" s="153"/>
    </row>
    <row r="230" spans="2:11">
      <c r="B230" s="152"/>
      <c r="C230" s="153"/>
      <c r="D230" s="159"/>
      <c r="E230" s="159"/>
      <c r="F230" s="159"/>
      <c r="G230" s="159"/>
      <c r="H230" s="159"/>
      <c r="I230" s="153"/>
      <c r="J230" s="153"/>
      <c r="K230" s="153"/>
    </row>
    <row r="231" spans="2:11">
      <c r="B231" s="152"/>
      <c r="C231" s="153"/>
      <c r="D231" s="159"/>
      <c r="E231" s="159"/>
      <c r="F231" s="159"/>
      <c r="G231" s="159"/>
      <c r="H231" s="159"/>
      <c r="I231" s="153"/>
      <c r="J231" s="153"/>
      <c r="K231" s="153"/>
    </row>
    <row r="232" spans="2:11">
      <c r="B232" s="152"/>
      <c r="C232" s="153"/>
      <c r="D232" s="159"/>
      <c r="E232" s="159"/>
      <c r="F232" s="159"/>
      <c r="G232" s="159"/>
      <c r="H232" s="159"/>
      <c r="I232" s="153"/>
      <c r="J232" s="153"/>
      <c r="K232" s="153"/>
    </row>
    <row r="233" spans="2:11">
      <c r="B233" s="152"/>
      <c r="C233" s="153"/>
      <c r="D233" s="159"/>
      <c r="E233" s="159"/>
      <c r="F233" s="159"/>
      <c r="G233" s="159"/>
      <c r="H233" s="159"/>
      <c r="I233" s="153"/>
      <c r="J233" s="153"/>
      <c r="K233" s="153"/>
    </row>
    <row r="234" spans="2:11">
      <c r="B234" s="152"/>
      <c r="C234" s="153"/>
      <c r="D234" s="159"/>
      <c r="E234" s="159"/>
      <c r="F234" s="159"/>
      <c r="G234" s="159"/>
      <c r="H234" s="159"/>
      <c r="I234" s="153"/>
      <c r="J234" s="153"/>
      <c r="K234" s="153"/>
    </row>
    <row r="235" spans="2:11">
      <c r="B235" s="152"/>
      <c r="C235" s="153"/>
      <c r="D235" s="159"/>
      <c r="E235" s="159"/>
      <c r="F235" s="159"/>
      <c r="G235" s="159"/>
      <c r="H235" s="159"/>
      <c r="I235" s="153"/>
      <c r="J235" s="153"/>
      <c r="K235" s="153"/>
    </row>
    <row r="236" spans="2:11">
      <c r="B236" s="152"/>
      <c r="C236" s="153"/>
      <c r="D236" s="159"/>
      <c r="E236" s="159"/>
      <c r="F236" s="159"/>
      <c r="G236" s="159"/>
      <c r="H236" s="159"/>
      <c r="I236" s="153"/>
      <c r="J236" s="153"/>
      <c r="K236" s="153"/>
    </row>
    <row r="237" spans="2:11">
      <c r="B237" s="152"/>
      <c r="C237" s="153"/>
      <c r="D237" s="159"/>
      <c r="E237" s="159"/>
      <c r="F237" s="159"/>
      <c r="G237" s="159"/>
      <c r="H237" s="159"/>
      <c r="I237" s="153"/>
      <c r="J237" s="153"/>
      <c r="K237" s="153"/>
    </row>
    <row r="238" spans="2:11">
      <c r="B238" s="152"/>
      <c r="C238" s="153"/>
      <c r="D238" s="159"/>
      <c r="E238" s="159"/>
      <c r="F238" s="159"/>
      <c r="G238" s="159"/>
      <c r="H238" s="159"/>
      <c r="I238" s="153"/>
      <c r="J238" s="153"/>
      <c r="K238" s="153"/>
    </row>
    <row r="239" spans="2:11">
      <c r="B239" s="152"/>
      <c r="C239" s="153"/>
      <c r="D239" s="159"/>
      <c r="E239" s="159"/>
      <c r="F239" s="159"/>
      <c r="G239" s="159"/>
      <c r="H239" s="159"/>
      <c r="I239" s="153"/>
      <c r="J239" s="153"/>
      <c r="K239" s="153"/>
    </row>
    <row r="240" spans="2:11">
      <c r="B240" s="152"/>
      <c r="C240" s="153"/>
      <c r="D240" s="159"/>
      <c r="E240" s="159"/>
      <c r="F240" s="159"/>
      <c r="G240" s="159"/>
      <c r="H240" s="159"/>
      <c r="I240" s="153"/>
      <c r="J240" s="153"/>
      <c r="K240" s="153"/>
    </row>
    <row r="241" spans="2:11">
      <c r="B241" s="152"/>
      <c r="C241" s="153"/>
      <c r="D241" s="159"/>
      <c r="E241" s="159"/>
      <c r="F241" s="159"/>
      <c r="G241" s="159"/>
      <c r="H241" s="159"/>
      <c r="I241" s="153"/>
      <c r="J241" s="153"/>
      <c r="K241" s="153"/>
    </row>
    <row r="242" spans="2:11">
      <c r="B242" s="152"/>
      <c r="C242" s="153"/>
      <c r="D242" s="159"/>
      <c r="E242" s="159"/>
      <c r="F242" s="159"/>
      <c r="G242" s="159"/>
      <c r="H242" s="159"/>
      <c r="I242" s="153"/>
      <c r="J242" s="153"/>
      <c r="K242" s="153"/>
    </row>
    <row r="243" spans="2:11">
      <c r="B243" s="152"/>
      <c r="C243" s="153"/>
      <c r="D243" s="159"/>
      <c r="E243" s="159"/>
      <c r="F243" s="159"/>
      <c r="G243" s="159"/>
      <c r="H243" s="159"/>
      <c r="I243" s="153"/>
      <c r="J243" s="153"/>
      <c r="K243" s="153"/>
    </row>
    <row r="244" spans="2:11">
      <c r="B244" s="152"/>
      <c r="C244" s="153"/>
      <c r="D244" s="159"/>
      <c r="E244" s="159"/>
      <c r="F244" s="159"/>
      <c r="G244" s="159"/>
      <c r="H244" s="159"/>
      <c r="I244" s="153"/>
      <c r="J244" s="153"/>
      <c r="K244" s="153"/>
    </row>
    <row r="245" spans="2:11">
      <c r="B245" s="152"/>
      <c r="C245" s="153"/>
      <c r="D245" s="159"/>
      <c r="E245" s="159"/>
      <c r="F245" s="159"/>
      <c r="G245" s="159"/>
      <c r="H245" s="159"/>
      <c r="I245" s="153"/>
      <c r="J245" s="153"/>
      <c r="K245" s="153"/>
    </row>
    <row r="246" spans="2:11">
      <c r="B246" s="152"/>
      <c r="C246" s="153"/>
      <c r="D246" s="159"/>
      <c r="E246" s="159"/>
      <c r="F246" s="159"/>
      <c r="G246" s="159"/>
      <c r="H246" s="159"/>
      <c r="I246" s="153"/>
      <c r="J246" s="153"/>
      <c r="K246" s="153"/>
    </row>
    <row r="247" spans="2:11">
      <c r="B247" s="152"/>
      <c r="C247" s="153"/>
      <c r="D247" s="159"/>
      <c r="E247" s="159"/>
      <c r="F247" s="159"/>
      <c r="G247" s="159"/>
      <c r="H247" s="159"/>
      <c r="I247" s="153"/>
      <c r="J247" s="153"/>
      <c r="K247" s="153"/>
    </row>
    <row r="248" spans="2:11">
      <c r="B248" s="152"/>
      <c r="C248" s="153"/>
      <c r="D248" s="159"/>
      <c r="E248" s="159"/>
      <c r="F248" s="159"/>
      <c r="G248" s="159"/>
      <c r="H248" s="159"/>
      <c r="I248" s="153"/>
      <c r="J248" s="153"/>
      <c r="K248" s="153"/>
    </row>
    <row r="249" spans="2:11">
      <c r="B249" s="152"/>
      <c r="C249" s="153"/>
      <c r="D249" s="159"/>
      <c r="E249" s="159"/>
      <c r="F249" s="159"/>
      <c r="G249" s="159"/>
      <c r="H249" s="159"/>
      <c r="I249" s="153"/>
      <c r="J249" s="153"/>
      <c r="K249" s="153"/>
    </row>
    <row r="250" spans="2:11">
      <c r="B250" s="152"/>
      <c r="C250" s="153"/>
      <c r="D250" s="159"/>
      <c r="E250" s="159"/>
      <c r="F250" s="159"/>
      <c r="G250" s="159"/>
      <c r="H250" s="159"/>
      <c r="I250" s="153"/>
      <c r="J250" s="153"/>
      <c r="K250" s="153"/>
    </row>
    <row r="251" spans="2:11">
      <c r="B251" s="152"/>
      <c r="C251" s="153"/>
      <c r="D251" s="159"/>
      <c r="E251" s="159"/>
      <c r="F251" s="159"/>
      <c r="G251" s="159"/>
      <c r="H251" s="159"/>
      <c r="I251" s="153"/>
      <c r="J251" s="153"/>
      <c r="K251" s="153"/>
    </row>
    <row r="252" spans="2:11">
      <c r="B252" s="152"/>
      <c r="C252" s="153"/>
      <c r="D252" s="159"/>
      <c r="E252" s="159"/>
      <c r="F252" s="159"/>
      <c r="G252" s="159"/>
      <c r="H252" s="159"/>
      <c r="I252" s="153"/>
      <c r="J252" s="153"/>
      <c r="K252" s="153"/>
    </row>
    <row r="253" spans="2:11">
      <c r="B253" s="152"/>
      <c r="C253" s="153"/>
      <c r="D253" s="159"/>
      <c r="E253" s="159"/>
      <c r="F253" s="159"/>
      <c r="G253" s="159"/>
      <c r="H253" s="159"/>
      <c r="I253" s="153"/>
      <c r="J253" s="153"/>
      <c r="K253" s="153"/>
    </row>
    <row r="254" spans="2:11">
      <c r="B254" s="152"/>
      <c r="C254" s="153"/>
      <c r="D254" s="159"/>
      <c r="E254" s="159"/>
      <c r="F254" s="159"/>
      <c r="G254" s="159"/>
      <c r="H254" s="159"/>
      <c r="I254" s="153"/>
      <c r="J254" s="153"/>
      <c r="K254" s="153"/>
    </row>
    <row r="255" spans="2:11">
      <c r="B255" s="152"/>
      <c r="C255" s="153"/>
      <c r="D255" s="159"/>
      <c r="E255" s="159"/>
      <c r="F255" s="159"/>
      <c r="G255" s="159"/>
      <c r="H255" s="159"/>
      <c r="I255" s="153"/>
      <c r="J255" s="153"/>
      <c r="K255" s="153"/>
    </row>
    <row r="256" spans="2:11">
      <c r="B256" s="152"/>
      <c r="C256" s="153"/>
      <c r="D256" s="159"/>
      <c r="E256" s="159"/>
      <c r="F256" s="159"/>
      <c r="G256" s="159"/>
      <c r="H256" s="159"/>
      <c r="I256" s="153"/>
      <c r="J256" s="153"/>
      <c r="K256" s="153"/>
    </row>
    <row r="257" spans="2:11">
      <c r="B257" s="152"/>
      <c r="C257" s="153"/>
      <c r="D257" s="159"/>
      <c r="E257" s="159"/>
      <c r="F257" s="159"/>
      <c r="G257" s="159"/>
      <c r="H257" s="159"/>
      <c r="I257" s="153"/>
      <c r="J257" s="153"/>
      <c r="K257" s="153"/>
    </row>
    <row r="258" spans="2:11">
      <c r="B258" s="152"/>
      <c r="C258" s="153"/>
      <c r="D258" s="159"/>
      <c r="E258" s="159"/>
      <c r="F258" s="159"/>
      <c r="G258" s="159"/>
      <c r="H258" s="159"/>
      <c r="I258" s="153"/>
      <c r="J258" s="153"/>
      <c r="K258" s="153"/>
    </row>
    <row r="259" spans="2:11">
      <c r="B259" s="152"/>
      <c r="C259" s="153"/>
      <c r="D259" s="159"/>
      <c r="E259" s="159"/>
      <c r="F259" s="159"/>
      <c r="G259" s="159"/>
      <c r="H259" s="159"/>
      <c r="I259" s="153"/>
      <c r="J259" s="153"/>
      <c r="K259" s="153"/>
    </row>
    <row r="260" spans="2:11">
      <c r="B260" s="152"/>
      <c r="C260" s="153"/>
      <c r="D260" s="159"/>
      <c r="E260" s="159"/>
      <c r="F260" s="159"/>
      <c r="G260" s="159"/>
      <c r="H260" s="159"/>
      <c r="I260" s="153"/>
      <c r="J260" s="153"/>
      <c r="K260" s="153"/>
    </row>
    <row r="261" spans="2:11">
      <c r="B261" s="152"/>
      <c r="C261" s="153"/>
      <c r="D261" s="159"/>
      <c r="E261" s="159"/>
      <c r="F261" s="159"/>
      <c r="G261" s="159"/>
      <c r="H261" s="159"/>
      <c r="I261" s="153"/>
      <c r="J261" s="153"/>
      <c r="K261" s="153"/>
    </row>
    <row r="262" spans="2:11">
      <c r="B262" s="152"/>
      <c r="C262" s="153"/>
      <c r="D262" s="159"/>
      <c r="E262" s="159"/>
      <c r="F262" s="159"/>
      <c r="G262" s="159"/>
      <c r="H262" s="159"/>
      <c r="I262" s="153"/>
      <c r="J262" s="153"/>
      <c r="K262" s="153"/>
    </row>
    <row r="263" spans="2:11">
      <c r="B263" s="152"/>
      <c r="C263" s="153"/>
      <c r="D263" s="159"/>
      <c r="E263" s="159"/>
      <c r="F263" s="159"/>
      <c r="G263" s="159"/>
      <c r="H263" s="159"/>
      <c r="I263" s="153"/>
      <c r="J263" s="153"/>
      <c r="K263" s="153"/>
    </row>
    <row r="264" spans="2:11">
      <c r="B264" s="152"/>
      <c r="C264" s="153"/>
      <c r="D264" s="159"/>
      <c r="E264" s="159"/>
      <c r="F264" s="159"/>
      <c r="G264" s="159"/>
      <c r="H264" s="159"/>
      <c r="I264" s="153"/>
      <c r="J264" s="153"/>
      <c r="K264" s="153"/>
    </row>
    <row r="265" spans="2:11">
      <c r="B265" s="152"/>
      <c r="C265" s="153"/>
      <c r="D265" s="159"/>
      <c r="E265" s="159"/>
      <c r="F265" s="159"/>
      <c r="G265" s="159"/>
      <c r="H265" s="159"/>
      <c r="I265" s="153"/>
      <c r="J265" s="153"/>
      <c r="K265" s="153"/>
    </row>
    <row r="266" spans="2:11">
      <c r="B266" s="152"/>
      <c r="C266" s="153"/>
      <c r="D266" s="159"/>
      <c r="E266" s="159"/>
      <c r="F266" s="159"/>
      <c r="G266" s="159"/>
      <c r="H266" s="159"/>
      <c r="I266" s="153"/>
      <c r="J266" s="153"/>
      <c r="K266" s="153"/>
    </row>
    <row r="267" spans="2:11">
      <c r="B267" s="152"/>
      <c r="C267" s="153"/>
      <c r="D267" s="159"/>
      <c r="E267" s="159"/>
      <c r="F267" s="159"/>
      <c r="G267" s="159"/>
      <c r="H267" s="159"/>
      <c r="I267" s="153"/>
      <c r="J267" s="153"/>
      <c r="K267" s="153"/>
    </row>
    <row r="268" spans="2:11">
      <c r="B268" s="152"/>
      <c r="C268" s="153"/>
      <c r="D268" s="159"/>
      <c r="E268" s="159"/>
      <c r="F268" s="159"/>
      <c r="G268" s="159"/>
      <c r="H268" s="159"/>
      <c r="I268" s="153"/>
      <c r="J268" s="153"/>
      <c r="K268" s="153"/>
    </row>
    <row r="269" spans="2:11">
      <c r="B269" s="152"/>
      <c r="C269" s="153"/>
      <c r="D269" s="159"/>
      <c r="E269" s="159"/>
      <c r="F269" s="159"/>
      <c r="G269" s="159"/>
      <c r="H269" s="159"/>
      <c r="I269" s="153"/>
      <c r="J269" s="153"/>
      <c r="K269" s="153"/>
    </row>
    <row r="270" spans="2:11">
      <c r="B270" s="152"/>
      <c r="C270" s="153"/>
      <c r="D270" s="159"/>
      <c r="E270" s="159"/>
      <c r="F270" s="159"/>
      <c r="G270" s="159"/>
      <c r="H270" s="159"/>
      <c r="I270" s="153"/>
      <c r="J270" s="153"/>
      <c r="K270" s="153"/>
    </row>
    <row r="271" spans="2:11">
      <c r="B271" s="152"/>
      <c r="C271" s="153"/>
      <c r="D271" s="159"/>
      <c r="E271" s="159"/>
      <c r="F271" s="159"/>
      <c r="G271" s="159"/>
      <c r="H271" s="159"/>
      <c r="I271" s="153"/>
      <c r="J271" s="153"/>
      <c r="K271" s="153"/>
    </row>
    <row r="272" spans="2:11">
      <c r="B272" s="152"/>
      <c r="C272" s="153"/>
      <c r="D272" s="159"/>
      <c r="E272" s="159"/>
      <c r="F272" s="159"/>
      <c r="G272" s="159"/>
      <c r="H272" s="159"/>
      <c r="I272" s="153"/>
      <c r="J272" s="153"/>
      <c r="K272" s="153"/>
    </row>
    <row r="273" spans="2:11">
      <c r="B273" s="152"/>
      <c r="C273" s="153"/>
      <c r="D273" s="159"/>
      <c r="E273" s="159"/>
      <c r="F273" s="159"/>
      <c r="G273" s="159"/>
      <c r="H273" s="159"/>
      <c r="I273" s="153"/>
      <c r="J273" s="153"/>
      <c r="K273" s="153"/>
    </row>
    <row r="274" spans="2:11">
      <c r="B274" s="152"/>
      <c r="C274" s="153"/>
      <c r="D274" s="159"/>
      <c r="E274" s="159"/>
      <c r="F274" s="159"/>
      <c r="G274" s="159"/>
      <c r="H274" s="159"/>
      <c r="I274" s="153"/>
      <c r="J274" s="153"/>
      <c r="K274" s="153"/>
    </row>
    <row r="275" spans="2:11">
      <c r="B275" s="152"/>
      <c r="C275" s="153"/>
      <c r="D275" s="159"/>
      <c r="E275" s="159"/>
      <c r="F275" s="159"/>
      <c r="G275" s="159"/>
      <c r="H275" s="159"/>
      <c r="I275" s="153"/>
      <c r="J275" s="153"/>
      <c r="K275" s="153"/>
    </row>
    <row r="276" spans="2:11">
      <c r="B276" s="152"/>
      <c r="C276" s="153"/>
      <c r="D276" s="159"/>
      <c r="E276" s="159"/>
      <c r="F276" s="159"/>
      <c r="G276" s="159"/>
      <c r="H276" s="159"/>
      <c r="I276" s="153"/>
      <c r="J276" s="153"/>
      <c r="K276" s="153"/>
    </row>
    <row r="277" spans="2:11">
      <c r="B277" s="152"/>
      <c r="C277" s="153"/>
      <c r="D277" s="159"/>
      <c r="E277" s="159"/>
      <c r="F277" s="159"/>
      <c r="G277" s="159"/>
      <c r="H277" s="159"/>
      <c r="I277" s="153"/>
      <c r="J277" s="153"/>
      <c r="K277" s="153"/>
    </row>
    <row r="278" spans="2:11">
      <c r="B278" s="152"/>
      <c r="C278" s="153"/>
      <c r="D278" s="159"/>
      <c r="E278" s="159"/>
      <c r="F278" s="159"/>
      <c r="G278" s="159"/>
      <c r="H278" s="159"/>
      <c r="I278" s="153"/>
      <c r="J278" s="153"/>
      <c r="K278" s="153"/>
    </row>
    <row r="279" spans="2:11">
      <c r="B279" s="152"/>
      <c r="C279" s="153"/>
      <c r="D279" s="159"/>
      <c r="E279" s="159"/>
      <c r="F279" s="159"/>
      <c r="G279" s="159"/>
      <c r="H279" s="159"/>
      <c r="I279" s="153"/>
      <c r="J279" s="153"/>
      <c r="K279" s="153"/>
    </row>
    <row r="280" spans="2:11">
      <c r="B280" s="152"/>
      <c r="C280" s="153"/>
      <c r="D280" s="159"/>
      <c r="E280" s="159"/>
      <c r="F280" s="159"/>
      <c r="G280" s="159"/>
      <c r="H280" s="159"/>
      <c r="I280" s="153"/>
      <c r="J280" s="153"/>
      <c r="K280" s="153"/>
    </row>
    <row r="281" spans="2:11">
      <c r="B281" s="152"/>
      <c r="C281" s="153"/>
      <c r="D281" s="159"/>
      <c r="E281" s="159"/>
      <c r="F281" s="159"/>
      <c r="G281" s="159"/>
      <c r="H281" s="159"/>
      <c r="I281" s="153"/>
      <c r="J281" s="153"/>
      <c r="K281" s="153"/>
    </row>
    <row r="282" spans="2:11">
      <c r="B282" s="152"/>
      <c r="C282" s="153"/>
      <c r="D282" s="159"/>
      <c r="E282" s="159"/>
      <c r="F282" s="159"/>
      <c r="G282" s="159"/>
      <c r="H282" s="159"/>
      <c r="I282" s="153"/>
      <c r="J282" s="153"/>
      <c r="K282" s="153"/>
    </row>
    <row r="283" spans="2:11">
      <c r="B283" s="152"/>
      <c r="C283" s="153"/>
      <c r="D283" s="159"/>
      <c r="E283" s="159"/>
      <c r="F283" s="159"/>
      <c r="G283" s="159"/>
      <c r="H283" s="159"/>
      <c r="I283" s="153"/>
      <c r="J283" s="153"/>
      <c r="K283" s="153"/>
    </row>
    <row r="284" spans="2:11">
      <c r="B284" s="152"/>
      <c r="C284" s="153"/>
      <c r="D284" s="159"/>
      <c r="E284" s="159"/>
      <c r="F284" s="159"/>
      <c r="G284" s="159"/>
      <c r="H284" s="159"/>
      <c r="I284" s="153"/>
      <c r="J284" s="153"/>
      <c r="K284" s="153"/>
    </row>
    <row r="285" spans="2:11">
      <c r="B285" s="152"/>
      <c r="C285" s="153"/>
      <c r="D285" s="159"/>
      <c r="E285" s="159"/>
      <c r="F285" s="159"/>
      <c r="G285" s="159"/>
      <c r="H285" s="159"/>
      <c r="I285" s="153"/>
      <c r="J285" s="153"/>
      <c r="K285" s="153"/>
    </row>
    <row r="286" spans="2:11">
      <c r="B286" s="152"/>
      <c r="C286" s="153"/>
      <c r="D286" s="159"/>
      <c r="E286" s="159"/>
      <c r="F286" s="159"/>
      <c r="G286" s="159"/>
      <c r="H286" s="159"/>
      <c r="I286" s="153"/>
      <c r="J286" s="153"/>
      <c r="K286" s="153"/>
    </row>
    <row r="287" spans="2:11">
      <c r="B287" s="152"/>
      <c r="C287" s="153"/>
      <c r="D287" s="159"/>
      <c r="E287" s="159"/>
      <c r="F287" s="159"/>
      <c r="G287" s="159"/>
      <c r="H287" s="159"/>
      <c r="I287" s="153"/>
      <c r="J287" s="153"/>
      <c r="K287" s="153"/>
    </row>
    <row r="288" spans="2:11">
      <c r="B288" s="152"/>
      <c r="C288" s="153"/>
      <c r="D288" s="159"/>
      <c r="E288" s="159"/>
      <c r="F288" s="159"/>
      <c r="G288" s="159"/>
      <c r="H288" s="159"/>
      <c r="I288" s="153"/>
      <c r="J288" s="153"/>
      <c r="K288" s="153"/>
    </row>
    <row r="289" spans="2:11">
      <c r="B289" s="152"/>
      <c r="C289" s="153"/>
      <c r="D289" s="159"/>
      <c r="E289" s="159"/>
      <c r="F289" s="159"/>
      <c r="G289" s="159"/>
      <c r="H289" s="159"/>
      <c r="I289" s="153"/>
      <c r="J289" s="153"/>
      <c r="K289" s="153"/>
    </row>
    <row r="290" spans="2:11">
      <c r="B290" s="152"/>
      <c r="C290" s="153"/>
      <c r="D290" s="159"/>
      <c r="E290" s="159"/>
      <c r="F290" s="159"/>
      <c r="G290" s="159"/>
      <c r="H290" s="159"/>
      <c r="I290" s="153"/>
      <c r="J290" s="153"/>
      <c r="K290" s="153"/>
    </row>
    <row r="291" spans="2:11">
      <c r="B291" s="152"/>
      <c r="C291" s="153"/>
      <c r="D291" s="159"/>
      <c r="E291" s="159"/>
      <c r="F291" s="159"/>
      <c r="G291" s="159"/>
      <c r="H291" s="159"/>
      <c r="I291" s="153"/>
      <c r="J291" s="153"/>
      <c r="K291" s="153"/>
    </row>
    <row r="292" spans="2:11">
      <c r="B292" s="152"/>
      <c r="C292" s="153"/>
      <c r="D292" s="159"/>
      <c r="E292" s="159"/>
      <c r="F292" s="159"/>
      <c r="G292" s="159"/>
      <c r="H292" s="159"/>
      <c r="I292" s="153"/>
      <c r="J292" s="153"/>
      <c r="K292" s="153"/>
    </row>
    <row r="293" spans="2:11">
      <c r="B293" s="152"/>
      <c r="C293" s="153"/>
      <c r="D293" s="159"/>
      <c r="E293" s="159"/>
      <c r="F293" s="159"/>
      <c r="G293" s="159"/>
      <c r="H293" s="159"/>
      <c r="I293" s="153"/>
      <c r="J293" s="153"/>
      <c r="K293" s="153"/>
    </row>
    <row r="294" spans="2:11">
      <c r="B294" s="152"/>
      <c r="C294" s="153"/>
      <c r="D294" s="159"/>
      <c r="E294" s="159"/>
      <c r="F294" s="159"/>
      <c r="G294" s="159"/>
      <c r="H294" s="159"/>
      <c r="I294" s="153"/>
      <c r="J294" s="153"/>
      <c r="K294" s="153"/>
    </row>
    <row r="295" spans="2:11">
      <c r="B295" s="152"/>
      <c r="C295" s="153"/>
      <c r="D295" s="159"/>
      <c r="E295" s="159"/>
      <c r="F295" s="159"/>
      <c r="G295" s="159"/>
      <c r="H295" s="159"/>
      <c r="I295" s="153"/>
      <c r="J295" s="153"/>
      <c r="K295" s="153"/>
    </row>
    <row r="296" spans="2:11">
      <c r="B296" s="152"/>
      <c r="C296" s="153"/>
      <c r="D296" s="159"/>
      <c r="E296" s="159"/>
      <c r="F296" s="159"/>
      <c r="G296" s="159"/>
      <c r="H296" s="159"/>
      <c r="I296" s="153"/>
      <c r="J296" s="153"/>
      <c r="K296" s="153"/>
    </row>
    <row r="297" spans="2:11">
      <c r="B297" s="152"/>
      <c r="C297" s="153"/>
      <c r="D297" s="159"/>
      <c r="E297" s="159"/>
      <c r="F297" s="159"/>
      <c r="G297" s="159"/>
      <c r="H297" s="159"/>
      <c r="I297" s="153"/>
      <c r="J297" s="153"/>
      <c r="K297" s="153"/>
    </row>
    <row r="298" spans="2:11">
      <c r="B298" s="152"/>
      <c r="C298" s="153"/>
      <c r="D298" s="159"/>
      <c r="E298" s="159"/>
      <c r="F298" s="159"/>
      <c r="G298" s="159"/>
      <c r="H298" s="159"/>
      <c r="I298" s="153"/>
      <c r="J298" s="153"/>
      <c r="K298" s="153"/>
    </row>
    <row r="299" spans="2:11">
      <c r="B299" s="152"/>
      <c r="C299" s="153"/>
      <c r="D299" s="159"/>
      <c r="E299" s="159"/>
      <c r="F299" s="159"/>
      <c r="G299" s="159"/>
      <c r="H299" s="159"/>
      <c r="I299" s="153"/>
      <c r="J299" s="153"/>
      <c r="K299" s="153"/>
    </row>
    <row r="300" spans="2:11">
      <c r="B300" s="152"/>
      <c r="C300" s="153"/>
      <c r="D300" s="159"/>
      <c r="E300" s="159"/>
      <c r="F300" s="159"/>
      <c r="G300" s="159"/>
      <c r="H300" s="159"/>
      <c r="I300" s="153"/>
      <c r="J300" s="153"/>
      <c r="K300" s="153"/>
    </row>
    <row r="301" spans="2:11">
      <c r="B301" s="152"/>
      <c r="C301" s="153"/>
      <c r="D301" s="159"/>
      <c r="E301" s="159"/>
      <c r="F301" s="159"/>
      <c r="G301" s="159"/>
      <c r="H301" s="159"/>
      <c r="I301" s="153"/>
      <c r="J301" s="153"/>
      <c r="K301" s="153"/>
    </row>
    <row r="302" spans="2:11">
      <c r="B302" s="152"/>
      <c r="C302" s="153"/>
      <c r="D302" s="159"/>
      <c r="E302" s="159"/>
      <c r="F302" s="159"/>
      <c r="G302" s="159"/>
      <c r="H302" s="159"/>
      <c r="I302" s="153"/>
      <c r="J302" s="153"/>
      <c r="K302" s="153"/>
    </row>
    <row r="303" spans="2:11">
      <c r="B303" s="152"/>
      <c r="C303" s="153"/>
      <c r="D303" s="159"/>
      <c r="E303" s="159"/>
      <c r="F303" s="159"/>
      <c r="G303" s="159"/>
      <c r="H303" s="159"/>
      <c r="I303" s="153"/>
      <c r="J303" s="153"/>
      <c r="K303" s="153"/>
    </row>
    <row r="304" spans="2:11">
      <c r="B304" s="152"/>
      <c r="C304" s="153"/>
      <c r="D304" s="159"/>
      <c r="E304" s="159"/>
      <c r="F304" s="159"/>
      <c r="G304" s="159"/>
      <c r="H304" s="159"/>
      <c r="I304" s="153"/>
      <c r="J304" s="153"/>
      <c r="K304" s="153"/>
    </row>
    <row r="305" spans="2:11">
      <c r="B305" s="152"/>
      <c r="C305" s="153"/>
      <c r="D305" s="159"/>
      <c r="E305" s="159"/>
      <c r="F305" s="159"/>
      <c r="G305" s="159"/>
      <c r="H305" s="159"/>
      <c r="I305" s="153"/>
      <c r="J305" s="153"/>
      <c r="K305" s="153"/>
    </row>
    <row r="306" spans="2:11">
      <c r="B306" s="152"/>
      <c r="C306" s="153"/>
      <c r="D306" s="159"/>
      <c r="E306" s="159"/>
      <c r="F306" s="159"/>
      <c r="G306" s="159"/>
      <c r="H306" s="159"/>
      <c r="I306" s="153"/>
      <c r="J306" s="153"/>
      <c r="K306" s="153"/>
    </row>
    <row r="307" spans="2:11">
      <c r="B307" s="152"/>
      <c r="C307" s="153"/>
      <c r="D307" s="159"/>
      <c r="E307" s="159"/>
      <c r="F307" s="159"/>
      <c r="G307" s="159"/>
      <c r="H307" s="159"/>
      <c r="I307" s="153"/>
      <c r="J307" s="153"/>
      <c r="K307" s="153"/>
    </row>
    <row r="308" spans="2:11">
      <c r="B308" s="152"/>
      <c r="C308" s="153"/>
      <c r="D308" s="159"/>
      <c r="E308" s="159"/>
      <c r="F308" s="159"/>
      <c r="G308" s="159"/>
      <c r="H308" s="159"/>
      <c r="I308" s="153"/>
      <c r="J308" s="153"/>
      <c r="K308" s="153"/>
    </row>
    <row r="309" spans="2:11">
      <c r="B309" s="152"/>
      <c r="C309" s="153"/>
      <c r="D309" s="159"/>
      <c r="E309" s="159"/>
      <c r="F309" s="159"/>
      <c r="G309" s="159"/>
      <c r="H309" s="159"/>
      <c r="I309" s="153"/>
      <c r="J309" s="153"/>
      <c r="K309" s="153"/>
    </row>
    <row r="310" spans="2:11">
      <c r="B310" s="152"/>
      <c r="C310" s="153"/>
      <c r="D310" s="159"/>
      <c r="E310" s="159"/>
      <c r="F310" s="159"/>
      <c r="G310" s="159"/>
      <c r="H310" s="159"/>
      <c r="I310" s="153"/>
      <c r="J310" s="153"/>
      <c r="K310" s="153"/>
    </row>
    <row r="311" spans="2:11">
      <c r="B311" s="152"/>
      <c r="C311" s="153"/>
      <c r="D311" s="159"/>
      <c r="E311" s="159"/>
      <c r="F311" s="159"/>
      <c r="G311" s="159"/>
      <c r="H311" s="159"/>
      <c r="I311" s="153"/>
      <c r="J311" s="153"/>
      <c r="K311" s="153"/>
    </row>
    <row r="312" spans="2:11">
      <c r="B312" s="152"/>
      <c r="C312" s="153"/>
      <c r="D312" s="159"/>
      <c r="E312" s="159"/>
      <c r="F312" s="159"/>
      <c r="G312" s="159"/>
      <c r="H312" s="159"/>
      <c r="I312" s="153"/>
      <c r="J312" s="153"/>
      <c r="K312" s="153"/>
    </row>
    <row r="313" spans="2:11">
      <c r="B313" s="152"/>
      <c r="C313" s="153"/>
      <c r="D313" s="159"/>
      <c r="E313" s="159"/>
      <c r="F313" s="159"/>
      <c r="G313" s="159"/>
      <c r="H313" s="159"/>
      <c r="I313" s="153"/>
      <c r="J313" s="153"/>
      <c r="K313" s="153"/>
    </row>
    <row r="314" spans="2:11">
      <c r="B314" s="152"/>
      <c r="C314" s="153"/>
      <c r="D314" s="159"/>
      <c r="E314" s="159"/>
      <c r="F314" s="159"/>
      <c r="G314" s="159"/>
      <c r="H314" s="159"/>
      <c r="I314" s="153"/>
      <c r="J314" s="153"/>
      <c r="K314" s="153"/>
    </row>
    <row r="315" spans="2:11">
      <c r="B315" s="152"/>
      <c r="C315" s="153"/>
      <c r="D315" s="159"/>
      <c r="E315" s="159"/>
      <c r="F315" s="159"/>
      <c r="G315" s="159"/>
      <c r="H315" s="159"/>
      <c r="I315" s="153"/>
      <c r="J315" s="153"/>
      <c r="K315" s="153"/>
    </row>
    <row r="316" spans="2:11">
      <c r="B316" s="152"/>
      <c r="C316" s="153"/>
      <c r="D316" s="159"/>
      <c r="E316" s="159"/>
      <c r="F316" s="159"/>
      <c r="G316" s="159"/>
      <c r="H316" s="159"/>
      <c r="I316" s="153"/>
      <c r="J316" s="153"/>
      <c r="K316" s="153"/>
    </row>
    <row r="317" spans="2:11">
      <c r="B317" s="152"/>
      <c r="C317" s="153"/>
      <c r="D317" s="159"/>
      <c r="E317" s="159"/>
      <c r="F317" s="159"/>
      <c r="G317" s="159"/>
      <c r="H317" s="159"/>
      <c r="I317" s="153"/>
      <c r="J317" s="153"/>
      <c r="K317" s="153"/>
    </row>
    <row r="318" spans="2:11">
      <c r="B318" s="152"/>
      <c r="C318" s="153"/>
      <c r="D318" s="159"/>
      <c r="E318" s="159"/>
      <c r="F318" s="159"/>
      <c r="G318" s="159"/>
      <c r="H318" s="159"/>
      <c r="I318" s="153"/>
      <c r="J318" s="153"/>
      <c r="K318" s="153"/>
    </row>
    <row r="319" spans="2:11">
      <c r="B319" s="152"/>
      <c r="C319" s="153"/>
      <c r="D319" s="159"/>
      <c r="E319" s="159"/>
      <c r="F319" s="159"/>
      <c r="G319" s="159"/>
      <c r="H319" s="159"/>
      <c r="I319" s="153"/>
      <c r="J319" s="153"/>
      <c r="K319" s="153"/>
    </row>
    <row r="320" spans="2:11">
      <c r="B320" s="152"/>
      <c r="C320" s="153"/>
      <c r="D320" s="159"/>
      <c r="E320" s="159"/>
      <c r="F320" s="159"/>
      <c r="G320" s="159"/>
      <c r="H320" s="159"/>
      <c r="I320" s="153"/>
      <c r="J320" s="153"/>
      <c r="K320" s="153"/>
    </row>
    <row r="321" spans="2:11">
      <c r="B321" s="152"/>
      <c r="C321" s="153"/>
      <c r="D321" s="159"/>
      <c r="E321" s="159"/>
      <c r="F321" s="159"/>
      <c r="G321" s="159"/>
      <c r="H321" s="159"/>
      <c r="I321" s="153"/>
      <c r="J321" s="153"/>
      <c r="K321" s="153"/>
    </row>
    <row r="322" spans="2:11">
      <c r="B322" s="152"/>
      <c r="C322" s="153"/>
      <c r="D322" s="159"/>
      <c r="E322" s="159"/>
      <c r="F322" s="159"/>
      <c r="G322" s="159"/>
      <c r="H322" s="159"/>
      <c r="I322" s="153"/>
      <c r="J322" s="153"/>
      <c r="K322" s="153"/>
    </row>
    <row r="323" spans="2:11">
      <c r="B323" s="152"/>
      <c r="C323" s="153"/>
      <c r="D323" s="159"/>
      <c r="E323" s="159"/>
      <c r="F323" s="159"/>
      <c r="G323" s="159"/>
      <c r="H323" s="159"/>
      <c r="I323" s="153"/>
      <c r="J323" s="153"/>
      <c r="K323" s="153"/>
    </row>
    <row r="324" spans="2:11">
      <c r="B324" s="152"/>
      <c r="C324" s="153"/>
      <c r="D324" s="159"/>
      <c r="E324" s="159"/>
      <c r="F324" s="159"/>
      <c r="G324" s="159"/>
      <c r="H324" s="159"/>
      <c r="I324" s="153"/>
      <c r="J324" s="153"/>
      <c r="K324" s="153"/>
    </row>
    <row r="325" spans="2:11">
      <c r="B325" s="152"/>
      <c r="C325" s="153"/>
      <c r="D325" s="159"/>
      <c r="E325" s="159"/>
      <c r="F325" s="159"/>
      <c r="G325" s="159"/>
      <c r="H325" s="159"/>
      <c r="I325" s="153"/>
      <c r="J325" s="153"/>
      <c r="K325" s="153"/>
    </row>
    <row r="326" spans="2:11">
      <c r="B326" s="152"/>
      <c r="C326" s="153"/>
      <c r="D326" s="159"/>
      <c r="E326" s="159"/>
      <c r="F326" s="159"/>
      <c r="G326" s="159"/>
      <c r="H326" s="159"/>
      <c r="I326" s="153"/>
      <c r="J326" s="153"/>
      <c r="K326" s="153"/>
    </row>
    <row r="327" spans="2:11">
      <c r="B327" s="152"/>
      <c r="C327" s="153"/>
      <c r="D327" s="159"/>
      <c r="E327" s="159"/>
      <c r="F327" s="159"/>
      <c r="G327" s="159"/>
      <c r="H327" s="159"/>
      <c r="I327" s="153"/>
      <c r="J327" s="153"/>
      <c r="K327" s="153"/>
    </row>
    <row r="328" spans="2:11">
      <c r="B328" s="152"/>
      <c r="C328" s="153"/>
      <c r="D328" s="159"/>
      <c r="E328" s="159"/>
      <c r="F328" s="159"/>
      <c r="G328" s="159"/>
      <c r="H328" s="159"/>
      <c r="I328" s="153"/>
      <c r="J328" s="153"/>
      <c r="K328" s="153"/>
    </row>
    <row r="329" spans="2:11">
      <c r="B329" s="152"/>
      <c r="C329" s="153"/>
      <c r="D329" s="159"/>
      <c r="E329" s="159"/>
      <c r="F329" s="159"/>
      <c r="G329" s="159"/>
      <c r="H329" s="159"/>
      <c r="I329" s="153"/>
      <c r="J329" s="153"/>
      <c r="K329" s="153"/>
    </row>
    <row r="330" spans="2:11">
      <c r="B330" s="152"/>
      <c r="C330" s="153"/>
      <c r="D330" s="159"/>
      <c r="E330" s="159"/>
      <c r="F330" s="159"/>
      <c r="G330" s="159"/>
      <c r="H330" s="159"/>
      <c r="I330" s="153"/>
      <c r="J330" s="153"/>
      <c r="K330" s="153"/>
    </row>
    <row r="331" spans="2:11">
      <c r="B331" s="152"/>
      <c r="C331" s="153"/>
      <c r="D331" s="159"/>
      <c r="E331" s="159"/>
      <c r="F331" s="159"/>
      <c r="G331" s="159"/>
      <c r="H331" s="159"/>
      <c r="I331" s="153"/>
      <c r="J331" s="153"/>
      <c r="K331" s="153"/>
    </row>
    <row r="332" spans="2:11">
      <c r="B332" s="152"/>
      <c r="C332" s="153"/>
      <c r="D332" s="159"/>
      <c r="E332" s="159"/>
      <c r="F332" s="159"/>
      <c r="G332" s="159"/>
      <c r="H332" s="159"/>
      <c r="I332" s="153"/>
      <c r="J332" s="153"/>
      <c r="K332" s="153"/>
    </row>
    <row r="333" spans="2:11">
      <c r="B333" s="152"/>
      <c r="C333" s="153"/>
      <c r="D333" s="159"/>
      <c r="E333" s="159"/>
      <c r="F333" s="159"/>
      <c r="G333" s="159"/>
      <c r="H333" s="159"/>
      <c r="I333" s="153"/>
      <c r="J333" s="153"/>
      <c r="K333" s="153"/>
    </row>
    <row r="334" spans="2:11">
      <c r="B334" s="152"/>
      <c r="C334" s="153"/>
      <c r="D334" s="159"/>
      <c r="E334" s="159"/>
      <c r="F334" s="159"/>
      <c r="G334" s="159"/>
      <c r="H334" s="159"/>
      <c r="I334" s="153"/>
      <c r="J334" s="153"/>
      <c r="K334" s="153"/>
    </row>
    <row r="335" spans="2:11">
      <c r="B335" s="152"/>
      <c r="C335" s="153"/>
      <c r="D335" s="159"/>
      <c r="E335" s="159"/>
      <c r="F335" s="159"/>
      <c r="G335" s="159"/>
      <c r="H335" s="159"/>
      <c r="I335" s="153"/>
      <c r="J335" s="153"/>
      <c r="K335" s="153"/>
    </row>
    <row r="336" spans="2:11">
      <c r="B336" s="152"/>
      <c r="C336" s="153"/>
      <c r="D336" s="159"/>
      <c r="E336" s="159"/>
      <c r="F336" s="159"/>
      <c r="G336" s="159"/>
      <c r="H336" s="159"/>
      <c r="I336" s="153"/>
      <c r="J336" s="153"/>
      <c r="K336" s="153"/>
    </row>
    <row r="337" spans="2:11">
      <c r="B337" s="152"/>
      <c r="C337" s="153"/>
      <c r="D337" s="159"/>
      <c r="E337" s="159"/>
      <c r="F337" s="159"/>
      <c r="G337" s="159"/>
      <c r="H337" s="159"/>
      <c r="I337" s="153"/>
      <c r="J337" s="153"/>
      <c r="K337" s="153"/>
    </row>
    <row r="338" spans="2:11">
      <c r="B338" s="152"/>
      <c r="C338" s="153"/>
      <c r="D338" s="159"/>
      <c r="E338" s="159"/>
      <c r="F338" s="159"/>
      <c r="G338" s="159"/>
      <c r="H338" s="159"/>
      <c r="I338" s="153"/>
      <c r="J338" s="153"/>
      <c r="K338" s="153"/>
    </row>
    <row r="339" spans="2:11">
      <c r="B339" s="152"/>
      <c r="C339" s="153"/>
      <c r="D339" s="159"/>
      <c r="E339" s="159"/>
      <c r="F339" s="159"/>
      <c r="G339" s="159"/>
      <c r="H339" s="159"/>
      <c r="I339" s="153"/>
      <c r="J339" s="153"/>
      <c r="K339" s="153"/>
    </row>
    <row r="340" spans="2:11">
      <c r="B340" s="152"/>
      <c r="C340" s="153"/>
      <c r="D340" s="159"/>
      <c r="E340" s="159"/>
      <c r="F340" s="159"/>
      <c r="G340" s="159"/>
      <c r="H340" s="159"/>
      <c r="I340" s="153"/>
      <c r="J340" s="153"/>
      <c r="K340" s="153"/>
    </row>
    <row r="341" spans="2:11">
      <c r="B341" s="152"/>
      <c r="C341" s="153"/>
      <c r="D341" s="159"/>
      <c r="E341" s="159"/>
      <c r="F341" s="159"/>
      <c r="G341" s="159"/>
      <c r="H341" s="159"/>
      <c r="I341" s="153"/>
      <c r="J341" s="153"/>
      <c r="K341" s="153"/>
    </row>
    <row r="342" spans="2:11">
      <c r="B342" s="152"/>
      <c r="C342" s="153"/>
      <c r="D342" s="159"/>
      <c r="E342" s="159"/>
      <c r="F342" s="159"/>
      <c r="G342" s="159"/>
      <c r="H342" s="159"/>
      <c r="I342" s="153"/>
      <c r="J342" s="153"/>
      <c r="K342" s="153"/>
    </row>
    <row r="343" spans="2:11">
      <c r="B343" s="152"/>
      <c r="C343" s="153"/>
      <c r="D343" s="159"/>
      <c r="E343" s="159"/>
      <c r="F343" s="159"/>
      <c r="G343" s="159"/>
      <c r="H343" s="159"/>
      <c r="I343" s="153"/>
      <c r="J343" s="153"/>
      <c r="K343" s="153"/>
    </row>
    <row r="344" spans="2:11">
      <c r="B344" s="152"/>
      <c r="C344" s="153"/>
      <c r="D344" s="159"/>
      <c r="E344" s="159"/>
      <c r="F344" s="159"/>
      <c r="G344" s="159"/>
      <c r="H344" s="159"/>
      <c r="I344" s="153"/>
      <c r="J344" s="153"/>
      <c r="K344" s="153"/>
    </row>
    <row r="345" spans="2:11">
      <c r="B345" s="152"/>
      <c r="C345" s="153"/>
      <c r="D345" s="159"/>
      <c r="E345" s="159"/>
      <c r="F345" s="159"/>
      <c r="G345" s="159"/>
      <c r="H345" s="159"/>
      <c r="I345" s="153"/>
      <c r="J345" s="153"/>
      <c r="K345" s="153"/>
    </row>
    <row r="346" spans="2:11">
      <c r="B346" s="152"/>
      <c r="C346" s="153"/>
      <c r="D346" s="159"/>
      <c r="E346" s="159"/>
      <c r="F346" s="159"/>
      <c r="G346" s="159"/>
      <c r="H346" s="159"/>
      <c r="I346" s="153"/>
      <c r="J346" s="153"/>
      <c r="K346" s="153"/>
    </row>
    <row r="347" spans="2:11">
      <c r="B347" s="152"/>
      <c r="C347" s="153"/>
      <c r="D347" s="159"/>
      <c r="E347" s="159"/>
      <c r="F347" s="159"/>
      <c r="G347" s="159"/>
      <c r="H347" s="159"/>
      <c r="I347" s="153"/>
      <c r="J347" s="153"/>
      <c r="K347" s="153"/>
    </row>
    <row r="348" spans="2:11">
      <c r="B348" s="152"/>
      <c r="C348" s="153"/>
      <c r="D348" s="159"/>
      <c r="E348" s="159"/>
      <c r="F348" s="159"/>
      <c r="G348" s="159"/>
      <c r="H348" s="159"/>
      <c r="I348" s="153"/>
      <c r="J348" s="153"/>
      <c r="K348" s="153"/>
    </row>
    <row r="349" spans="2:11">
      <c r="B349" s="152"/>
      <c r="C349" s="153"/>
      <c r="D349" s="159"/>
      <c r="E349" s="159"/>
      <c r="F349" s="159"/>
      <c r="G349" s="159"/>
      <c r="H349" s="159"/>
      <c r="I349" s="153"/>
      <c r="J349" s="153"/>
      <c r="K349" s="153"/>
    </row>
    <row r="350" spans="2:11">
      <c r="B350" s="152"/>
      <c r="C350" s="153"/>
      <c r="D350" s="159"/>
      <c r="E350" s="159"/>
      <c r="F350" s="159"/>
      <c r="G350" s="159"/>
      <c r="H350" s="159"/>
      <c r="I350" s="153"/>
      <c r="J350" s="153"/>
      <c r="K350" s="153"/>
    </row>
    <row r="351" spans="2:11">
      <c r="B351" s="152"/>
      <c r="C351" s="153"/>
      <c r="D351" s="159"/>
      <c r="E351" s="159"/>
      <c r="F351" s="159"/>
      <c r="G351" s="159"/>
      <c r="H351" s="159"/>
      <c r="I351" s="153"/>
      <c r="J351" s="153"/>
      <c r="K351" s="153"/>
    </row>
    <row r="352" spans="2:11">
      <c r="B352" s="152"/>
      <c r="C352" s="153"/>
      <c r="D352" s="159"/>
      <c r="E352" s="159"/>
      <c r="F352" s="159"/>
      <c r="G352" s="159"/>
      <c r="H352" s="159"/>
      <c r="I352" s="153"/>
      <c r="J352" s="153"/>
      <c r="K352" s="153"/>
    </row>
    <row r="353" spans="2:11">
      <c r="B353" s="152"/>
      <c r="C353" s="153"/>
      <c r="D353" s="159"/>
      <c r="E353" s="159"/>
      <c r="F353" s="159"/>
      <c r="G353" s="159"/>
      <c r="H353" s="159"/>
      <c r="I353" s="153"/>
      <c r="J353" s="153"/>
      <c r="K353" s="153"/>
    </row>
    <row r="354" spans="2:11">
      <c r="B354" s="152"/>
      <c r="C354" s="153"/>
      <c r="D354" s="159"/>
      <c r="E354" s="159"/>
      <c r="F354" s="159"/>
      <c r="G354" s="159"/>
      <c r="H354" s="159"/>
      <c r="I354" s="153"/>
      <c r="J354" s="153"/>
      <c r="K354" s="153"/>
    </row>
    <row r="355" spans="2:11">
      <c r="B355" s="152"/>
      <c r="C355" s="153"/>
      <c r="D355" s="159"/>
      <c r="E355" s="159"/>
      <c r="F355" s="159"/>
      <c r="G355" s="159"/>
      <c r="H355" s="159"/>
      <c r="I355" s="153"/>
      <c r="J355" s="153"/>
      <c r="K355" s="153"/>
    </row>
    <row r="356" spans="2:11">
      <c r="B356" s="152"/>
      <c r="C356" s="153"/>
      <c r="D356" s="159"/>
      <c r="E356" s="159"/>
      <c r="F356" s="159"/>
      <c r="G356" s="159"/>
      <c r="H356" s="159"/>
      <c r="I356" s="153"/>
      <c r="J356" s="153"/>
      <c r="K356" s="153"/>
    </row>
    <row r="357" spans="2:11">
      <c r="B357" s="152"/>
      <c r="C357" s="153"/>
      <c r="D357" s="159"/>
      <c r="E357" s="159"/>
      <c r="F357" s="159"/>
      <c r="G357" s="159"/>
      <c r="H357" s="159"/>
      <c r="I357" s="153"/>
      <c r="J357" s="153"/>
      <c r="K357" s="153"/>
    </row>
    <row r="358" spans="2:11">
      <c r="B358" s="152"/>
      <c r="C358" s="153"/>
      <c r="D358" s="159"/>
      <c r="E358" s="159"/>
      <c r="F358" s="159"/>
      <c r="G358" s="159"/>
      <c r="H358" s="159"/>
      <c r="I358" s="153"/>
      <c r="J358" s="153"/>
      <c r="K358" s="153"/>
    </row>
    <row r="359" spans="2:11">
      <c r="B359" s="152"/>
      <c r="C359" s="153"/>
      <c r="D359" s="159"/>
      <c r="E359" s="159"/>
      <c r="F359" s="159"/>
      <c r="G359" s="159"/>
      <c r="H359" s="159"/>
      <c r="I359" s="153"/>
      <c r="J359" s="153"/>
      <c r="K359" s="153"/>
    </row>
    <row r="360" spans="2:11">
      <c r="B360" s="152"/>
      <c r="C360" s="153"/>
      <c r="D360" s="159"/>
      <c r="E360" s="159"/>
      <c r="F360" s="159"/>
      <c r="G360" s="159"/>
      <c r="H360" s="159"/>
      <c r="I360" s="153"/>
      <c r="J360" s="153"/>
      <c r="K360" s="153"/>
    </row>
    <row r="361" spans="2:11">
      <c r="B361" s="152"/>
      <c r="C361" s="153"/>
      <c r="D361" s="159"/>
      <c r="E361" s="159"/>
      <c r="F361" s="159"/>
      <c r="G361" s="159"/>
      <c r="H361" s="159"/>
      <c r="I361" s="153"/>
      <c r="J361" s="153"/>
      <c r="K361" s="153"/>
    </row>
    <row r="362" spans="2:11">
      <c r="B362" s="152"/>
      <c r="C362" s="153"/>
      <c r="D362" s="159"/>
      <c r="E362" s="159"/>
      <c r="F362" s="159"/>
      <c r="G362" s="159"/>
      <c r="H362" s="159"/>
      <c r="I362" s="153"/>
      <c r="J362" s="153"/>
      <c r="K362" s="153"/>
    </row>
    <row r="363" spans="2:11">
      <c r="B363" s="152"/>
      <c r="C363" s="153"/>
      <c r="D363" s="159"/>
      <c r="E363" s="159"/>
      <c r="F363" s="159"/>
      <c r="G363" s="159"/>
      <c r="H363" s="159"/>
      <c r="I363" s="153"/>
      <c r="J363" s="153"/>
      <c r="K363" s="153"/>
    </row>
    <row r="364" spans="2:11">
      <c r="B364" s="152"/>
      <c r="C364" s="153"/>
      <c r="D364" s="159"/>
      <c r="E364" s="159"/>
      <c r="F364" s="159"/>
      <c r="G364" s="159"/>
      <c r="H364" s="159"/>
      <c r="I364" s="153"/>
      <c r="J364" s="153"/>
      <c r="K364" s="153"/>
    </row>
    <row r="365" spans="2:11">
      <c r="B365" s="152"/>
      <c r="C365" s="153"/>
      <c r="D365" s="159"/>
      <c r="E365" s="159"/>
      <c r="F365" s="159"/>
      <c r="G365" s="159"/>
      <c r="H365" s="159"/>
      <c r="I365" s="153"/>
      <c r="J365" s="153"/>
      <c r="K365" s="153"/>
    </row>
    <row r="366" spans="2:11">
      <c r="B366" s="152"/>
      <c r="C366" s="153"/>
      <c r="D366" s="159"/>
      <c r="E366" s="159"/>
      <c r="F366" s="159"/>
      <c r="G366" s="159"/>
      <c r="H366" s="159"/>
      <c r="I366" s="153"/>
      <c r="J366" s="153"/>
      <c r="K366" s="153"/>
    </row>
    <row r="367" spans="2:11">
      <c r="B367" s="152"/>
      <c r="C367" s="153"/>
      <c r="D367" s="159"/>
      <c r="E367" s="159"/>
      <c r="F367" s="159"/>
      <c r="G367" s="159"/>
      <c r="H367" s="159"/>
      <c r="I367" s="153"/>
      <c r="J367" s="153"/>
      <c r="K367" s="153"/>
    </row>
    <row r="368" spans="2:11">
      <c r="B368" s="152"/>
      <c r="C368" s="153"/>
      <c r="D368" s="159"/>
      <c r="E368" s="159"/>
      <c r="F368" s="159"/>
      <c r="G368" s="159"/>
      <c r="H368" s="159"/>
      <c r="I368" s="153"/>
      <c r="J368" s="153"/>
      <c r="K368" s="153"/>
    </row>
    <row r="369" spans="2:11">
      <c r="B369" s="152"/>
      <c r="C369" s="153"/>
      <c r="D369" s="159"/>
      <c r="E369" s="159"/>
      <c r="F369" s="159"/>
      <c r="G369" s="159"/>
      <c r="H369" s="159"/>
      <c r="I369" s="153"/>
      <c r="J369" s="153"/>
      <c r="K369" s="153"/>
    </row>
    <row r="370" spans="2:11">
      <c r="B370" s="152"/>
      <c r="C370" s="153"/>
      <c r="D370" s="159"/>
      <c r="E370" s="159"/>
      <c r="F370" s="159"/>
      <c r="G370" s="159"/>
      <c r="H370" s="159"/>
      <c r="I370" s="153"/>
      <c r="J370" s="153"/>
      <c r="K370" s="153"/>
    </row>
    <row r="371" spans="2:11">
      <c r="B371" s="152"/>
      <c r="C371" s="153"/>
      <c r="D371" s="159"/>
      <c r="E371" s="159"/>
      <c r="F371" s="159"/>
      <c r="G371" s="159"/>
      <c r="H371" s="159"/>
      <c r="I371" s="153"/>
      <c r="J371" s="153"/>
      <c r="K371" s="153"/>
    </row>
    <row r="372" spans="2:11">
      <c r="B372" s="152"/>
      <c r="C372" s="153"/>
      <c r="D372" s="159"/>
      <c r="E372" s="159"/>
      <c r="F372" s="159"/>
      <c r="G372" s="159"/>
      <c r="H372" s="159"/>
      <c r="I372" s="153"/>
      <c r="J372" s="153"/>
      <c r="K372" s="153"/>
    </row>
    <row r="373" spans="2:11">
      <c r="B373" s="152"/>
      <c r="C373" s="153"/>
      <c r="D373" s="159"/>
      <c r="E373" s="159"/>
      <c r="F373" s="159"/>
      <c r="G373" s="159"/>
      <c r="H373" s="159"/>
      <c r="I373" s="153"/>
      <c r="J373" s="153"/>
      <c r="K373" s="153"/>
    </row>
    <row r="374" spans="2:11">
      <c r="B374" s="152"/>
      <c r="C374" s="153"/>
      <c r="D374" s="159"/>
      <c r="E374" s="159"/>
      <c r="F374" s="159"/>
      <c r="G374" s="159"/>
      <c r="H374" s="159"/>
      <c r="I374" s="153"/>
      <c r="J374" s="153"/>
      <c r="K374" s="153"/>
    </row>
    <row r="375" spans="2:11">
      <c r="B375" s="152"/>
      <c r="C375" s="153"/>
      <c r="D375" s="159"/>
      <c r="E375" s="159"/>
      <c r="F375" s="159"/>
      <c r="G375" s="159"/>
      <c r="H375" s="159"/>
      <c r="I375" s="153"/>
      <c r="J375" s="153"/>
      <c r="K375" s="153"/>
    </row>
    <row r="376" spans="2:11">
      <c r="B376" s="152"/>
      <c r="C376" s="153"/>
      <c r="D376" s="159"/>
      <c r="E376" s="159"/>
      <c r="F376" s="159"/>
      <c r="G376" s="159"/>
      <c r="H376" s="159"/>
      <c r="I376" s="153"/>
      <c r="J376" s="153"/>
      <c r="K376" s="153"/>
    </row>
    <row r="377" spans="2:11">
      <c r="B377" s="152"/>
      <c r="C377" s="153"/>
      <c r="D377" s="159"/>
      <c r="E377" s="159"/>
      <c r="F377" s="159"/>
      <c r="G377" s="159"/>
      <c r="H377" s="159"/>
      <c r="I377" s="153"/>
      <c r="J377" s="153"/>
      <c r="K377" s="153"/>
    </row>
    <row r="378" spans="2:11">
      <c r="B378" s="152"/>
      <c r="C378" s="153"/>
      <c r="D378" s="159"/>
      <c r="E378" s="159"/>
      <c r="F378" s="159"/>
      <c r="G378" s="159"/>
      <c r="H378" s="159"/>
      <c r="I378" s="153"/>
      <c r="J378" s="153"/>
      <c r="K378" s="153"/>
    </row>
    <row r="379" spans="2:11">
      <c r="B379" s="152"/>
      <c r="C379" s="153"/>
      <c r="D379" s="159"/>
      <c r="E379" s="159"/>
      <c r="F379" s="159"/>
      <c r="G379" s="159"/>
      <c r="H379" s="159"/>
      <c r="I379" s="153"/>
      <c r="J379" s="153"/>
      <c r="K379" s="153"/>
    </row>
    <row r="380" spans="2:11">
      <c r="B380" s="152"/>
      <c r="C380" s="153"/>
      <c r="D380" s="159"/>
      <c r="E380" s="159"/>
      <c r="F380" s="159"/>
      <c r="G380" s="159"/>
      <c r="H380" s="159"/>
      <c r="I380" s="153"/>
      <c r="J380" s="153"/>
      <c r="K380" s="153"/>
    </row>
    <row r="381" spans="2:11">
      <c r="B381" s="152"/>
      <c r="C381" s="153"/>
      <c r="D381" s="159"/>
      <c r="E381" s="159"/>
      <c r="F381" s="159"/>
      <c r="G381" s="159"/>
      <c r="H381" s="159"/>
      <c r="I381" s="153"/>
      <c r="J381" s="153"/>
      <c r="K381" s="153"/>
    </row>
    <row r="382" spans="2:11">
      <c r="B382" s="152"/>
      <c r="C382" s="153"/>
      <c r="D382" s="159"/>
      <c r="E382" s="159"/>
      <c r="F382" s="159"/>
      <c r="G382" s="159"/>
      <c r="H382" s="159"/>
      <c r="I382" s="153"/>
      <c r="J382" s="153"/>
      <c r="K382" s="153"/>
    </row>
    <row r="383" spans="2:11">
      <c r="B383" s="152"/>
      <c r="C383" s="153"/>
      <c r="D383" s="159"/>
      <c r="E383" s="159"/>
      <c r="F383" s="159"/>
      <c r="G383" s="159"/>
      <c r="H383" s="159"/>
      <c r="I383" s="153"/>
      <c r="J383" s="153"/>
      <c r="K383" s="153"/>
    </row>
    <row r="384" spans="2:11">
      <c r="B384" s="152"/>
      <c r="C384" s="153"/>
      <c r="D384" s="159"/>
      <c r="E384" s="159"/>
      <c r="F384" s="159"/>
      <c r="G384" s="159"/>
      <c r="H384" s="159"/>
      <c r="I384" s="153"/>
      <c r="J384" s="153"/>
      <c r="K384" s="153"/>
    </row>
    <row r="385" spans="2:11">
      <c r="B385" s="152"/>
      <c r="C385" s="153"/>
      <c r="D385" s="159"/>
      <c r="E385" s="159"/>
      <c r="F385" s="159"/>
      <c r="G385" s="159"/>
      <c r="H385" s="159"/>
      <c r="I385" s="153"/>
      <c r="J385" s="153"/>
      <c r="K385" s="153"/>
    </row>
    <row r="386" spans="2:11">
      <c r="B386" s="152"/>
      <c r="C386" s="153"/>
      <c r="D386" s="159"/>
      <c r="E386" s="159"/>
      <c r="F386" s="159"/>
      <c r="G386" s="159"/>
      <c r="H386" s="159"/>
      <c r="I386" s="153"/>
      <c r="J386" s="153"/>
      <c r="K386" s="153"/>
    </row>
    <row r="387" spans="2:11">
      <c r="B387" s="152"/>
      <c r="C387" s="153"/>
      <c r="D387" s="159"/>
      <c r="E387" s="159"/>
      <c r="F387" s="159"/>
      <c r="G387" s="159"/>
      <c r="H387" s="159"/>
      <c r="I387" s="153"/>
      <c r="J387" s="153"/>
      <c r="K387" s="153"/>
    </row>
    <row r="388" spans="2:11">
      <c r="B388" s="152"/>
      <c r="C388" s="153"/>
      <c r="D388" s="159"/>
      <c r="E388" s="159"/>
      <c r="F388" s="159"/>
      <c r="G388" s="159"/>
      <c r="H388" s="159"/>
      <c r="I388" s="153"/>
      <c r="J388" s="153"/>
      <c r="K388" s="153"/>
    </row>
    <row r="389" spans="2:11">
      <c r="B389" s="152"/>
      <c r="C389" s="153"/>
      <c r="D389" s="159"/>
      <c r="E389" s="159"/>
      <c r="F389" s="159"/>
      <c r="G389" s="159"/>
      <c r="H389" s="159"/>
      <c r="I389" s="153"/>
      <c r="J389" s="153"/>
      <c r="K389" s="153"/>
    </row>
    <row r="390" spans="2:11">
      <c r="B390" s="152"/>
      <c r="C390" s="153"/>
      <c r="D390" s="159"/>
      <c r="E390" s="159"/>
      <c r="F390" s="159"/>
      <c r="G390" s="159"/>
      <c r="H390" s="159"/>
      <c r="I390" s="153"/>
      <c r="J390" s="153"/>
      <c r="K390" s="153"/>
    </row>
    <row r="391" spans="2:11">
      <c r="B391" s="152"/>
      <c r="C391" s="153"/>
      <c r="D391" s="159"/>
      <c r="E391" s="159"/>
      <c r="F391" s="159"/>
      <c r="G391" s="159"/>
      <c r="H391" s="159"/>
      <c r="I391" s="153"/>
      <c r="J391" s="153"/>
      <c r="K391" s="153"/>
    </row>
    <row r="392" spans="2:11">
      <c r="B392" s="152"/>
      <c r="C392" s="153"/>
      <c r="D392" s="159"/>
      <c r="E392" s="159"/>
      <c r="F392" s="159"/>
      <c r="G392" s="159"/>
      <c r="H392" s="159"/>
      <c r="I392" s="153"/>
      <c r="J392" s="153"/>
      <c r="K392" s="153"/>
    </row>
    <row r="393" spans="2:11">
      <c r="B393" s="152"/>
      <c r="C393" s="153"/>
      <c r="D393" s="159"/>
      <c r="E393" s="159"/>
      <c r="F393" s="159"/>
      <c r="G393" s="159"/>
      <c r="H393" s="159"/>
      <c r="I393" s="153"/>
      <c r="J393" s="153"/>
      <c r="K393" s="153"/>
    </row>
    <row r="394" spans="2:11">
      <c r="B394" s="152"/>
      <c r="C394" s="153"/>
      <c r="D394" s="159"/>
      <c r="E394" s="159"/>
      <c r="F394" s="159"/>
      <c r="G394" s="159"/>
      <c r="H394" s="159"/>
      <c r="I394" s="153"/>
      <c r="J394" s="153"/>
      <c r="K394" s="153"/>
    </row>
    <row r="395" spans="2:11">
      <c r="B395" s="152"/>
      <c r="C395" s="153"/>
      <c r="D395" s="159"/>
      <c r="E395" s="159"/>
      <c r="F395" s="159"/>
      <c r="G395" s="159"/>
      <c r="H395" s="159"/>
      <c r="I395" s="153"/>
      <c r="J395" s="153"/>
      <c r="K395" s="153"/>
    </row>
    <row r="396" spans="2:11">
      <c r="B396" s="152"/>
      <c r="C396" s="153"/>
      <c r="D396" s="159"/>
      <c r="E396" s="159"/>
      <c r="F396" s="159"/>
      <c r="G396" s="159"/>
      <c r="H396" s="159"/>
      <c r="I396" s="153"/>
      <c r="J396" s="153"/>
      <c r="K396" s="153"/>
    </row>
    <row r="397" spans="2:11">
      <c r="B397" s="152"/>
      <c r="C397" s="153"/>
      <c r="D397" s="159"/>
      <c r="E397" s="159"/>
      <c r="F397" s="159"/>
      <c r="G397" s="159"/>
      <c r="H397" s="159"/>
      <c r="I397" s="153"/>
      <c r="J397" s="153"/>
      <c r="K397" s="153"/>
    </row>
    <row r="398" spans="2:11">
      <c r="B398" s="152"/>
      <c r="C398" s="153"/>
      <c r="D398" s="159"/>
      <c r="E398" s="159"/>
      <c r="F398" s="159"/>
      <c r="G398" s="159"/>
      <c r="H398" s="159"/>
      <c r="I398" s="153"/>
      <c r="J398" s="153"/>
      <c r="K398" s="153"/>
    </row>
    <row r="399" spans="2:11">
      <c r="B399" s="152"/>
      <c r="C399" s="153"/>
      <c r="D399" s="159"/>
      <c r="E399" s="159"/>
      <c r="F399" s="159"/>
      <c r="G399" s="159"/>
      <c r="H399" s="159"/>
      <c r="I399" s="153"/>
      <c r="J399" s="153"/>
      <c r="K399" s="153"/>
    </row>
    <row r="400" spans="2:11">
      <c r="B400" s="152"/>
      <c r="C400" s="153"/>
      <c r="D400" s="159"/>
      <c r="E400" s="159"/>
      <c r="F400" s="159"/>
      <c r="G400" s="159"/>
      <c r="H400" s="159"/>
      <c r="I400" s="153"/>
      <c r="J400" s="153"/>
      <c r="K400" s="153"/>
    </row>
    <row r="401" spans="2:11">
      <c r="B401" s="152"/>
      <c r="C401" s="153"/>
      <c r="D401" s="159"/>
      <c r="E401" s="159"/>
      <c r="F401" s="159"/>
      <c r="G401" s="159"/>
      <c r="H401" s="159"/>
      <c r="I401" s="153"/>
      <c r="J401" s="153"/>
      <c r="K401" s="153"/>
    </row>
    <row r="402" spans="2:11">
      <c r="B402" s="152"/>
      <c r="C402" s="153"/>
      <c r="D402" s="159"/>
      <c r="E402" s="159"/>
      <c r="F402" s="159"/>
      <c r="G402" s="159"/>
      <c r="H402" s="159"/>
      <c r="I402" s="153"/>
      <c r="J402" s="153"/>
      <c r="K402" s="153"/>
    </row>
    <row r="403" spans="2:11">
      <c r="B403" s="152"/>
      <c r="C403" s="153"/>
      <c r="D403" s="159"/>
      <c r="E403" s="159"/>
      <c r="F403" s="159"/>
      <c r="G403" s="159"/>
      <c r="H403" s="159"/>
      <c r="I403" s="153"/>
      <c r="J403" s="153"/>
      <c r="K403" s="153"/>
    </row>
    <row r="404" spans="2:11">
      <c r="B404" s="152"/>
      <c r="C404" s="153"/>
      <c r="D404" s="159"/>
      <c r="E404" s="159"/>
      <c r="F404" s="159"/>
      <c r="G404" s="159"/>
      <c r="H404" s="159"/>
      <c r="I404" s="153"/>
      <c r="J404" s="153"/>
      <c r="K404" s="153"/>
    </row>
    <row r="405" spans="2:11">
      <c r="B405" s="152"/>
      <c r="C405" s="153"/>
      <c r="D405" s="159"/>
      <c r="E405" s="159"/>
      <c r="F405" s="159"/>
      <c r="G405" s="159"/>
      <c r="H405" s="159"/>
      <c r="I405" s="153"/>
      <c r="J405" s="153"/>
      <c r="K405" s="153"/>
    </row>
    <row r="406" spans="2:11">
      <c r="B406" s="152"/>
      <c r="C406" s="153"/>
      <c r="D406" s="159"/>
      <c r="E406" s="159"/>
      <c r="F406" s="159"/>
      <c r="G406" s="159"/>
      <c r="H406" s="159"/>
      <c r="I406" s="153"/>
      <c r="J406" s="153"/>
      <c r="K406" s="153"/>
    </row>
    <row r="407" spans="2:11">
      <c r="B407" s="152"/>
      <c r="C407" s="153"/>
      <c r="D407" s="159"/>
      <c r="E407" s="159"/>
      <c r="F407" s="159"/>
      <c r="G407" s="159"/>
      <c r="H407" s="159"/>
      <c r="I407" s="153"/>
      <c r="J407" s="153"/>
      <c r="K407" s="153"/>
    </row>
    <row r="408" spans="2:11">
      <c r="B408" s="152"/>
      <c r="C408" s="153"/>
      <c r="D408" s="159"/>
      <c r="E408" s="159"/>
      <c r="F408" s="159"/>
      <c r="G408" s="159"/>
      <c r="H408" s="159"/>
      <c r="I408" s="153"/>
      <c r="J408" s="153"/>
      <c r="K408" s="153"/>
    </row>
    <row r="409" spans="2:11">
      <c r="B409" s="152"/>
      <c r="C409" s="153"/>
      <c r="D409" s="159"/>
      <c r="E409" s="159"/>
      <c r="F409" s="159"/>
      <c r="G409" s="159"/>
      <c r="H409" s="159"/>
      <c r="I409" s="153"/>
      <c r="J409" s="153"/>
      <c r="K409" s="153"/>
    </row>
    <row r="410" spans="2:11">
      <c r="B410" s="152"/>
      <c r="C410" s="153"/>
      <c r="D410" s="159"/>
      <c r="E410" s="159"/>
      <c r="F410" s="159"/>
      <c r="G410" s="159"/>
      <c r="H410" s="159"/>
      <c r="I410" s="153"/>
      <c r="J410" s="153"/>
      <c r="K410" s="153"/>
    </row>
    <row r="411" spans="2:11">
      <c r="B411" s="152"/>
      <c r="C411" s="153"/>
      <c r="D411" s="159"/>
      <c r="E411" s="159"/>
      <c r="F411" s="159"/>
      <c r="G411" s="159"/>
      <c r="H411" s="159"/>
      <c r="I411" s="153"/>
      <c r="J411" s="153"/>
      <c r="K411" s="153"/>
    </row>
    <row r="412" spans="2:11">
      <c r="B412" s="152"/>
      <c r="C412" s="153"/>
      <c r="D412" s="159"/>
      <c r="E412" s="159"/>
      <c r="F412" s="159"/>
      <c r="G412" s="159"/>
      <c r="H412" s="159"/>
      <c r="I412" s="153"/>
      <c r="J412" s="153"/>
      <c r="K412" s="153"/>
    </row>
    <row r="413" spans="2:11">
      <c r="B413" s="152"/>
      <c r="C413" s="153"/>
      <c r="D413" s="159"/>
      <c r="E413" s="159"/>
      <c r="F413" s="159"/>
      <c r="G413" s="159"/>
      <c r="H413" s="159"/>
      <c r="I413" s="153"/>
      <c r="J413" s="153"/>
      <c r="K413" s="153"/>
    </row>
    <row r="414" spans="2:11">
      <c r="B414" s="152"/>
      <c r="C414" s="153"/>
      <c r="D414" s="159"/>
      <c r="E414" s="159"/>
      <c r="F414" s="159"/>
      <c r="G414" s="159"/>
      <c r="H414" s="159"/>
      <c r="I414" s="153"/>
      <c r="J414" s="153"/>
      <c r="K414" s="153"/>
    </row>
    <row r="415" spans="2:11">
      <c r="B415" s="152"/>
      <c r="C415" s="153"/>
      <c r="D415" s="159"/>
      <c r="E415" s="159"/>
      <c r="F415" s="159"/>
      <c r="G415" s="159"/>
      <c r="H415" s="159"/>
      <c r="I415" s="153"/>
      <c r="J415" s="153"/>
      <c r="K415" s="153"/>
    </row>
    <row r="416" spans="2:11">
      <c r="B416" s="152"/>
      <c r="C416" s="153"/>
      <c r="D416" s="159"/>
      <c r="E416" s="159"/>
      <c r="F416" s="159"/>
      <c r="G416" s="159"/>
      <c r="H416" s="159"/>
      <c r="I416" s="153"/>
      <c r="J416" s="153"/>
      <c r="K416" s="153"/>
    </row>
    <row r="417" spans="2:11">
      <c r="B417" s="152"/>
      <c r="C417" s="153"/>
      <c r="D417" s="159"/>
      <c r="E417" s="159"/>
      <c r="F417" s="159"/>
      <c r="G417" s="159"/>
      <c r="H417" s="159"/>
      <c r="I417" s="153"/>
      <c r="J417" s="153"/>
      <c r="K417" s="153"/>
    </row>
    <row r="418" spans="2:11">
      <c r="B418" s="152"/>
      <c r="C418" s="153"/>
      <c r="D418" s="159"/>
      <c r="E418" s="159"/>
      <c r="F418" s="159"/>
      <c r="G418" s="159"/>
      <c r="H418" s="159"/>
      <c r="I418" s="153"/>
      <c r="J418" s="153"/>
      <c r="K418" s="153"/>
    </row>
    <row r="419" spans="2:11">
      <c r="B419" s="152"/>
      <c r="C419" s="153"/>
      <c r="D419" s="159"/>
      <c r="E419" s="159"/>
      <c r="F419" s="159"/>
      <c r="G419" s="159"/>
      <c r="H419" s="159"/>
      <c r="I419" s="153"/>
      <c r="J419" s="153"/>
      <c r="K419" s="153"/>
    </row>
    <row r="420" spans="2:11">
      <c r="B420" s="152"/>
      <c r="C420" s="153"/>
      <c r="D420" s="159"/>
      <c r="E420" s="159"/>
      <c r="F420" s="159"/>
      <c r="G420" s="159"/>
      <c r="H420" s="159"/>
      <c r="I420" s="153"/>
      <c r="J420" s="153"/>
      <c r="K420" s="153"/>
    </row>
    <row r="421" spans="2:11">
      <c r="B421" s="152"/>
      <c r="C421" s="153"/>
      <c r="D421" s="159"/>
      <c r="E421" s="159"/>
      <c r="F421" s="159"/>
      <c r="G421" s="159"/>
      <c r="H421" s="159"/>
      <c r="I421" s="153"/>
      <c r="J421" s="153"/>
      <c r="K421" s="153"/>
    </row>
    <row r="422" spans="2:11">
      <c r="B422" s="152"/>
      <c r="C422" s="153"/>
      <c r="D422" s="159"/>
      <c r="E422" s="159"/>
      <c r="F422" s="159"/>
      <c r="G422" s="159"/>
      <c r="H422" s="159"/>
      <c r="I422" s="153"/>
      <c r="J422" s="153"/>
      <c r="K422" s="153"/>
    </row>
    <row r="423" spans="2:11">
      <c r="B423" s="152"/>
      <c r="C423" s="153"/>
      <c r="D423" s="159"/>
      <c r="E423" s="159"/>
      <c r="F423" s="159"/>
      <c r="G423" s="159"/>
      <c r="H423" s="159"/>
      <c r="I423" s="153"/>
      <c r="J423" s="153"/>
      <c r="K423" s="153"/>
    </row>
    <row r="424" spans="2:11">
      <c r="B424" s="152"/>
      <c r="C424" s="153"/>
      <c r="D424" s="159"/>
      <c r="E424" s="159"/>
      <c r="F424" s="159"/>
      <c r="G424" s="159"/>
      <c r="H424" s="159"/>
      <c r="I424" s="153"/>
      <c r="J424" s="153"/>
      <c r="K424" s="153"/>
    </row>
    <row r="425" spans="2:11">
      <c r="B425" s="152"/>
      <c r="C425" s="153"/>
      <c r="D425" s="159"/>
      <c r="E425" s="159"/>
      <c r="F425" s="159"/>
      <c r="G425" s="159"/>
      <c r="H425" s="159"/>
      <c r="I425" s="153"/>
      <c r="J425" s="153"/>
      <c r="K425" s="153"/>
    </row>
    <row r="426" spans="2:11">
      <c r="B426" s="152"/>
      <c r="C426" s="153"/>
      <c r="D426" s="159"/>
      <c r="E426" s="159"/>
      <c r="F426" s="159"/>
      <c r="G426" s="159"/>
      <c r="H426" s="159"/>
      <c r="I426" s="153"/>
      <c r="J426" s="153"/>
      <c r="K426" s="153"/>
    </row>
    <row r="427" spans="2:11">
      <c r="B427" s="152"/>
      <c r="C427" s="153"/>
      <c r="D427" s="159"/>
      <c r="E427" s="159"/>
      <c r="F427" s="159"/>
      <c r="G427" s="159"/>
      <c r="H427" s="159"/>
      <c r="I427" s="153"/>
      <c r="J427" s="153"/>
      <c r="K427" s="153"/>
    </row>
    <row r="428" spans="2:11">
      <c r="B428" s="152"/>
      <c r="C428" s="153"/>
      <c r="D428" s="159"/>
      <c r="E428" s="159"/>
      <c r="F428" s="159"/>
      <c r="G428" s="159"/>
      <c r="H428" s="159"/>
      <c r="I428" s="153"/>
      <c r="J428" s="153"/>
      <c r="K428" s="153"/>
    </row>
    <row r="429" spans="2:11">
      <c r="B429" s="152"/>
      <c r="C429" s="153"/>
      <c r="D429" s="159"/>
      <c r="E429" s="159"/>
      <c r="F429" s="159"/>
      <c r="G429" s="159"/>
      <c r="H429" s="159"/>
      <c r="I429" s="153"/>
      <c r="J429" s="153"/>
      <c r="K429" s="153"/>
    </row>
    <row r="430" spans="2:11">
      <c r="B430" s="152"/>
      <c r="C430" s="153"/>
      <c r="D430" s="159"/>
      <c r="E430" s="159"/>
      <c r="F430" s="159"/>
      <c r="G430" s="159"/>
      <c r="H430" s="159"/>
      <c r="I430" s="153"/>
      <c r="J430" s="153"/>
      <c r="K430" s="153"/>
    </row>
    <row r="431" spans="2:11">
      <c r="B431" s="152"/>
      <c r="C431" s="153"/>
      <c r="D431" s="159"/>
      <c r="E431" s="159"/>
      <c r="F431" s="159"/>
      <c r="G431" s="159"/>
      <c r="H431" s="159"/>
      <c r="I431" s="153"/>
      <c r="J431" s="153"/>
      <c r="K431" s="153"/>
    </row>
    <row r="432" spans="2:11">
      <c r="B432" s="152"/>
      <c r="C432" s="153"/>
      <c r="D432" s="159"/>
      <c r="E432" s="159"/>
      <c r="F432" s="159"/>
      <c r="G432" s="159"/>
      <c r="H432" s="159"/>
      <c r="I432" s="153"/>
      <c r="J432" s="153"/>
      <c r="K432" s="153"/>
    </row>
    <row r="433" spans="2:11">
      <c r="B433" s="152"/>
      <c r="C433" s="153"/>
      <c r="D433" s="159"/>
      <c r="E433" s="159"/>
      <c r="F433" s="159"/>
      <c r="G433" s="159"/>
      <c r="H433" s="159"/>
      <c r="I433" s="153"/>
      <c r="J433" s="153"/>
      <c r="K433" s="153"/>
    </row>
    <row r="434" spans="2:11">
      <c r="B434" s="152"/>
      <c r="C434" s="153"/>
      <c r="D434" s="159"/>
      <c r="E434" s="159"/>
      <c r="F434" s="159"/>
      <c r="G434" s="159"/>
      <c r="H434" s="159"/>
      <c r="I434" s="153"/>
      <c r="J434" s="153"/>
      <c r="K434" s="153"/>
    </row>
    <row r="435" spans="2:11">
      <c r="B435" s="152"/>
      <c r="C435" s="153"/>
      <c r="D435" s="159"/>
      <c r="E435" s="159"/>
      <c r="F435" s="159"/>
      <c r="G435" s="159"/>
      <c r="H435" s="159"/>
      <c r="I435" s="153"/>
      <c r="J435" s="153"/>
      <c r="K435" s="153"/>
    </row>
    <row r="436" spans="2:11">
      <c r="B436" s="152"/>
      <c r="C436" s="153"/>
      <c r="D436" s="159"/>
      <c r="E436" s="159"/>
      <c r="F436" s="159"/>
      <c r="G436" s="159"/>
      <c r="H436" s="159"/>
      <c r="I436" s="153"/>
      <c r="J436" s="153"/>
      <c r="K436" s="153"/>
    </row>
    <row r="437" spans="2:11">
      <c r="B437" s="152"/>
      <c r="C437" s="153"/>
      <c r="D437" s="159"/>
      <c r="E437" s="159"/>
      <c r="F437" s="159"/>
      <c r="G437" s="159"/>
      <c r="H437" s="159"/>
      <c r="I437" s="153"/>
      <c r="J437" s="153"/>
      <c r="K437" s="153"/>
    </row>
    <row r="438" spans="2:11">
      <c r="B438" s="152"/>
      <c r="C438" s="153"/>
      <c r="D438" s="159"/>
      <c r="E438" s="159"/>
      <c r="F438" s="159"/>
      <c r="G438" s="159"/>
      <c r="H438" s="159"/>
      <c r="I438" s="153"/>
      <c r="J438" s="153"/>
      <c r="K438" s="153"/>
    </row>
    <row r="439" spans="2:11">
      <c r="B439" s="152"/>
      <c r="C439" s="153"/>
      <c r="D439" s="159"/>
      <c r="E439" s="159"/>
      <c r="F439" s="159"/>
      <c r="G439" s="159"/>
      <c r="H439" s="159"/>
      <c r="I439" s="153"/>
      <c r="J439" s="153"/>
      <c r="K439" s="153"/>
    </row>
    <row r="440" spans="2:11">
      <c r="B440" s="152"/>
      <c r="C440" s="153"/>
      <c r="D440" s="159"/>
      <c r="E440" s="159"/>
      <c r="F440" s="159"/>
      <c r="G440" s="159"/>
      <c r="H440" s="159"/>
      <c r="I440" s="153"/>
      <c r="J440" s="153"/>
      <c r="K440" s="153"/>
    </row>
    <row r="441" spans="2:11">
      <c r="B441" s="152"/>
      <c r="C441" s="153"/>
      <c r="D441" s="159"/>
      <c r="E441" s="159"/>
      <c r="F441" s="159"/>
      <c r="G441" s="159"/>
      <c r="H441" s="159"/>
      <c r="I441" s="153"/>
      <c r="J441" s="153"/>
      <c r="K441" s="153"/>
    </row>
    <row r="442" spans="2:11">
      <c r="B442" s="152"/>
      <c r="C442" s="153"/>
      <c r="D442" s="159"/>
      <c r="E442" s="159"/>
      <c r="F442" s="159"/>
      <c r="G442" s="159"/>
      <c r="H442" s="159"/>
      <c r="I442" s="153"/>
      <c r="J442" s="153"/>
      <c r="K442" s="153"/>
    </row>
    <row r="443" spans="2:11">
      <c r="B443" s="152"/>
      <c r="C443" s="153"/>
      <c r="D443" s="159"/>
      <c r="E443" s="159"/>
      <c r="F443" s="159"/>
      <c r="G443" s="159"/>
      <c r="H443" s="159"/>
      <c r="I443" s="153"/>
      <c r="J443" s="153"/>
      <c r="K443" s="153"/>
    </row>
    <row r="444" spans="2:11">
      <c r="B444" s="152"/>
      <c r="C444" s="153"/>
      <c r="D444" s="159"/>
      <c r="E444" s="159"/>
      <c r="F444" s="159"/>
      <c r="G444" s="159"/>
      <c r="H444" s="159"/>
      <c r="I444" s="153"/>
      <c r="J444" s="153"/>
      <c r="K444" s="153"/>
    </row>
    <row r="445" spans="2:11">
      <c r="B445" s="152"/>
      <c r="C445" s="153"/>
      <c r="D445" s="159"/>
      <c r="E445" s="159"/>
      <c r="F445" s="159"/>
      <c r="G445" s="159"/>
      <c r="H445" s="159"/>
      <c r="I445" s="153"/>
      <c r="J445" s="153"/>
      <c r="K445" s="153"/>
    </row>
    <row r="446" spans="2:11">
      <c r="B446" s="152"/>
      <c r="C446" s="153"/>
      <c r="D446" s="159"/>
      <c r="E446" s="159"/>
      <c r="F446" s="159"/>
      <c r="G446" s="159"/>
      <c r="H446" s="159"/>
      <c r="I446" s="153"/>
      <c r="J446" s="153"/>
      <c r="K446" s="153"/>
    </row>
    <row r="447" spans="2:11">
      <c r="B447" s="152"/>
      <c r="C447" s="153"/>
      <c r="D447" s="159"/>
      <c r="E447" s="159"/>
      <c r="F447" s="159"/>
      <c r="G447" s="159"/>
      <c r="H447" s="159"/>
      <c r="I447" s="153"/>
      <c r="J447" s="153"/>
      <c r="K447" s="153"/>
    </row>
    <row r="448" spans="2:11">
      <c r="B448" s="152"/>
      <c r="C448" s="153"/>
      <c r="D448" s="159"/>
      <c r="E448" s="159"/>
      <c r="F448" s="159"/>
      <c r="G448" s="159"/>
      <c r="H448" s="159"/>
      <c r="I448" s="153"/>
      <c r="J448" s="153"/>
      <c r="K448" s="153"/>
    </row>
    <row r="449" spans="2:11">
      <c r="B449" s="152"/>
      <c r="C449" s="153"/>
      <c r="D449" s="159"/>
      <c r="E449" s="159"/>
      <c r="F449" s="159"/>
      <c r="G449" s="159"/>
      <c r="H449" s="159"/>
      <c r="I449" s="153"/>
      <c r="J449" s="153"/>
      <c r="K449" s="153"/>
    </row>
    <row r="450" spans="2:11">
      <c r="B450" s="152"/>
      <c r="C450" s="153"/>
      <c r="D450" s="159"/>
      <c r="E450" s="159"/>
      <c r="F450" s="159"/>
      <c r="G450" s="159"/>
      <c r="H450" s="159"/>
      <c r="I450" s="153"/>
      <c r="J450" s="153"/>
      <c r="K450" s="153"/>
    </row>
    <row r="451" spans="2:11">
      <c r="B451" s="152"/>
      <c r="C451" s="153"/>
      <c r="D451" s="159"/>
      <c r="E451" s="159"/>
      <c r="F451" s="159"/>
      <c r="G451" s="159"/>
      <c r="H451" s="159"/>
      <c r="I451" s="153"/>
      <c r="J451" s="153"/>
      <c r="K451" s="153"/>
    </row>
    <row r="452" spans="2:11">
      <c r="B452" s="152"/>
      <c r="C452" s="153"/>
      <c r="D452" s="159"/>
      <c r="E452" s="159"/>
      <c r="F452" s="159"/>
      <c r="G452" s="159"/>
      <c r="H452" s="159"/>
      <c r="I452" s="153"/>
      <c r="J452" s="153"/>
      <c r="K452" s="153"/>
    </row>
    <row r="453" spans="2:11">
      <c r="B453" s="152"/>
      <c r="C453" s="153"/>
      <c r="D453" s="159"/>
      <c r="E453" s="159"/>
      <c r="F453" s="159"/>
      <c r="G453" s="159"/>
      <c r="H453" s="159"/>
      <c r="I453" s="153"/>
      <c r="J453" s="153"/>
      <c r="K453" s="153"/>
    </row>
    <row r="454" spans="2:11">
      <c r="B454" s="152"/>
      <c r="C454" s="153"/>
      <c r="D454" s="159"/>
      <c r="E454" s="159"/>
      <c r="F454" s="159"/>
      <c r="G454" s="159"/>
      <c r="H454" s="159"/>
      <c r="I454" s="153"/>
      <c r="J454" s="153"/>
      <c r="K454" s="153"/>
    </row>
    <row r="455" spans="2:11">
      <c r="B455" s="152"/>
      <c r="C455" s="153"/>
      <c r="D455" s="159"/>
      <c r="E455" s="159"/>
      <c r="F455" s="159"/>
      <c r="G455" s="159"/>
      <c r="H455" s="159"/>
      <c r="I455" s="153"/>
      <c r="J455" s="153"/>
      <c r="K455" s="153"/>
    </row>
    <row r="456" spans="2:11">
      <c r="B456" s="152"/>
      <c r="C456" s="153"/>
      <c r="D456" s="159"/>
      <c r="E456" s="159"/>
      <c r="F456" s="159"/>
      <c r="G456" s="159"/>
      <c r="H456" s="159"/>
      <c r="I456" s="153"/>
      <c r="J456" s="153"/>
      <c r="K456" s="153"/>
    </row>
    <row r="457" spans="2:11">
      <c r="B457" s="152"/>
      <c r="C457" s="153"/>
      <c r="D457" s="159"/>
      <c r="E457" s="159"/>
      <c r="F457" s="159"/>
      <c r="G457" s="159"/>
      <c r="H457" s="159"/>
      <c r="I457" s="153"/>
      <c r="J457" s="153"/>
      <c r="K457" s="153"/>
    </row>
    <row r="458" spans="2:11">
      <c r="B458" s="152"/>
      <c r="C458" s="153"/>
      <c r="D458" s="159"/>
      <c r="E458" s="159"/>
      <c r="F458" s="159"/>
      <c r="G458" s="159"/>
      <c r="H458" s="159"/>
      <c r="I458" s="153"/>
      <c r="J458" s="153"/>
      <c r="K458" s="153"/>
    </row>
    <row r="459" spans="2:11">
      <c r="B459" s="152"/>
      <c r="C459" s="153"/>
      <c r="D459" s="159"/>
      <c r="E459" s="159"/>
      <c r="F459" s="159"/>
      <c r="G459" s="159"/>
      <c r="H459" s="159"/>
      <c r="I459" s="153"/>
      <c r="J459" s="153"/>
      <c r="K459" s="153"/>
    </row>
    <row r="460" spans="2:11">
      <c r="B460" s="152"/>
      <c r="C460" s="153"/>
      <c r="D460" s="159"/>
      <c r="E460" s="159"/>
      <c r="F460" s="159"/>
      <c r="G460" s="159"/>
      <c r="H460" s="159"/>
      <c r="I460" s="153"/>
      <c r="J460" s="153"/>
      <c r="K460" s="153"/>
    </row>
    <row r="461" spans="2:11">
      <c r="B461" s="152"/>
      <c r="C461" s="153"/>
      <c r="D461" s="159"/>
      <c r="E461" s="159"/>
      <c r="F461" s="159"/>
      <c r="G461" s="159"/>
      <c r="H461" s="159"/>
      <c r="I461" s="153"/>
      <c r="J461" s="153"/>
      <c r="K461" s="153"/>
    </row>
    <row r="462" spans="2:11">
      <c r="B462" s="152"/>
      <c r="C462" s="153"/>
      <c r="D462" s="159"/>
      <c r="E462" s="159"/>
      <c r="F462" s="159"/>
      <c r="G462" s="159"/>
      <c r="H462" s="159"/>
      <c r="I462" s="153"/>
      <c r="J462" s="153"/>
      <c r="K462" s="153"/>
    </row>
    <row r="463" spans="2:11">
      <c r="B463" s="152"/>
      <c r="C463" s="153"/>
      <c r="D463" s="159"/>
      <c r="E463" s="159"/>
      <c r="F463" s="159"/>
      <c r="G463" s="159"/>
      <c r="H463" s="159"/>
      <c r="I463" s="153"/>
      <c r="J463" s="153"/>
      <c r="K463" s="153"/>
    </row>
    <row r="464" spans="2:11">
      <c r="B464" s="152"/>
      <c r="C464" s="153"/>
      <c r="D464" s="159"/>
      <c r="E464" s="159"/>
      <c r="F464" s="159"/>
      <c r="G464" s="159"/>
      <c r="H464" s="159"/>
      <c r="I464" s="153"/>
      <c r="J464" s="153"/>
      <c r="K464" s="153"/>
    </row>
    <row r="465" spans="2:11">
      <c r="B465" s="152"/>
      <c r="C465" s="153"/>
      <c r="D465" s="159"/>
      <c r="E465" s="159"/>
      <c r="F465" s="159"/>
      <c r="G465" s="159"/>
      <c r="H465" s="159"/>
      <c r="I465" s="153"/>
      <c r="J465" s="153"/>
      <c r="K465" s="153"/>
    </row>
    <row r="466" spans="2:11">
      <c r="B466" s="152"/>
      <c r="C466" s="153"/>
      <c r="D466" s="159"/>
      <c r="E466" s="159"/>
      <c r="F466" s="159"/>
      <c r="G466" s="159"/>
      <c r="H466" s="159"/>
      <c r="I466" s="153"/>
      <c r="J466" s="153"/>
      <c r="K466" s="153"/>
    </row>
    <row r="467" spans="2:11">
      <c r="B467" s="152"/>
      <c r="C467" s="153"/>
      <c r="D467" s="159"/>
      <c r="E467" s="159"/>
      <c r="F467" s="159"/>
      <c r="G467" s="159"/>
      <c r="H467" s="159"/>
      <c r="I467" s="153"/>
      <c r="J467" s="153"/>
      <c r="K467" s="153"/>
    </row>
    <row r="468" spans="2:11">
      <c r="B468" s="152"/>
      <c r="C468" s="153"/>
      <c r="D468" s="159"/>
      <c r="E468" s="159"/>
      <c r="F468" s="159"/>
      <c r="G468" s="159"/>
      <c r="H468" s="159"/>
      <c r="I468" s="153"/>
      <c r="J468" s="153"/>
      <c r="K468" s="153"/>
    </row>
    <row r="469" spans="2:11">
      <c r="B469" s="152"/>
      <c r="C469" s="153"/>
      <c r="D469" s="159"/>
      <c r="E469" s="159"/>
      <c r="F469" s="159"/>
      <c r="G469" s="159"/>
      <c r="H469" s="159"/>
      <c r="I469" s="153"/>
      <c r="J469" s="153"/>
      <c r="K469" s="153"/>
    </row>
    <row r="470" spans="2:11">
      <c r="B470" s="152"/>
      <c r="C470" s="153"/>
      <c r="D470" s="159"/>
      <c r="E470" s="159"/>
      <c r="F470" s="159"/>
      <c r="G470" s="159"/>
      <c r="H470" s="159"/>
      <c r="I470" s="153"/>
      <c r="J470" s="153"/>
      <c r="K470" s="153"/>
    </row>
    <row r="471" spans="2:11">
      <c r="B471" s="152"/>
      <c r="C471" s="153"/>
      <c r="D471" s="159"/>
      <c r="E471" s="159"/>
      <c r="F471" s="159"/>
      <c r="G471" s="159"/>
      <c r="H471" s="159"/>
      <c r="I471" s="153"/>
      <c r="J471" s="153"/>
      <c r="K471" s="153"/>
    </row>
    <row r="472" spans="2:11">
      <c r="B472" s="152"/>
      <c r="C472" s="153"/>
      <c r="D472" s="159"/>
      <c r="E472" s="159"/>
      <c r="F472" s="159"/>
      <c r="G472" s="159"/>
      <c r="H472" s="159"/>
      <c r="I472" s="153"/>
      <c r="J472" s="153"/>
      <c r="K472" s="153"/>
    </row>
    <row r="473" spans="2:11">
      <c r="B473" s="152"/>
      <c r="C473" s="153"/>
      <c r="D473" s="159"/>
      <c r="E473" s="159"/>
      <c r="F473" s="159"/>
      <c r="G473" s="159"/>
      <c r="H473" s="159"/>
      <c r="I473" s="153"/>
      <c r="J473" s="153"/>
      <c r="K473" s="153"/>
    </row>
    <row r="474" spans="2:11">
      <c r="B474" s="152"/>
      <c r="C474" s="153"/>
      <c r="D474" s="159"/>
      <c r="E474" s="159"/>
      <c r="F474" s="159"/>
      <c r="G474" s="159"/>
      <c r="H474" s="159"/>
      <c r="I474" s="153"/>
      <c r="J474" s="153"/>
      <c r="K474" s="153"/>
    </row>
    <row r="475" spans="2:11">
      <c r="B475" s="152"/>
      <c r="C475" s="153"/>
      <c r="D475" s="159"/>
      <c r="E475" s="159"/>
      <c r="F475" s="159"/>
      <c r="G475" s="159"/>
      <c r="H475" s="159"/>
      <c r="I475" s="153"/>
      <c r="J475" s="153"/>
      <c r="K475" s="15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8.5703125" style="1" bestFit="1" customWidth="1"/>
    <col min="4" max="4" width="14.5703125" style="1" customWidth="1"/>
    <col min="5" max="16384" width="9.140625" style="1"/>
  </cols>
  <sheetData>
    <row r="1" spans="2:14">
      <c r="B1" s="56" t="s">
        <v>157</v>
      </c>
      <c r="C1" s="75" t="s" vm="1">
        <v>235</v>
      </c>
    </row>
    <row r="2" spans="2:14">
      <c r="B2" s="56" t="s">
        <v>156</v>
      </c>
      <c r="C2" s="75" t="s">
        <v>236</v>
      </c>
    </row>
    <row r="3" spans="2:14">
      <c r="B3" s="56" t="s">
        <v>158</v>
      </c>
      <c r="C3" s="75" t="s">
        <v>237</v>
      </c>
    </row>
    <row r="4" spans="2:14">
      <c r="B4" s="56" t="s">
        <v>159</v>
      </c>
      <c r="C4" s="75">
        <v>17012</v>
      </c>
    </row>
    <row r="6" spans="2:14" ht="26.25" customHeight="1">
      <c r="B6" s="144" t="s">
        <v>191</v>
      </c>
      <c r="C6" s="145"/>
      <c r="D6" s="146"/>
    </row>
    <row r="7" spans="2:14" s="3" customFormat="1" ht="31.5">
      <c r="B7" s="119" t="s">
        <v>130</v>
      </c>
      <c r="C7" s="120" t="s">
        <v>121</v>
      </c>
      <c r="D7" s="121" t="s">
        <v>120</v>
      </c>
    </row>
    <row r="8" spans="2:14" s="3" customFormat="1">
      <c r="B8" s="122"/>
      <c r="C8" s="123" t="s">
        <v>2762</v>
      </c>
      <c r="D8" s="124" t="s">
        <v>22</v>
      </c>
    </row>
    <row r="9" spans="2:14" s="4" customFormat="1" ht="18" customHeight="1">
      <c r="B9" s="125"/>
      <c r="C9" s="126" t="s">
        <v>1</v>
      </c>
      <c r="D9" s="127" t="s">
        <v>2</v>
      </c>
    </row>
    <row r="10" spans="2:14" s="4" customFormat="1" ht="18" customHeight="1">
      <c r="B10" s="101" t="s">
        <v>2763</v>
      </c>
      <c r="C10" s="88">
        <v>5393175.3079824224</v>
      </c>
      <c r="D10" s="101"/>
    </row>
    <row r="11" spans="2:14">
      <c r="B11" s="78" t="s">
        <v>28</v>
      </c>
      <c r="C11" s="88">
        <v>740574.31065037788</v>
      </c>
      <c r="D11" s="165"/>
    </row>
    <row r="12" spans="2:14">
      <c r="B12" s="84" t="s">
        <v>2764</v>
      </c>
      <c r="C12" s="91">
        <v>34885.698803881467</v>
      </c>
      <c r="D12" s="107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2765</v>
      </c>
      <c r="C13" s="91">
        <v>642.27935385547005</v>
      </c>
      <c r="D13" s="107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2766</v>
      </c>
      <c r="C14" s="91">
        <v>8250.8221261376257</v>
      </c>
      <c r="D14" s="107">
        <v>44516</v>
      </c>
    </row>
    <row r="15" spans="2:14">
      <c r="B15" s="84" t="s">
        <v>2767</v>
      </c>
      <c r="C15" s="91">
        <v>1625.9205313293016</v>
      </c>
      <c r="D15" s="107">
        <v>43830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2768</v>
      </c>
      <c r="C16" s="91">
        <v>9229.6713069852158</v>
      </c>
      <c r="D16" s="107">
        <v>47467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2769</v>
      </c>
      <c r="C17" s="91">
        <v>50729.598070193329</v>
      </c>
      <c r="D17" s="107">
        <v>46054</v>
      </c>
    </row>
    <row r="18" spans="2:4">
      <c r="B18" s="84" t="s">
        <v>1987</v>
      </c>
      <c r="C18" s="91">
        <v>3935.5751268682584</v>
      </c>
      <c r="D18" s="107">
        <v>43830</v>
      </c>
    </row>
    <row r="19" spans="2:4">
      <c r="B19" s="84" t="s">
        <v>2770</v>
      </c>
      <c r="C19" s="91">
        <v>5050.4156501826001</v>
      </c>
      <c r="D19" s="107">
        <v>43883</v>
      </c>
    </row>
    <row r="20" spans="2:4">
      <c r="B20" s="84" t="s">
        <v>2771</v>
      </c>
      <c r="C20" s="91">
        <v>3189.7257654763362</v>
      </c>
      <c r="D20" s="107">
        <v>44498</v>
      </c>
    </row>
    <row r="21" spans="2:4">
      <c r="B21" s="84" t="s">
        <v>2948</v>
      </c>
      <c r="C21" s="91">
        <v>57289.161386132218</v>
      </c>
      <c r="D21" s="107">
        <v>44255</v>
      </c>
    </row>
    <row r="22" spans="2:4">
      <c r="B22" s="84" t="s">
        <v>1992</v>
      </c>
      <c r="C22" s="91">
        <v>45606.282839671549</v>
      </c>
      <c r="D22" s="107">
        <v>47209</v>
      </c>
    </row>
    <row r="23" spans="2:4">
      <c r="B23" s="84" t="s">
        <v>2772</v>
      </c>
      <c r="C23" s="91">
        <v>821.14321043753432</v>
      </c>
      <c r="D23" s="107">
        <v>45534</v>
      </c>
    </row>
    <row r="24" spans="2:4">
      <c r="B24" s="84" t="s">
        <v>2773</v>
      </c>
      <c r="C24" s="91">
        <v>26755.43286082357</v>
      </c>
      <c r="D24" s="107">
        <v>45534</v>
      </c>
    </row>
    <row r="25" spans="2:4">
      <c r="B25" s="84" t="s">
        <v>2774</v>
      </c>
      <c r="C25" s="91">
        <v>28142.134652581331</v>
      </c>
      <c r="D25" s="107">
        <v>46132</v>
      </c>
    </row>
    <row r="26" spans="2:4">
      <c r="B26" s="84" t="s">
        <v>2775</v>
      </c>
      <c r="C26" s="91">
        <v>796.92075914605437</v>
      </c>
      <c r="D26" s="107">
        <v>44290</v>
      </c>
    </row>
    <row r="27" spans="2:4">
      <c r="B27" s="84" t="s">
        <v>2776</v>
      </c>
      <c r="C27" s="91">
        <v>19368.983410233377</v>
      </c>
      <c r="D27" s="107">
        <v>44727</v>
      </c>
    </row>
    <row r="28" spans="2:4">
      <c r="B28" s="84" t="s">
        <v>2777</v>
      </c>
      <c r="C28" s="91">
        <v>2285.8773350423367</v>
      </c>
      <c r="D28" s="107">
        <v>43677</v>
      </c>
    </row>
    <row r="29" spans="2:4">
      <c r="B29" s="84" t="s">
        <v>2778</v>
      </c>
      <c r="C29" s="91">
        <v>12740.280938096965</v>
      </c>
      <c r="D29" s="107">
        <v>44012</v>
      </c>
    </row>
    <row r="30" spans="2:4">
      <c r="B30" s="84" t="s">
        <v>2779</v>
      </c>
      <c r="C30" s="91">
        <v>54329.653535452839</v>
      </c>
      <c r="D30" s="107">
        <v>46752</v>
      </c>
    </row>
    <row r="31" spans="2:4">
      <c r="B31" s="84" t="s">
        <v>2780</v>
      </c>
      <c r="C31" s="91">
        <v>50737.648290309822</v>
      </c>
      <c r="D31" s="107">
        <v>46631</v>
      </c>
    </row>
    <row r="32" spans="2:4">
      <c r="B32" s="84" t="s">
        <v>2781</v>
      </c>
      <c r="C32" s="91">
        <v>48.160067031086861</v>
      </c>
      <c r="D32" s="107">
        <v>44927</v>
      </c>
    </row>
    <row r="33" spans="2:4">
      <c r="B33" s="84" t="s">
        <v>2782</v>
      </c>
      <c r="C33" s="91">
        <v>6129.5616468649941</v>
      </c>
      <c r="D33" s="107">
        <v>45255</v>
      </c>
    </row>
    <row r="34" spans="2:4">
      <c r="B34" s="84" t="s">
        <v>2017</v>
      </c>
      <c r="C34" s="91">
        <v>42478.016385340678</v>
      </c>
      <c r="D34" s="107">
        <v>48214</v>
      </c>
    </row>
    <row r="35" spans="2:4">
      <c r="B35" s="84" t="s">
        <v>2949</v>
      </c>
      <c r="C35" s="91">
        <v>52483.768096721571</v>
      </c>
      <c r="D35" s="107">
        <v>44561</v>
      </c>
    </row>
    <row r="36" spans="2:4">
      <c r="B36" s="84" t="s">
        <v>2950</v>
      </c>
      <c r="C36" s="91">
        <v>16895.024025247596</v>
      </c>
      <c r="D36" s="107">
        <v>44246</v>
      </c>
    </row>
    <row r="37" spans="2:4">
      <c r="B37" s="84" t="s">
        <v>2951</v>
      </c>
      <c r="C37" s="91">
        <v>120247.69549315276</v>
      </c>
      <c r="D37" s="107">
        <v>46100</v>
      </c>
    </row>
    <row r="38" spans="2:4">
      <c r="B38" s="84" t="s">
        <v>2952</v>
      </c>
      <c r="C38" s="91">
        <v>2671.3857191962552</v>
      </c>
      <c r="D38" s="107">
        <v>43948</v>
      </c>
    </row>
    <row r="39" spans="2:4">
      <c r="B39" s="84" t="s">
        <v>2953</v>
      </c>
      <c r="C39" s="91">
        <v>12962.350533615076</v>
      </c>
      <c r="D39" s="107">
        <v>44926</v>
      </c>
    </row>
    <row r="40" spans="2:4">
      <c r="B40" s="84" t="s">
        <v>2954</v>
      </c>
      <c r="C40" s="91">
        <v>32030.186749358691</v>
      </c>
      <c r="D40" s="107">
        <v>43800</v>
      </c>
    </row>
    <row r="41" spans="2:4">
      <c r="B41" s="84" t="s">
        <v>2955</v>
      </c>
      <c r="C41" s="91">
        <v>38214.935981012022</v>
      </c>
      <c r="D41" s="107">
        <v>44739</v>
      </c>
    </row>
    <row r="42" spans="2:4">
      <c r="B42" s="84"/>
      <c r="C42" s="91"/>
      <c r="D42" s="107"/>
    </row>
    <row r="43" spans="2:4">
      <c r="B43" s="78" t="s">
        <v>2783</v>
      </c>
      <c r="C43" s="88">
        <v>4652600.9973320439</v>
      </c>
      <c r="D43" s="165"/>
    </row>
    <row r="44" spans="2:4">
      <c r="B44" s="84" t="s">
        <v>2784</v>
      </c>
      <c r="C44" s="91">
        <v>83579.251308933555</v>
      </c>
      <c r="D44" s="107">
        <v>45778</v>
      </c>
    </row>
    <row r="45" spans="2:4">
      <c r="B45" s="84" t="s">
        <v>2785</v>
      </c>
      <c r="C45" s="91">
        <v>114689.94780143563</v>
      </c>
      <c r="D45" s="107">
        <v>46326</v>
      </c>
    </row>
    <row r="46" spans="2:4">
      <c r="B46" s="84" t="s">
        <v>2786</v>
      </c>
      <c r="C46" s="91">
        <v>61535.175963603047</v>
      </c>
      <c r="D46" s="107">
        <v>46326</v>
      </c>
    </row>
    <row r="47" spans="2:4">
      <c r="B47" s="84" t="s">
        <v>2787</v>
      </c>
      <c r="C47" s="91">
        <v>10207.388708695382</v>
      </c>
      <c r="D47" s="107">
        <v>46054</v>
      </c>
    </row>
    <row r="48" spans="2:4">
      <c r="B48" s="84" t="s">
        <v>2788</v>
      </c>
      <c r="C48" s="91">
        <v>472.68587316377636</v>
      </c>
      <c r="D48" s="107">
        <v>43677</v>
      </c>
    </row>
    <row r="49" spans="2:4">
      <c r="B49" s="84" t="s">
        <v>2789</v>
      </c>
      <c r="C49" s="91">
        <v>42667.596969996615</v>
      </c>
      <c r="D49" s="107">
        <v>44429</v>
      </c>
    </row>
    <row r="50" spans="2:4">
      <c r="B50" s="84" t="s">
        <v>2045</v>
      </c>
      <c r="C50" s="91">
        <v>96177.295191641693</v>
      </c>
      <c r="D50" s="107">
        <v>46601</v>
      </c>
    </row>
    <row r="51" spans="2:4">
      <c r="B51" s="84" t="s">
        <v>2790</v>
      </c>
      <c r="C51" s="91">
        <v>62756.72805967927</v>
      </c>
      <c r="D51" s="107">
        <v>45382</v>
      </c>
    </row>
    <row r="52" spans="2:4">
      <c r="B52" s="84" t="s">
        <v>2791</v>
      </c>
      <c r="C52" s="91">
        <v>2739.7655735802291</v>
      </c>
      <c r="D52" s="107">
        <v>44621</v>
      </c>
    </row>
    <row r="53" spans="2:4">
      <c r="B53" s="84" t="s">
        <v>2792</v>
      </c>
      <c r="C53" s="91">
        <v>14.502983735865694</v>
      </c>
      <c r="D53" s="107">
        <v>43830</v>
      </c>
    </row>
    <row r="54" spans="2:4">
      <c r="B54" s="84" t="s">
        <v>2049</v>
      </c>
      <c r="C54" s="91">
        <v>105312.92101255684</v>
      </c>
      <c r="D54" s="107">
        <v>47119</v>
      </c>
    </row>
    <row r="55" spans="2:4">
      <c r="B55" s="84" t="s">
        <v>2793</v>
      </c>
      <c r="C55" s="91">
        <v>127.38541487870916</v>
      </c>
      <c r="D55" s="107">
        <v>43677</v>
      </c>
    </row>
    <row r="56" spans="2:4">
      <c r="B56" s="84" t="s">
        <v>2794</v>
      </c>
      <c r="C56" s="91">
        <v>35643.90582825899</v>
      </c>
      <c r="D56" s="107">
        <v>45748</v>
      </c>
    </row>
    <row r="57" spans="2:4">
      <c r="B57" s="84" t="s">
        <v>2795</v>
      </c>
      <c r="C57" s="91">
        <v>95033.823791829011</v>
      </c>
      <c r="D57" s="107">
        <v>47119</v>
      </c>
    </row>
    <row r="58" spans="2:4">
      <c r="B58" s="84" t="s">
        <v>2796</v>
      </c>
      <c r="C58" s="91">
        <v>56703.528426257755</v>
      </c>
      <c r="D58" s="107">
        <v>44722</v>
      </c>
    </row>
    <row r="59" spans="2:4">
      <c r="B59" s="166" t="s">
        <v>2797</v>
      </c>
      <c r="C59" s="91">
        <v>28323.063631878325</v>
      </c>
      <c r="D59" s="107">
        <v>46082</v>
      </c>
    </row>
    <row r="60" spans="2:4">
      <c r="B60" s="84" t="s">
        <v>2051</v>
      </c>
      <c r="C60" s="91">
        <v>24713.26455644198</v>
      </c>
      <c r="D60" s="107">
        <v>44727</v>
      </c>
    </row>
    <row r="61" spans="2:4">
      <c r="B61" s="84" t="s">
        <v>2798</v>
      </c>
      <c r="C61" s="91">
        <v>166199.3682368318</v>
      </c>
      <c r="D61" s="107">
        <v>47119</v>
      </c>
    </row>
    <row r="62" spans="2:4">
      <c r="B62" s="84" t="s">
        <v>2799</v>
      </c>
      <c r="C62" s="91">
        <v>91022.837843300658</v>
      </c>
      <c r="D62" s="107">
        <v>46742</v>
      </c>
    </row>
    <row r="63" spans="2:4">
      <c r="B63" s="84" t="s">
        <v>2053</v>
      </c>
      <c r="C63" s="91">
        <v>98391.858204549746</v>
      </c>
      <c r="D63" s="107">
        <v>45557</v>
      </c>
    </row>
    <row r="64" spans="2:4">
      <c r="B64" s="84" t="s">
        <v>2054</v>
      </c>
      <c r="C64" s="91">
        <v>317.60231942183208</v>
      </c>
      <c r="D64" s="107">
        <v>44196</v>
      </c>
    </row>
    <row r="65" spans="2:4">
      <c r="B65" s="84" t="s">
        <v>2058</v>
      </c>
      <c r="C65" s="91">
        <v>168125.10951682465</v>
      </c>
      <c r="D65" s="107">
        <v>50041</v>
      </c>
    </row>
    <row r="66" spans="2:4">
      <c r="B66" s="84" t="s">
        <v>2800</v>
      </c>
      <c r="C66" s="91">
        <v>96948.373929222405</v>
      </c>
      <c r="D66" s="107">
        <v>46971</v>
      </c>
    </row>
    <row r="67" spans="2:4">
      <c r="B67" s="84" t="s">
        <v>2939</v>
      </c>
      <c r="C67" s="91">
        <v>3208.4253721273267</v>
      </c>
      <c r="D67" s="107">
        <v>44075</v>
      </c>
    </row>
    <row r="68" spans="2:4">
      <c r="B68" s="84" t="s">
        <v>2801</v>
      </c>
      <c r="C68" s="91">
        <v>61387.935953765416</v>
      </c>
      <c r="D68" s="107">
        <v>46012</v>
      </c>
    </row>
    <row r="69" spans="2:4">
      <c r="B69" s="166" t="s">
        <v>2802</v>
      </c>
      <c r="C69" s="91">
        <v>923.77796671707858</v>
      </c>
      <c r="D69" s="107">
        <v>46326</v>
      </c>
    </row>
    <row r="70" spans="2:4">
      <c r="B70" s="84" t="s">
        <v>2064</v>
      </c>
      <c r="C70" s="91">
        <v>34.191177870695697</v>
      </c>
      <c r="D70" s="107">
        <v>43830</v>
      </c>
    </row>
    <row r="71" spans="2:4">
      <c r="B71" s="84" t="s">
        <v>2803</v>
      </c>
      <c r="C71" s="91">
        <v>1426.3082797931952</v>
      </c>
      <c r="D71" s="107">
        <v>43743</v>
      </c>
    </row>
    <row r="72" spans="2:4">
      <c r="B72" s="84" t="s">
        <v>2804</v>
      </c>
      <c r="C72" s="91">
        <v>3413.3843704682399</v>
      </c>
      <c r="D72" s="107">
        <v>44738</v>
      </c>
    </row>
    <row r="73" spans="2:4">
      <c r="B73" s="84" t="s">
        <v>2805</v>
      </c>
      <c r="C73" s="91">
        <v>647.84642133376792</v>
      </c>
      <c r="D73" s="107">
        <v>44013</v>
      </c>
    </row>
    <row r="74" spans="2:4">
      <c r="B74" s="84" t="s">
        <v>2806</v>
      </c>
      <c r="C74" s="91">
        <v>2925.6848878791216</v>
      </c>
      <c r="D74" s="107">
        <v>44378</v>
      </c>
    </row>
    <row r="75" spans="2:4">
      <c r="B75" s="84" t="s">
        <v>2807</v>
      </c>
      <c r="C75" s="91">
        <v>370.78782866847172</v>
      </c>
      <c r="D75" s="107">
        <v>44727</v>
      </c>
    </row>
    <row r="76" spans="2:4">
      <c r="B76" s="84" t="s">
        <v>2069</v>
      </c>
      <c r="C76" s="91">
        <v>4607.6516736361655</v>
      </c>
      <c r="D76" s="107">
        <v>46199</v>
      </c>
    </row>
    <row r="77" spans="2:4">
      <c r="B77" s="84" t="s">
        <v>2071</v>
      </c>
      <c r="C77" s="91">
        <v>6525.7284411237815</v>
      </c>
      <c r="D77" s="107">
        <v>46998</v>
      </c>
    </row>
    <row r="78" spans="2:4">
      <c r="B78" s="84" t="s">
        <v>2808</v>
      </c>
      <c r="C78" s="91">
        <v>704.89688449340747</v>
      </c>
      <c r="D78" s="107">
        <v>46938</v>
      </c>
    </row>
    <row r="79" spans="2:4">
      <c r="B79" s="84" t="s">
        <v>2809</v>
      </c>
      <c r="C79" s="91">
        <v>29314.214713904952</v>
      </c>
      <c r="D79" s="107">
        <v>47026</v>
      </c>
    </row>
    <row r="80" spans="2:4">
      <c r="B80" s="84" t="s">
        <v>2938</v>
      </c>
      <c r="C80" s="91">
        <v>3100.1050714675757</v>
      </c>
      <c r="D80" s="107">
        <v>46663</v>
      </c>
    </row>
    <row r="81" spans="2:4">
      <c r="B81" s="166" t="s">
        <v>2810</v>
      </c>
      <c r="C81" s="91">
        <v>3381.6266254203838</v>
      </c>
      <c r="D81" s="107">
        <v>46938</v>
      </c>
    </row>
    <row r="82" spans="2:4">
      <c r="B82" s="84" t="s">
        <v>2811</v>
      </c>
      <c r="C82" s="91">
        <v>12114.44348555931</v>
      </c>
      <c r="D82" s="107">
        <v>46201</v>
      </c>
    </row>
    <row r="83" spans="2:4">
      <c r="B83" s="84" t="s">
        <v>2812</v>
      </c>
      <c r="C83" s="91">
        <v>331.56296485259594</v>
      </c>
      <c r="D83" s="107">
        <v>46938</v>
      </c>
    </row>
    <row r="84" spans="2:4">
      <c r="B84" s="84" t="s">
        <v>2076</v>
      </c>
      <c r="C84" s="91">
        <v>1411.5799588202481</v>
      </c>
      <c r="D84" s="107">
        <v>46938</v>
      </c>
    </row>
    <row r="85" spans="2:4">
      <c r="B85" s="84" t="s">
        <v>2077</v>
      </c>
      <c r="C85" s="91">
        <v>174.22000912572429</v>
      </c>
      <c r="D85" s="107">
        <v>46938</v>
      </c>
    </row>
    <row r="86" spans="2:4">
      <c r="B86" s="84" t="s">
        <v>2813</v>
      </c>
      <c r="C86" s="91">
        <v>3398.8424141434843</v>
      </c>
      <c r="D86" s="107">
        <v>46938</v>
      </c>
    </row>
    <row r="87" spans="2:4">
      <c r="B87" s="166" t="s">
        <v>2078</v>
      </c>
      <c r="C87" s="91">
        <v>5183.8990915739269</v>
      </c>
      <c r="D87" s="107">
        <v>43830</v>
      </c>
    </row>
    <row r="88" spans="2:4">
      <c r="B88" s="84" t="s">
        <v>2079</v>
      </c>
      <c r="C88" s="91">
        <v>17515.572440407479</v>
      </c>
      <c r="D88" s="107">
        <v>46201</v>
      </c>
    </row>
    <row r="89" spans="2:4">
      <c r="B89" s="84" t="s">
        <v>2814</v>
      </c>
      <c r="C89" s="91">
        <v>383.52856447486664</v>
      </c>
      <c r="D89" s="107">
        <v>43677</v>
      </c>
    </row>
    <row r="90" spans="2:4">
      <c r="B90" s="84" t="s">
        <v>2009</v>
      </c>
      <c r="C90" s="91">
        <v>43391.0449200894</v>
      </c>
      <c r="D90" s="107">
        <v>47262</v>
      </c>
    </row>
    <row r="91" spans="2:4">
      <c r="B91" s="84" t="s">
        <v>2940</v>
      </c>
      <c r="C91" s="91">
        <v>7229.8501428999507</v>
      </c>
      <c r="D91" s="107">
        <v>44031</v>
      </c>
    </row>
    <row r="92" spans="2:4">
      <c r="B92" s="84" t="s">
        <v>2815</v>
      </c>
      <c r="C92" s="91">
        <v>67799.834150485956</v>
      </c>
      <c r="D92" s="107">
        <v>45485</v>
      </c>
    </row>
    <row r="93" spans="2:4">
      <c r="B93" s="166" t="s">
        <v>2082</v>
      </c>
      <c r="C93" s="91">
        <v>106236.0788176028</v>
      </c>
      <c r="D93" s="107">
        <v>45777</v>
      </c>
    </row>
    <row r="94" spans="2:4">
      <c r="B94" s="84" t="s">
        <v>2816</v>
      </c>
      <c r="C94" s="91">
        <v>344270.12030461378</v>
      </c>
      <c r="D94" s="107">
        <v>72686</v>
      </c>
    </row>
    <row r="95" spans="2:4">
      <c r="B95" s="166" t="s">
        <v>2083</v>
      </c>
      <c r="C95" s="91">
        <v>8612.0213772840198</v>
      </c>
      <c r="D95" s="107">
        <v>46734</v>
      </c>
    </row>
    <row r="96" spans="2:4">
      <c r="B96" s="84" t="s">
        <v>2941</v>
      </c>
      <c r="C96" s="91">
        <v>64293.125020236468</v>
      </c>
      <c r="D96" s="107">
        <v>44819</v>
      </c>
    </row>
    <row r="97" spans="2:4">
      <c r="B97" s="84" t="s">
        <v>2817</v>
      </c>
      <c r="C97" s="91">
        <v>79971.907952814086</v>
      </c>
      <c r="D97" s="107">
        <v>47178</v>
      </c>
    </row>
    <row r="98" spans="2:4">
      <c r="B98" s="84" t="s">
        <v>2818</v>
      </c>
      <c r="C98" s="91">
        <v>609.53292329789997</v>
      </c>
      <c r="D98" s="107">
        <v>44008</v>
      </c>
    </row>
    <row r="99" spans="2:4">
      <c r="B99" s="84" t="s">
        <v>2086</v>
      </c>
      <c r="C99" s="91">
        <v>5524.609903357692</v>
      </c>
      <c r="D99" s="107">
        <v>46201</v>
      </c>
    </row>
    <row r="100" spans="2:4">
      <c r="B100" s="84" t="s">
        <v>2819</v>
      </c>
      <c r="C100" s="91">
        <v>1088.4516487462499</v>
      </c>
      <c r="D100" s="107">
        <v>44305</v>
      </c>
    </row>
    <row r="101" spans="2:4">
      <c r="B101" s="84" t="s">
        <v>2820</v>
      </c>
      <c r="C101" s="91">
        <v>7037.9729437727829</v>
      </c>
      <c r="D101" s="107">
        <v>45047</v>
      </c>
    </row>
    <row r="102" spans="2:4">
      <c r="B102" s="84" t="s">
        <v>2821</v>
      </c>
      <c r="C102" s="91">
        <v>220969.65777716041</v>
      </c>
      <c r="D102" s="107">
        <v>401768</v>
      </c>
    </row>
    <row r="103" spans="2:4">
      <c r="B103" s="84" t="s">
        <v>2822</v>
      </c>
      <c r="C103" s="91">
        <v>58777.818440658717</v>
      </c>
      <c r="D103" s="107">
        <v>45710</v>
      </c>
    </row>
    <row r="104" spans="2:4">
      <c r="B104" s="84" t="s">
        <v>2088</v>
      </c>
      <c r="C104" s="91">
        <v>40494.444944506533</v>
      </c>
      <c r="D104" s="107">
        <v>47255</v>
      </c>
    </row>
    <row r="105" spans="2:4">
      <c r="B105" s="84" t="s">
        <v>2823</v>
      </c>
      <c r="C105" s="91">
        <v>17445.330026786287</v>
      </c>
      <c r="D105" s="107">
        <v>46734</v>
      </c>
    </row>
    <row r="106" spans="2:4">
      <c r="B106" s="166" t="s">
        <v>2824</v>
      </c>
      <c r="C106" s="91">
        <v>281.72845155047918</v>
      </c>
      <c r="D106" s="107">
        <v>43902</v>
      </c>
    </row>
    <row r="107" spans="2:4">
      <c r="B107" s="84" t="s">
        <v>2825</v>
      </c>
      <c r="C107" s="91">
        <v>27724.714588550793</v>
      </c>
      <c r="D107" s="107">
        <v>44836</v>
      </c>
    </row>
    <row r="108" spans="2:4">
      <c r="B108" s="84" t="s">
        <v>2826</v>
      </c>
      <c r="C108" s="91">
        <v>5596.1337504737694</v>
      </c>
      <c r="D108" s="107">
        <v>44992</v>
      </c>
    </row>
    <row r="109" spans="2:4">
      <c r="B109" s="84" t="s">
        <v>2827</v>
      </c>
      <c r="C109" s="91">
        <v>61453.231193979678</v>
      </c>
      <c r="D109" s="107">
        <v>46524</v>
      </c>
    </row>
    <row r="110" spans="2:4">
      <c r="B110" s="166" t="s">
        <v>2942</v>
      </c>
      <c r="C110" s="91">
        <v>15022.995548642104</v>
      </c>
      <c r="D110" s="107">
        <v>44159</v>
      </c>
    </row>
    <row r="111" spans="2:4">
      <c r="B111" s="84" t="s">
        <v>2094</v>
      </c>
      <c r="C111" s="91">
        <v>108404.63178326232</v>
      </c>
      <c r="D111" s="107">
        <v>46844</v>
      </c>
    </row>
    <row r="112" spans="2:4">
      <c r="B112" s="166" t="s">
        <v>2828</v>
      </c>
      <c r="C112" s="91">
        <v>36060.612859095672</v>
      </c>
      <c r="D112" s="107">
        <v>46600</v>
      </c>
    </row>
    <row r="113" spans="2:4">
      <c r="B113" s="84" t="s">
        <v>2095</v>
      </c>
      <c r="C113" s="91">
        <v>139.16893561513322</v>
      </c>
      <c r="D113" s="107">
        <v>47009</v>
      </c>
    </row>
    <row r="114" spans="2:4">
      <c r="B114" s="166" t="s">
        <v>2829</v>
      </c>
      <c r="C114" s="91">
        <v>129872.71121574819</v>
      </c>
      <c r="D114" s="107">
        <v>51592</v>
      </c>
    </row>
    <row r="115" spans="2:4">
      <c r="B115" s="84" t="s">
        <v>2097</v>
      </c>
      <c r="C115" s="91">
        <v>10175.725481412132</v>
      </c>
      <c r="D115" s="107">
        <v>43677</v>
      </c>
    </row>
    <row r="116" spans="2:4">
      <c r="B116" s="84" t="s">
        <v>2102</v>
      </c>
      <c r="C116" s="91">
        <v>2.5220882130918341</v>
      </c>
      <c r="D116" s="107">
        <v>46938</v>
      </c>
    </row>
    <row r="117" spans="2:4">
      <c r="B117" s="84" t="s">
        <v>2830</v>
      </c>
      <c r="C117" s="91">
        <v>1854.2696272398396</v>
      </c>
      <c r="D117" s="107">
        <v>46938</v>
      </c>
    </row>
    <row r="118" spans="2:4">
      <c r="B118" s="84" t="s">
        <v>2831</v>
      </c>
      <c r="C118" s="91">
        <v>25684.820061121191</v>
      </c>
      <c r="D118" s="107">
        <v>46201</v>
      </c>
    </row>
    <row r="119" spans="2:4">
      <c r="B119" s="84" t="s">
        <v>2832</v>
      </c>
      <c r="C119" s="91">
        <v>40.441499377686334</v>
      </c>
      <c r="D119" s="107">
        <v>46938</v>
      </c>
    </row>
    <row r="120" spans="2:4">
      <c r="B120" s="84" t="s">
        <v>2105</v>
      </c>
      <c r="C120" s="91">
        <v>102389.60916883228</v>
      </c>
      <c r="D120" s="107">
        <v>45869</v>
      </c>
    </row>
    <row r="121" spans="2:4">
      <c r="B121" s="84" t="s">
        <v>2833</v>
      </c>
      <c r="C121" s="91">
        <v>830.87122051695599</v>
      </c>
      <c r="D121" s="107">
        <v>43830</v>
      </c>
    </row>
    <row r="122" spans="2:4">
      <c r="B122" s="84" t="s">
        <v>2013</v>
      </c>
      <c r="C122" s="91">
        <v>95.801097883000566</v>
      </c>
      <c r="D122" s="107">
        <v>43830</v>
      </c>
    </row>
    <row r="123" spans="2:4">
      <c r="B123" s="84" t="s">
        <v>2109</v>
      </c>
      <c r="C123" s="91">
        <v>93504.740569227157</v>
      </c>
      <c r="D123" s="107">
        <v>47992</v>
      </c>
    </row>
    <row r="124" spans="2:4">
      <c r="B124" s="84" t="s">
        <v>2834</v>
      </c>
      <c r="C124" s="91">
        <v>87333.927590471561</v>
      </c>
      <c r="D124" s="107">
        <v>44044</v>
      </c>
    </row>
    <row r="125" spans="2:4">
      <c r="B125" s="166" t="s">
        <v>2835</v>
      </c>
      <c r="C125" s="91">
        <v>10189.989481749462</v>
      </c>
      <c r="D125" s="107">
        <v>46722</v>
      </c>
    </row>
    <row r="126" spans="2:4">
      <c r="B126" s="84" t="s">
        <v>2836</v>
      </c>
      <c r="C126" s="91">
        <v>46518.840754033736</v>
      </c>
      <c r="D126" s="107">
        <v>48213</v>
      </c>
    </row>
    <row r="127" spans="2:4">
      <c r="B127" s="84" t="s">
        <v>2036</v>
      </c>
      <c r="C127" s="91">
        <v>4838.7263984611564</v>
      </c>
      <c r="D127" s="107">
        <v>45939</v>
      </c>
    </row>
    <row r="128" spans="2:4">
      <c r="B128" s="166" t="s">
        <v>2943</v>
      </c>
      <c r="C128" s="91">
        <v>20159.107728332219</v>
      </c>
      <c r="D128" s="107">
        <v>44076</v>
      </c>
    </row>
    <row r="129" spans="2:4">
      <c r="B129" s="84" t="s">
        <v>2944</v>
      </c>
      <c r="C129" s="91">
        <v>28373.942524728409</v>
      </c>
      <c r="D129" s="107">
        <v>44013</v>
      </c>
    </row>
    <row r="130" spans="2:4">
      <c r="B130" s="84" t="s">
        <v>2837</v>
      </c>
      <c r="C130" s="91">
        <v>128452.36560887426</v>
      </c>
      <c r="D130" s="107">
        <v>46539</v>
      </c>
    </row>
    <row r="131" spans="2:4">
      <c r="B131" s="84" t="s">
        <v>2838</v>
      </c>
      <c r="C131" s="91">
        <v>32833.202012300935</v>
      </c>
      <c r="D131" s="107">
        <v>45838</v>
      </c>
    </row>
    <row r="132" spans="2:4">
      <c r="B132" s="84" t="s">
        <v>2945</v>
      </c>
      <c r="C132" s="91">
        <v>78725.516824570877</v>
      </c>
      <c r="D132" s="107">
        <v>44611</v>
      </c>
    </row>
    <row r="133" spans="2:4">
      <c r="B133" s="84" t="s">
        <v>2839</v>
      </c>
      <c r="C133" s="91">
        <v>3773.0699546760475</v>
      </c>
      <c r="D133" s="107">
        <v>43677</v>
      </c>
    </row>
    <row r="134" spans="2:4">
      <c r="B134" s="84" t="s">
        <v>2840</v>
      </c>
      <c r="C134" s="91">
        <v>7140.8093234198404</v>
      </c>
      <c r="D134" s="107">
        <v>43813</v>
      </c>
    </row>
    <row r="135" spans="2:4">
      <c r="B135" s="84" t="s">
        <v>2841</v>
      </c>
      <c r="C135" s="91">
        <v>1483.1083687256319</v>
      </c>
      <c r="D135" s="107">
        <v>43806</v>
      </c>
    </row>
    <row r="136" spans="2:4">
      <c r="B136" s="84" t="s">
        <v>2842</v>
      </c>
      <c r="C136" s="91">
        <v>23518.119077554005</v>
      </c>
      <c r="D136" s="107">
        <v>45806</v>
      </c>
    </row>
    <row r="137" spans="2:4">
      <c r="B137" s="84" t="s">
        <v>2843</v>
      </c>
      <c r="C137" s="91">
        <v>15240.303263347801</v>
      </c>
      <c r="D137" s="107">
        <v>46827</v>
      </c>
    </row>
    <row r="138" spans="2:4">
      <c r="B138" s="84" t="s">
        <v>2844</v>
      </c>
      <c r="C138" s="91">
        <v>2813.6631857127977</v>
      </c>
      <c r="D138" s="107">
        <v>43889</v>
      </c>
    </row>
    <row r="139" spans="2:4">
      <c r="B139" s="84" t="s">
        <v>2946</v>
      </c>
      <c r="C139" s="91">
        <v>10076.032337526578</v>
      </c>
      <c r="D139" s="107">
        <v>44335</v>
      </c>
    </row>
    <row r="140" spans="2:4">
      <c r="B140" s="166" t="s">
        <v>2845</v>
      </c>
      <c r="C140" s="91">
        <v>48469.07013179786</v>
      </c>
      <c r="D140" s="107">
        <v>48723</v>
      </c>
    </row>
    <row r="141" spans="2:4">
      <c r="B141" s="84" t="s">
        <v>2846</v>
      </c>
      <c r="C141" s="91">
        <v>25002.51687757063</v>
      </c>
      <c r="D141" s="107">
        <v>47031</v>
      </c>
    </row>
    <row r="142" spans="2:4">
      <c r="B142" s="84" t="s">
        <v>2847</v>
      </c>
      <c r="C142" s="91">
        <v>62229.28884159882</v>
      </c>
      <c r="D142" s="107">
        <v>45869</v>
      </c>
    </row>
    <row r="143" spans="2:4">
      <c r="B143" s="84" t="s">
        <v>2848</v>
      </c>
      <c r="C143" s="91">
        <v>397.06588390951282</v>
      </c>
      <c r="D143" s="107">
        <v>43708</v>
      </c>
    </row>
    <row r="144" spans="2:4">
      <c r="B144" s="84" t="s">
        <v>2122</v>
      </c>
      <c r="C144" s="91">
        <v>79054.365548910093</v>
      </c>
      <c r="D144" s="107">
        <v>47107</v>
      </c>
    </row>
    <row r="145" spans="2:4">
      <c r="B145" s="84" t="s">
        <v>2123</v>
      </c>
      <c r="C145" s="91">
        <v>12072.747178043146</v>
      </c>
      <c r="D145" s="107">
        <v>46734</v>
      </c>
    </row>
    <row r="146" spans="2:4">
      <c r="B146" s="84" t="s">
        <v>2849</v>
      </c>
      <c r="C146" s="91">
        <v>4902.6382239015848</v>
      </c>
      <c r="D146" s="107">
        <v>46054</v>
      </c>
    </row>
    <row r="147" spans="2:4">
      <c r="B147" s="84" t="s">
        <v>2850</v>
      </c>
      <c r="C147" s="91">
        <v>56045.986546197724</v>
      </c>
      <c r="D147" s="107">
        <v>46637</v>
      </c>
    </row>
    <row r="148" spans="2:4">
      <c r="B148" s="84" t="s">
        <v>2851</v>
      </c>
      <c r="C148" s="91">
        <v>4928.396173442412</v>
      </c>
      <c r="D148" s="107">
        <v>43959</v>
      </c>
    </row>
    <row r="149" spans="2:4">
      <c r="B149" s="84" t="s">
        <v>2852</v>
      </c>
      <c r="C149" s="91">
        <v>18888.960065984847</v>
      </c>
      <c r="D149" s="107">
        <v>45383</v>
      </c>
    </row>
    <row r="150" spans="2:4">
      <c r="B150" s="84" t="s">
        <v>2853</v>
      </c>
      <c r="C150" s="91">
        <v>1981.8806960602851</v>
      </c>
      <c r="D150" s="107">
        <v>44621</v>
      </c>
    </row>
    <row r="151" spans="2:4">
      <c r="B151" s="84" t="s">
        <v>2854</v>
      </c>
      <c r="C151" s="91">
        <v>58597.164920384937</v>
      </c>
      <c r="D151" s="107">
        <v>48069</v>
      </c>
    </row>
    <row r="152" spans="2:4">
      <c r="B152" s="84" t="s">
        <v>2855</v>
      </c>
      <c r="C152" s="91">
        <v>39510.168214813268</v>
      </c>
      <c r="D152" s="107">
        <v>47177</v>
      </c>
    </row>
    <row r="153" spans="2:4">
      <c r="B153" s="84" t="s">
        <v>2856</v>
      </c>
      <c r="C153" s="91">
        <v>16085.053026071459</v>
      </c>
      <c r="D153" s="107">
        <v>46482</v>
      </c>
    </row>
    <row r="154" spans="2:4">
      <c r="B154" s="84" t="s">
        <v>2857</v>
      </c>
      <c r="C154" s="91">
        <v>5181.2186290861127</v>
      </c>
      <c r="D154" s="107">
        <v>45536</v>
      </c>
    </row>
    <row r="155" spans="2:4">
      <c r="B155" s="84" t="s">
        <v>2858</v>
      </c>
      <c r="C155" s="91">
        <v>11464.254200368534</v>
      </c>
      <c r="D155" s="107">
        <v>47102</v>
      </c>
    </row>
    <row r="156" spans="2:4">
      <c r="B156" s="84" t="s">
        <v>2130</v>
      </c>
      <c r="C156" s="91">
        <v>66969.125442981618</v>
      </c>
      <c r="D156" s="107">
        <v>48004</v>
      </c>
    </row>
    <row r="157" spans="2:4">
      <c r="B157" s="84" t="s">
        <v>2859</v>
      </c>
      <c r="C157" s="91">
        <v>43836.827502121327</v>
      </c>
      <c r="D157" s="107">
        <v>46482</v>
      </c>
    </row>
    <row r="158" spans="2:4">
      <c r="B158" s="84" t="s">
        <v>2132</v>
      </c>
      <c r="C158" s="91">
        <v>4527.9795132428853</v>
      </c>
      <c r="D158" s="107">
        <v>47009</v>
      </c>
    </row>
    <row r="159" spans="2:4">
      <c r="B159" s="84" t="s">
        <v>2133</v>
      </c>
      <c r="C159" s="91">
        <v>6792.8355206396936</v>
      </c>
      <c r="D159" s="107">
        <v>46933</v>
      </c>
    </row>
    <row r="160" spans="2:4">
      <c r="B160" s="84" t="s">
        <v>2860</v>
      </c>
      <c r="C160" s="91">
        <v>147757.8696146307</v>
      </c>
      <c r="D160" s="107">
        <v>46643</v>
      </c>
    </row>
    <row r="161" spans="2:4">
      <c r="B161" s="84" t="s">
        <v>2947</v>
      </c>
      <c r="C161" s="91">
        <v>139358.73396640361</v>
      </c>
      <c r="D161" s="107">
        <v>44502</v>
      </c>
    </row>
    <row r="162" spans="2:4">
      <c r="B162" s="84"/>
      <c r="C162" s="91"/>
      <c r="D162" s="107"/>
    </row>
    <row r="163" spans="2:4">
      <c r="B163" s="152"/>
      <c r="C163" s="153"/>
      <c r="D163" s="153"/>
    </row>
    <row r="164" spans="2:4">
      <c r="B164" s="152"/>
      <c r="C164" s="153"/>
      <c r="D164" s="153"/>
    </row>
    <row r="165" spans="2:4">
      <c r="B165" s="152"/>
      <c r="C165" s="153"/>
      <c r="D165" s="153"/>
    </row>
    <row r="166" spans="2:4">
      <c r="B166" s="152"/>
      <c r="C166" s="153"/>
      <c r="D166" s="153"/>
    </row>
    <row r="167" spans="2:4">
      <c r="B167" s="152"/>
      <c r="C167" s="153"/>
      <c r="D167" s="153"/>
    </row>
    <row r="168" spans="2:4">
      <c r="B168" s="152"/>
      <c r="C168" s="153"/>
      <c r="D168" s="153"/>
    </row>
    <row r="169" spans="2:4">
      <c r="B169" s="152"/>
      <c r="C169" s="153"/>
      <c r="D169" s="153"/>
    </row>
    <row r="170" spans="2:4">
      <c r="B170" s="152"/>
      <c r="C170" s="153"/>
      <c r="D170" s="153"/>
    </row>
    <row r="171" spans="2:4">
      <c r="B171" s="152"/>
      <c r="C171" s="153"/>
      <c r="D171" s="153"/>
    </row>
    <row r="172" spans="2:4">
      <c r="B172" s="152"/>
      <c r="C172" s="153"/>
      <c r="D172" s="153"/>
    </row>
    <row r="173" spans="2:4">
      <c r="B173" s="152"/>
      <c r="C173" s="153"/>
      <c r="D173" s="153"/>
    </row>
    <row r="174" spans="2:4">
      <c r="B174" s="152"/>
      <c r="C174" s="153"/>
      <c r="D174" s="153"/>
    </row>
    <row r="175" spans="2:4">
      <c r="B175" s="152"/>
      <c r="C175" s="153"/>
      <c r="D175" s="153"/>
    </row>
    <row r="176" spans="2:4">
      <c r="B176" s="152"/>
      <c r="C176" s="153"/>
      <c r="D176" s="153"/>
    </row>
    <row r="177" spans="2:4">
      <c r="B177" s="152"/>
      <c r="C177" s="153"/>
      <c r="D177" s="153"/>
    </row>
    <row r="178" spans="2:4">
      <c r="B178" s="152"/>
      <c r="C178" s="153"/>
      <c r="D178" s="153"/>
    </row>
    <row r="179" spans="2:4">
      <c r="B179" s="152"/>
      <c r="C179" s="153"/>
      <c r="D179" s="153"/>
    </row>
    <row r="180" spans="2:4">
      <c r="B180" s="152"/>
      <c r="C180" s="153"/>
      <c r="D180" s="153"/>
    </row>
    <row r="181" spans="2:4">
      <c r="B181" s="152"/>
      <c r="C181" s="153"/>
      <c r="D181" s="153"/>
    </row>
    <row r="182" spans="2:4">
      <c r="B182" s="152"/>
      <c r="C182" s="153"/>
      <c r="D182" s="153"/>
    </row>
    <row r="183" spans="2:4">
      <c r="B183" s="152"/>
      <c r="C183" s="153"/>
      <c r="D183" s="153"/>
    </row>
    <row r="184" spans="2:4">
      <c r="B184" s="152"/>
      <c r="C184" s="153"/>
      <c r="D184" s="153"/>
    </row>
    <row r="185" spans="2:4">
      <c r="B185" s="152"/>
      <c r="C185" s="153"/>
      <c r="D185" s="153"/>
    </row>
    <row r="186" spans="2:4">
      <c r="B186" s="152"/>
      <c r="C186" s="153"/>
      <c r="D186" s="153"/>
    </row>
    <row r="187" spans="2:4">
      <c r="B187" s="152"/>
      <c r="C187" s="153"/>
      <c r="D187" s="153"/>
    </row>
    <row r="188" spans="2:4">
      <c r="B188" s="152"/>
      <c r="C188" s="153"/>
      <c r="D188" s="153"/>
    </row>
    <row r="189" spans="2:4">
      <c r="B189" s="152"/>
      <c r="C189" s="153"/>
      <c r="D189" s="153"/>
    </row>
    <row r="190" spans="2:4">
      <c r="B190" s="152"/>
      <c r="C190" s="153"/>
      <c r="D190" s="153"/>
    </row>
    <row r="191" spans="2:4">
      <c r="B191" s="152"/>
      <c r="C191" s="153"/>
      <c r="D191" s="153"/>
    </row>
    <row r="192" spans="2:4">
      <c r="B192" s="152"/>
      <c r="C192" s="153"/>
      <c r="D192" s="153"/>
    </row>
    <row r="193" spans="2:4">
      <c r="B193" s="152"/>
      <c r="C193" s="153"/>
      <c r="D193" s="153"/>
    </row>
    <row r="194" spans="2:4">
      <c r="B194" s="152"/>
      <c r="C194" s="153"/>
      <c r="D194" s="153"/>
    </row>
    <row r="195" spans="2:4">
      <c r="B195" s="152"/>
      <c r="C195" s="153"/>
      <c r="D195" s="153"/>
    </row>
    <row r="196" spans="2:4">
      <c r="B196" s="152"/>
      <c r="C196" s="153"/>
      <c r="D196" s="153"/>
    </row>
    <row r="197" spans="2:4">
      <c r="B197" s="152"/>
      <c r="C197" s="153"/>
      <c r="D197" s="153"/>
    </row>
    <row r="198" spans="2:4">
      <c r="B198" s="152"/>
      <c r="C198" s="153"/>
      <c r="D198" s="153"/>
    </row>
    <row r="199" spans="2:4">
      <c r="B199" s="152"/>
      <c r="C199" s="153"/>
      <c r="D199" s="153"/>
    </row>
    <row r="200" spans="2:4">
      <c r="B200" s="152"/>
      <c r="C200" s="153"/>
      <c r="D200" s="153"/>
    </row>
    <row r="201" spans="2:4">
      <c r="B201" s="152"/>
      <c r="C201" s="153"/>
      <c r="D201" s="153"/>
    </row>
    <row r="202" spans="2:4">
      <c r="B202" s="152"/>
      <c r="C202" s="153"/>
      <c r="D202" s="153"/>
    </row>
    <row r="203" spans="2:4">
      <c r="B203" s="152"/>
      <c r="C203" s="153"/>
      <c r="D203" s="153"/>
    </row>
    <row r="204" spans="2:4">
      <c r="B204" s="152"/>
      <c r="C204" s="153"/>
      <c r="D204" s="153"/>
    </row>
    <row r="205" spans="2:4">
      <c r="B205" s="152"/>
      <c r="C205" s="153"/>
      <c r="D205" s="153"/>
    </row>
    <row r="206" spans="2:4">
      <c r="B206" s="152"/>
      <c r="C206" s="153"/>
      <c r="D206" s="153"/>
    </row>
    <row r="207" spans="2:4">
      <c r="B207" s="152"/>
      <c r="C207" s="153"/>
      <c r="D207" s="153"/>
    </row>
    <row r="208" spans="2:4">
      <c r="B208" s="152"/>
      <c r="C208" s="153"/>
      <c r="D208" s="153"/>
    </row>
    <row r="209" spans="2:4">
      <c r="B209" s="152"/>
      <c r="C209" s="153"/>
      <c r="D209" s="153"/>
    </row>
    <row r="210" spans="2:4">
      <c r="B210" s="152"/>
      <c r="C210" s="153"/>
      <c r="D210" s="153"/>
    </row>
    <row r="211" spans="2:4">
      <c r="B211" s="152"/>
      <c r="C211" s="153"/>
      <c r="D211" s="153"/>
    </row>
    <row r="212" spans="2:4">
      <c r="B212" s="152"/>
      <c r="C212" s="153"/>
      <c r="D212" s="153"/>
    </row>
    <row r="213" spans="2:4">
      <c r="B213" s="152"/>
      <c r="C213" s="153"/>
      <c r="D213" s="153"/>
    </row>
    <row r="214" spans="2:4">
      <c r="B214" s="152"/>
      <c r="C214" s="153"/>
      <c r="D214" s="153"/>
    </row>
    <row r="215" spans="2:4">
      <c r="B215" s="152"/>
      <c r="C215" s="153"/>
      <c r="D215" s="153"/>
    </row>
    <row r="216" spans="2:4">
      <c r="B216" s="152"/>
      <c r="C216" s="153"/>
      <c r="D216" s="153"/>
    </row>
    <row r="217" spans="2:4">
      <c r="B217" s="152"/>
      <c r="C217" s="153"/>
      <c r="D217" s="153"/>
    </row>
    <row r="218" spans="2:4">
      <c r="B218" s="152"/>
      <c r="C218" s="153"/>
      <c r="D218" s="153"/>
    </row>
    <row r="219" spans="2:4">
      <c r="B219" s="152"/>
      <c r="C219" s="153"/>
      <c r="D219" s="153"/>
    </row>
    <row r="220" spans="2:4">
      <c r="B220" s="152"/>
      <c r="C220" s="153"/>
      <c r="D220" s="153"/>
    </row>
    <row r="221" spans="2:4">
      <c r="B221" s="152"/>
      <c r="C221" s="153"/>
      <c r="D221" s="153"/>
    </row>
    <row r="222" spans="2:4">
      <c r="B222" s="152"/>
      <c r="C222" s="153"/>
      <c r="D222" s="153"/>
    </row>
    <row r="223" spans="2:4">
      <c r="B223" s="152"/>
      <c r="C223" s="153"/>
      <c r="D223" s="153"/>
    </row>
    <row r="224" spans="2:4">
      <c r="B224" s="152"/>
      <c r="C224" s="153"/>
      <c r="D224" s="153"/>
    </row>
    <row r="225" spans="2:4">
      <c r="B225" s="152"/>
      <c r="C225" s="153"/>
      <c r="D225" s="153"/>
    </row>
    <row r="226" spans="2:4">
      <c r="B226" s="152"/>
      <c r="C226" s="153"/>
      <c r="D226" s="153"/>
    </row>
    <row r="227" spans="2:4">
      <c r="B227" s="152"/>
      <c r="C227" s="153"/>
      <c r="D227" s="153"/>
    </row>
    <row r="228" spans="2:4">
      <c r="B228" s="152"/>
      <c r="C228" s="153"/>
      <c r="D228" s="153"/>
    </row>
    <row r="229" spans="2:4">
      <c r="B229" s="152"/>
      <c r="C229" s="153"/>
      <c r="D229" s="153"/>
    </row>
    <row r="230" spans="2:4">
      <c r="B230" s="152"/>
      <c r="C230" s="153"/>
      <c r="D230" s="153"/>
    </row>
    <row r="231" spans="2:4">
      <c r="B231" s="152"/>
      <c r="C231" s="153"/>
      <c r="D231" s="153"/>
    </row>
    <row r="232" spans="2:4">
      <c r="B232" s="152"/>
      <c r="C232" s="153"/>
      <c r="D232" s="153"/>
    </row>
    <row r="233" spans="2:4">
      <c r="B233" s="152"/>
      <c r="C233" s="153"/>
      <c r="D233" s="153"/>
    </row>
    <row r="234" spans="2:4">
      <c r="B234" s="152"/>
      <c r="C234" s="153"/>
      <c r="D234" s="153"/>
    </row>
    <row r="235" spans="2:4">
      <c r="B235" s="152"/>
      <c r="C235" s="153"/>
      <c r="D235" s="153"/>
    </row>
    <row r="236" spans="2:4">
      <c r="B236" s="152"/>
      <c r="C236" s="153"/>
      <c r="D236" s="153"/>
    </row>
    <row r="237" spans="2:4">
      <c r="B237" s="152"/>
      <c r="C237" s="153"/>
      <c r="D237" s="153"/>
    </row>
    <row r="238" spans="2:4">
      <c r="B238" s="152"/>
      <c r="C238" s="153"/>
      <c r="D238" s="153"/>
    </row>
    <row r="239" spans="2:4">
      <c r="B239" s="152"/>
      <c r="C239" s="153"/>
      <c r="D239" s="153"/>
    </row>
    <row r="240" spans="2:4">
      <c r="B240" s="152"/>
      <c r="C240" s="153"/>
      <c r="D240" s="153"/>
    </row>
    <row r="241" spans="2:4">
      <c r="B241" s="152"/>
      <c r="C241" s="153"/>
      <c r="D241" s="153"/>
    </row>
    <row r="242" spans="2:4">
      <c r="B242" s="152"/>
      <c r="C242" s="153"/>
      <c r="D242" s="153"/>
    </row>
    <row r="243" spans="2:4">
      <c r="B243" s="152"/>
      <c r="C243" s="153"/>
      <c r="D243" s="153"/>
    </row>
    <row r="244" spans="2:4">
      <c r="B244" s="152"/>
      <c r="C244" s="153"/>
      <c r="D244" s="153"/>
    </row>
    <row r="245" spans="2:4">
      <c r="B245" s="152"/>
      <c r="C245" s="153"/>
      <c r="D245" s="153"/>
    </row>
    <row r="246" spans="2:4">
      <c r="B246" s="152"/>
      <c r="C246" s="153"/>
      <c r="D246" s="153"/>
    </row>
    <row r="247" spans="2:4">
      <c r="B247" s="152"/>
      <c r="C247" s="153"/>
      <c r="D247" s="153"/>
    </row>
    <row r="248" spans="2:4">
      <c r="B248" s="152"/>
      <c r="C248" s="153"/>
      <c r="D248" s="153"/>
    </row>
    <row r="249" spans="2:4">
      <c r="B249" s="152"/>
      <c r="C249" s="153"/>
      <c r="D249" s="153"/>
    </row>
    <row r="250" spans="2:4">
      <c r="B250" s="152"/>
      <c r="C250" s="153"/>
      <c r="D250" s="153"/>
    </row>
    <row r="251" spans="2:4">
      <c r="B251" s="152"/>
      <c r="C251" s="153"/>
      <c r="D251" s="153"/>
    </row>
    <row r="252" spans="2:4">
      <c r="B252" s="152"/>
      <c r="C252" s="153"/>
      <c r="D252" s="153"/>
    </row>
    <row r="253" spans="2:4">
      <c r="B253" s="152"/>
      <c r="C253" s="153"/>
      <c r="D253" s="153"/>
    </row>
    <row r="254" spans="2:4">
      <c r="B254" s="152"/>
      <c r="C254" s="153"/>
      <c r="D254" s="153"/>
    </row>
    <row r="255" spans="2:4">
      <c r="B255" s="152"/>
      <c r="C255" s="153"/>
      <c r="D255" s="153"/>
    </row>
    <row r="256" spans="2:4">
      <c r="B256" s="152"/>
      <c r="C256" s="153"/>
      <c r="D256" s="153"/>
    </row>
    <row r="257" spans="2:4">
      <c r="B257" s="152"/>
      <c r="C257" s="153"/>
      <c r="D257" s="153"/>
    </row>
    <row r="258" spans="2:4">
      <c r="B258" s="152"/>
      <c r="C258" s="153"/>
      <c r="D258" s="153"/>
    </row>
    <row r="259" spans="2:4">
      <c r="B259" s="152"/>
      <c r="C259" s="153"/>
      <c r="D259" s="153"/>
    </row>
    <row r="260" spans="2:4">
      <c r="B260" s="152"/>
      <c r="C260" s="153"/>
      <c r="D260" s="153"/>
    </row>
    <row r="261" spans="2:4">
      <c r="B261" s="152"/>
      <c r="C261" s="153"/>
      <c r="D261" s="153"/>
    </row>
    <row r="262" spans="2:4">
      <c r="B262" s="152"/>
      <c r="C262" s="153"/>
      <c r="D262" s="153"/>
    </row>
    <row r="263" spans="2:4">
      <c r="B263" s="152"/>
      <c r="C263" s="153"/>
      <c r="D263" s="153"/>
    </row>
    <row r="264" spans="2:4">
      <c r="B264" s="152"/>
      <c r="C264" s="153"/>
      <c r="D264" s="153"/>
    </row>
    <row r="265" spans="2:4">
      <c r="B265" s="152"/>
      <c r="C265" s="153"/>
      <c r="D265" s="153"/>
    </row>
    <row r="266" spans="2:4">
      <c r="B266" s="152"/>
      <c r="C266" s="153"/>
      <c r="D266" s="153"/>
    </row>
    <row r="267" spans="2:4">
      <c r="B267" s="152"/>
      <c r="C267" s="153"/>
      <c r="D267" s="153"/>
    </row>
    <row r="268" spans="2:4">
      <c r="B268" s="152"/>
      <c r="C268" s="153"/>
      <c r="D268" s="153"/>
    </row>
    <row r="269" spans="2:4">
      <c r="B269" s="152"/>
      <c r="C269" s="153"/>
      <c r="D269" s="153"/>
    </row>
    <row r="270" spans="2:4">
      <c r="B270" s="152"/>
      <c r="C270" s="153"/>
      <c r="D270" s="153"/>
    </row>
    <row r="271" spans="2:4">
      <c r="B271" s="152"/>
      <c r="C271" s="153"/>
      <c r="D271" s="153"/>
    </row>
    <row r="272" spans="2:4">
      <c r="B272" s="152"/>
      <c r="C272" s="153"/>
      <c r="D272" s="153"/>
    </row>
    <row r="273" spans="2:4">
      <c r="B273" s="152"/>
      <c r="C273" s="153"/>
      <c r="D273" s="153"/>
    </row>
    <row r="274" spans="2:4">
      <c r="B274" s="152"/>
      <c r="C274" s="153"/>
      <c r="D274" s="153"/>
    </row>
    <row r="275" spans="2:4">
      <c r="B275" s="152"/>
      <c r="C275" s="153"/>
      <c r="D275" s="153"/>
    </row>
    <row r="276" spans="2:4">
      <c r="B276" s="152"/>
      <c r="C276" s="153"/>
      <c r="D276" s="153"/>
    </row>
    <row r="277" spans="2:4">
      <c r="B277" s="152"/>
      <c r="C277" s="153"/>
      <c r="D277" s="153"/>
    </row>
    <row r="278" spans="2:4">
      <c r="B278" s="152"/>
      <c r="C278" s="153"/>
      <c r="D278" s="153"/>
    </row>
    <row r="279" spans="2:4">
      <c r="B279" s="152"/>
      <c r="C279" s="153"/>
      <c r="D279" s="153"/>
    </row>
    <row r="280" spans="2:4">
      <c r="B280" s="152"/>
      <c r="C280" s="153"/>
      <c r="D280" s="153"/>
    </row>
    <row r="281" spans="2:4">
      <c r="B281" s="152"/>
      <c r="C281" s="153"/>
      <c r="D281" s="153"/>
    </row>
    <row r="282" spans="2:4">
      <c r="B282" s="152"/>
      <c r="C282" s="153"/>
      <c r="D282" s="153"/>
    </row>
    <row r="283" spans="2:4">
      <c r="B283" s="152"/>
      <c r="C283" s="153"/>
      <c r="D283" s="153"/>
    </row>
    <row r="284" spans="2:4">
      <c r="B284" s="152"/>
      <c r="C284" s="153"/>
      <c r="D284" s="153"/>
    </row>
    <row r="285" spans="2:4">
      <c r="B285" s="152"/>
      <c r="C285" s="153"/>
      <c r="D285" s="153"/>
    </row>
    <row r="286" spans="2:4">
      <c r="B286" s="152"/>
      <c r="C286" s="153"/>
      <c r="D286" s="153"/>
    </row>
    <row r="287" spans="2:4">
      <c r="B287" s="152"/>
      <c r="C287" s="153"/>
      <c r="D287" s="153"/>
    </row>
    <row r="288" spans="2:4">
      <c r="B288" s="152"/>
      <c r="C288" s="153"/>
      <c r="D288" s="153"/>
    </row>
    <row r="289" spans="2:4">
      <c r="B289" s="152"/>
      <c r="C289" s="153"/>
      <c r="D289" s="153"/>
    </row>
    <row r="290" spans="2:4">
      <c r="B290" s="152"/>
      <c r="C290" s="153"/>
      <c r="D290" s="153"/>
    </row>
    <row r="291" spans="2:4">
      <c r="B291" s="152"/>
      <c r="C291" s="153"/>
      <c r="D291" s="153"/>
    </row>
    <row r="292" spans="2:4">
      <c r="B292" s="152"/>
      <c r="C292" s="153"/>
      <c r="D292" s="153"/>
    </row>
    <row r="293" spans="2:4">
      <c r="B293" s="152"/>
      <c r="C293" s="153"/>
      <c r="D293" s="153"/>
    </row>
    <row r="294" spans="2:4">
      <c r="B294" s="152"/>
      <c r="C294" s="153"/>
      <c r="D294" s="153"/>
    </row>
    <row r="295" spans="2:4">
      <c r="B295" s="152"/>
      <c r="C295" s="153"/>
      <c r="D295" s="153"/>
    </row>
    <row r="296" spans="2:4">
      <c r="B296" s="152"/>
      <c r="C296" s="153"/>
      <c r="D296" s="153"/>
    </row>
    <row r="297" spans="2:4">
      <c r="B297" s="152"/>
      <c r="C297" s="153"/>
      <c r="D297" s="153"/>
    </row>
    <row r="298" spans="2:4">
      <c r="B298" s="152"/>
      <c r="C298" s="153"/>
      <c r="D298" s="153"/>
    </row>
    <row r="299" spans="2:4">
      <c r="B299" s="152"/>
      <c r="C299" s="153"/>
      <c r="D299" s="153"/>
    </row>
    <row r="300" spans="2:4">
      <c r="B300" s="152"/>
      <c r="C300" s="153"/>
      <c r="D300" s="153"/>
    </row>
    <row r="301" spans="2:4">
      <c r="B301" s="152"/>
      <c r="C301" s="153"/>
      <c r="D301" s="153"/>
    </row>
    <row r="302" spans="2:4">
      <c r="B302" s="152"/>
      <c r="C302" s="153"/>
      <c r="D302" s="153"/>
    </row>
    <row r="303" spans="2:4">
      <c r="B303" s="152"/>
      <c r="C303" s="153"/>
      <c r="D303" s="153"/>
    </row>
    <row r="304" spans="2:4">
      <c r="B304" s="152"/>
      <c r="C304" s="153"/>
      <c r="D304" s="153"/>
    </row>
    <row r="305" spans="2:4">
      <c r="B305" s="152"/>
      <c r="C305" s="153"/>
      <c r="D305" s="153"/>
    </row>
    <row r="306" spans="2:4">
      <c r="B306" s="152"/>
      <c r="C306" s="153"/>
      <c r="D306" s="153"/>
    </row>
    <row r="307" spans="2:4">
      <c r="B307" s="152"/>
      <c r="C307" s="153"/>
      <c r="D307" s="153"/>
    </row>
    <row r="308" spans="2:4">
      <c r="B308" s="152"/>
      <c r="C308" s="153"/>
      <c r="D308" s="153"/>
    </row>
    <row r="309" spans="2:4">
      <c r="B309" s="152"/>
      <c r="C309" s="153"/>
      <c r="D309" s="153"/>
    </row>
    <row r="310" spans="2:4">
      <c r="B310" s="152"/>
      <c r="C310" s="153"/>
      <c r="D310" s="153"/>
    </row>
    <row r="311" spans="2:4">
      <c r="B311" s="152"/>
      <c r="C311" s="153"/>
      <c r="D311" s="153"/>
    </row>
    <row r="312" spans="2:4">
      <c r="B312" s="152"/>
      <c r="C312" s="153"/>
      <c r="D312" s="153"/>
    </row>
    <row r="313" spans="2:4">
      <c r="B313" s="152"/>
      <c r="C313" s="153"/>
      <c r="D313" s="153"/>
    </row>
    <row r="314" spans="2:4">
      <c r="B314" s="152"/>
      <c r="C314" s="153"/>
      <c r="D314" s="153"/>
    </row>
    <row r="315" spans="2:4">
      <c r="B315" s="152"/>
      <c r="C315" s="153"/>
      <c r="D315" s="153"/>
    </row>
    <row r="316" spans="2:4">
      <c r="B316" s="152"/>
      <c r="C316" s="153"/>
      <c r="D316" s="153"/>
    </row>
    <row r="317" spans="2:4">
      <c r="B317" s="152"/>
      <c r="C317" s="153"/>
      <c r="D317" s="153"/>
    </row>
    <row r="318" spans="2:4">
      <c r="B318" s="152"/>
      <c r="C318" s="153"/>
      <c r="D318" s="153"/>
    </row>
    <row r="319" spans="2:4">
      <c r="B319" s="152"/>
      <c r="C319" s="153"/>
      <c r="D319" s="153"/>
    </row>
    <row r="320" spans="2:4">
      <c r="B320" s="152"/>
      <c r="C320" s="153"/>
      <c r="D320" s="153"/>
    </row>
    <row r="321" spans="2:4">
      <c r="B321" s="152"/>
      <c r="C321" s="153"/>
      <c r="D321" s="153"/>
    </row>
    <row r="322" spans="2:4">
      <c r="B322" s="152"/>
      <c r="C322" s="153"/>
      <c r="D322" s="153"/>
    </row>
    <row r="323" spans="2:4">
      <c r="B323" s="152"/>
      <c r="C323" s="153"/>
      <c r="D323" s="153"/>
    </row>
    <row r="324" spans="2:4">
      <c r="B324" s="152"/>
      <c r="C324" s="153"/>
      <c r="D324" s="153"/>
    </row>
    <row r="325" spans="2:4">
      <c r="B325" s="152"/>
      <c r="C325" s="153"/>
      <c r="D325" s="153"/>
    </row>
    <row r="326" spans="2:4">
      <c r="B326" s="152"/>
      <c r="C326" s="153"/>
      <c r="D326" s="153"/>
    </row>
    <row r="327" spans="2:4">
      <c r="B327" s="152"/>
      <c r="C327" s="153"/>
      <c r="D327" s="153"/>
    </row>
    <row r="328" spans="2:4">
      <c r="B328" s="152"/>
      <c r="C328" s="153"/>
      <c r="D328" s="153"/>
    </row>
    <row r="329" spans="2:4">
      <c r="B329" s="152"/>
      <c r="C329" s="153"/>
      <c r="D329" s="153"/>
    </row>
    <row r="330" spans="2:4">
      <c r="B330" s="152"/>
      <c r="C330" s="153"/>
      <c r="D330" s="153"/>
    </row>
    <row r="331" spans="2:4">
      <c r="B331" s="152"/>
      <c r="C331" s="153"/>
      <c r="D331" s="153"/>
    </row>
    <row r="332" spans="2:4">
      <c r="B332" s="152"/>
      <c r="C332" s="153"/>
      <c r="D332" s="153"/>
    </row>
    <row r="333" spans="2:4">
      <c r="B333" s="152"/>
      <c r="C333" s="153"/>
      <c r="D333" s="153"/>
    </row>
    <row r="334" spans="2:4">
      <c r="B334" s="152"/>
      <c r="C334" s="153"/>
      <c r="D334" s="153"/>
    </row>
    <row r="335" spans="2:4">
      <c r="B335" s="152"/>
      <c r="C335" s="153"/>
      <c r="D335" s="153"/>
    </row>
    <row r="336" spans="2:4">
      <c r="B336" s="152"/>
      <c r="C336" s="153"/>
      <c r="D336" s="153"/>
    </row>
    <row r="337" spans="2:4">
      <c r="B337" s="152"/>
      <c r="C337" s="153"/>
      <c r="D337" s="153"/>
    </row>
    <row r="338" spans="2:4">
      <c r="B338" s="152"/>
      <c r="C338" s="153"/>
      <c r="D338" s="153"/>
    </row>
    <row r="339" spans="2:4">
      <c r="B339" s="152"/>
      <c r="C339" s="153"/>
      <c r="D339" s="153"/>
    </row>
    <row r="340" spans="2:4">
      <c r="B340" s="152"/>
      <c r="C340" s="153"/>
      <c r="D340" s="153"/>
    </row>
    <row r="341" spans="2:4">
      <c r="B341" s="152"/>
      <c r="C341" s="153"/>
      <c r="D341" s="153"/>
    </row>
    <row r="342" spans="2:4">
      <c r="B342" s="152"/>
      <c r="C342" s="153"/>
      <c r="D342" s="153"/>
    </row>
    <row r="343" spans="2:4">
      <c r="B343" s="152"/>
      <c r="C343" s="153"/>
      <c r="D343" s="153"/>
    </row>
    <row r="344" spans="2:4">
      <c r="B344" s="152"/>
      <c r="C344" s="153"/>
      <c r="D344" s="153"/>
    </row>
    <row r="345" spans="2:4">
      <c r="B345" s="152"/>
      <c r="C345" s="153"/>
      <c r="D345" s="153"/>
    </row>
    <row r="346" spans="2:4">
      <c r="B346" s="152"/>
      <c r="C346" s="153"/>
      <c r="D346" s="153"/>
    </row>
    <row r="347" spans="2:4">
      <c r="B347" s="152"/>
      <c r="C347" s="153"/>
      <c r="D347" s="153"/>
    </row>
    <row r="348" spans="2:4">
      <c r="B348" s="152"/>
      <c r="C348" s="153"/>
      <c r="D348" s="153"/>
    </row>
    <row r="349" spans="2:4">
      <c r="B349" s="152"/>
      <c r="C349" s="153"/>
      <c r="D349" s="153"/>
    </row>
    <row r="350" spans="2:4">
      <c r="B350" s="152"/>
      <c r="C350" s="153"/>
      <c r="D350" s="153"/>
    </row>
    <row r="351" spans="2:4">
      <c r="B351" s="152"/>
      <c r="C351" s="153"/>
      <c r="D351" s="153"/>
    </row>
    <row r="352" spans="2:4">
      <c r="B352" s="152"/>
      <c r="C352" s="153"/>
      <c r="D352" s="153"/>
    </row>
    <row r="353" spans="2:4">
      <c r="B353" s="152"/>
      <c r="C353" s="153"/>
      <c r="D353" s="153"/>
    </row>
    <row r="354" spans="2:4">
      <c r="B354" s="152"/>
      <c r="C354" s="153"/>
      <c r="D354" s="153"/>
    </row>
    <row r="355" spans="2:4">
      <c r="B355" s="152"/>
      <c r="C355" s="153"/>
      <c r="D355" s="153"/>
    </row>
    <row r="356" spans="2:4">
      <c r="B356" s="152"/>
      <c r="C356" s="153"/>
      <c r="D356" s="153"/>
    </row>
    <row r="357" spans="2:4">
      <c r="B357" s="152"/>
      <c r="C357" s="153"/>
      <c r="D357" s="153"/>
    </row>
    <row r="358" spans="2:4">
      <c r="B358" s="152"/>
      <c r="C358" s="153"/>
      <c r="D358" s="153"/>
    </row>
    <row r="359" spans="2:4">
      <c r="B359" s="152"/>
      <c r="C359" s="153"/>
      <c r="D359" s="153"/>
    </row>
    <row r="360" spans="2:4">
      <c r="B360" s="152"/>
      <c r="C360" s="153"/>
      <c r="D360" s="153"/>
    </row>
    <row r="361" spans="2:4">
      <c r="B361" s="152"/>
      <c r="C361" s="153"/>
      <c r="D361" s="153"/>
    </row>
    <row r="362" spans="2:4">
      <c r="B362" s="152"/>
      <c r="C362" s="153"/>
      <c r="D362" s="153"/>
    </row>
    <row r="363" spans="2:4">
      <c r="B363" s="152"/>
      <c r="C363" s="153"/>
      <c r="D363" s="153"/>
    </row>
    <row r="364" spans="2:4">
      <c r="B364" s="152"/>
      <c r="C364" s="153"/>
      <c r="D364" s="153"/>
    </row>
    <row r="365" spans="2:4">
      <c r="B365" s="152"/>
      <c r="C365" s="153"/>
      <c r="D365" s="153"/>
    </row>
    <row r="366" spans="2:4">
      <c r="B366" s="152"/>
      <c r="C366" s="153"/>
      <c r="D366" s="153"/>
    </row>
    <row r="367" spans="2:4">
      <c r="B367" s="152"/>
      <c r="C367" s="153"/>
      <c r="D367" s="153"/>
    </row>
    <row r="368" spans="2:4">
      <c r="B368" s="152"/>
      <c r="C368" s="153"/>
      <c r="D368" s="153"/>
    </row>
    <row r="369" spans="2:4">
      <c r="B369" s="152"/>
      <c r="C369" s="153"/>
      <c r="D369" s="153"/>
    </row>
    <row r="370" spans="2:4">
      <c r="B370" s="152"/>
      <c r="C370" s="153"/>
      <c r="D370" s="153"/>
    </row>
    <row r="371" spans="2:4">
      <c r="B371" s="152"/>
      <c r="C371" s="153"/>
      <c r="D371" s="153"/>
    </row>
    <row r="372" spans="2:4">
      <c r="B372" s="152"/>
      <c r="C372" s="153"/>
      <c r="D372" s="153"/>
    </row>
    <row r="373" spans="2:4">
      <c r="B373" s="152"/>
      <c r="C373" s="153"/>
      <c r="D373" s="153"/>
    </row>
    <row r="374" spans="2:4">
      <c r="B374" s="152"/>
      <c r="C374" s="153"/>
      <c r="D374" s="153"/>
    </row>
    <row r="375" spans="2:4">
      <c r="B375" s="152"/>
      <c r="C375" s="153"/>
      <c r="D375" s="153"/>
    </row>
    <row r="376" spans="2:4">
      <c r="B376" s="152"/>
      <c r="C376" s="153"/>
      <c r="D376" s="153"/>
    </row>
    <row r="377" spans="2:4">
      <c r="B377" s="152"/>
      <c r="C377" s="153"/>
      <c r="D377" s="153"/>
    </row>
    <row r="378" spans="2:4">
      <c r="B378" s="152"/>
      <c r="C378" s="153"/>
      <c r="D378" s="153"/>
    </row>
    <row r="379" spans="2:4">
      <c r="B379" s="152"/>
      <c r="C379" s="153"/>
      <c r="D379" s="153"/>
    </row>
    <row r="380" spans="2:4">
      <c r="B380" s="152"/>
      <c r="C380" s="153"/>
      <c r="D380" s="153"/>
    </row>
    <row r="381" spans="2:4">
      <c r="B381" s="152"/>
      <c r="C381" s="153"/>
      <c r="D381" s="153"/>
    </row>
    <row r="382" spans="2:4">
      <c r="B382" s="152"/>
      <c r="C382" s="153"/>
      <c r="D382" s="153"/>
    </row>
    <row r="383" spans="2:4">
      <c r="B383" s="152"/>
      <c r="C383" s="153"/>
      <c r="D383" s="153"/>
    </row>
    <row r="384" spans="2:4">
      <c r="B384" s="152"/>
      <c r="C384" s="153"/>
      <c r="D384" s="153"/>
    </row>
    <row r="385" spans="2:4">
      <c r="B385" s="152"/>
      <c r="C385" s="153"/>
      <c r="D385" s="153"/>
    </row>
    <row r="386" spans="2:4">
      <c r="B386" s="152"/>
      <c r="C386" s="153"/>
      <c r="D386" s="153"/>
    </row>
    <row r="387" spans="2:4">
      <c r="B387" s="152"/>
      <c r="C387" s="153"/>
      <c r="D387" s="153"/>
    </row>
    <row r="388" spans="2:4">
      <c r="B388" s="152"/>
      <c r="C388" s="153"/>
      <c r="D388" s="153"/>
    </row>
    <row r="389" spans="2:4">
      <c r="B389" s="152"/>
      <c r="C389" s="153"/>
      <c r="D389" s="153"/>
    </row>
    <row r="390" spans="2:4">
      <c r="B390" s="152"/>
      <c r="C390" s="153"/>
      <c r="D390" s="153"/>
    </row>
    <row r="391" spans="2:4">
      <c r="B391" s="152"/>
      <c r="C391" s="153"/>
      <c r="D391" s="153"/>
    </row>
    <row r="392" spans="2:4">
      <c r="B392" s="152"/>
      <c r="C392" s="153"/>
      <c r="D392" s="153"/>
    </row>
    <row r="393" spans="2:4">
      <c r="B393" s="152"/>
      <c r="C393" s="153"/>
      <c r="D393" s="153"/>
    </row>
    <row r="394" spans="2:4">
      <c r="B394" s="152"/>
      <c r="C394" s="153"/>
      <c r="D394" s="153"/>
    </row>
    <row r="395" spans="2:4">
      <c r="B395" s="152"/>
      <c r="C395" s="153"/>
      <c r="D395" s="153"/>
    </row>
    <row r="396" spans="2:4">
      <c r="B396" s="152"/>
      <c r="C396" s="153"/>
      <c r="D396" s="153"/>
    </row>
    <row r="397" spans="2:4">
      <c r="B397" s="152"/>
      <c r="C397" s="153"/>
      <c r="D397" s="153"/>
    </row>
    <row r="398" spans="2:4">
      <c r="B398" s="152"/>
      <c r="C398" s="153"/>
      <c r="D398" s="153"/>
    </row>
    <row r="399" spans="2:4">
      <c r="B399" s="152"/>
      <c r="C399" s="153"/>
      <c r="D399" s="153"/>
    </row>
    <row r="400" spans="2:4">
      <c r="B400" s="152"/>
      <c r="C400" s="153"/>
      <c r="D400" s="153"/>
    </row>
    <row r="401" spans="2:4">
      <c r="B401" s="152"/>
      <c r="C401" s="153"/>
      <c r="D401" s="153"/>
    </row>
    <row r="402" spans="2:4">
      <c r="B402" s="152"/>
      <c r="C402" s="153"/>
      <c r="D402" s="153"/>
    </row>
    <row r="403" spans="2:4">
      <c r="B403" s="152"/>
      <c r="C403" s="153"/>
      <c r="D403" s="153"/>
    </row>
    <row r="404" spans="2:4">
      <c r="B404" s="152"/>
      <c r="C404" s="153"/>
      <c r="D404" s="153"/>
    </row>
    <row r="405" spans="2:4">
      <c r="B405" s="152"/>
      <c r="C405" s="153"/>
      <c r="D405" s="153"/>
    </row>
    <row r="406" spans="2:4">
      <c r="B406" s="152"/>
      <c r="C406" s="153"/>
      <c r="D406" s="153"/>
    </row>
    <row r="407" spans="2:4">
      <c r="B407" s="152"/>
      <c r="C407" s="153"/>
      <c r="D407" s="153"/>
    </row>
    <row r="408" spans="2:4">
      <c r="B408" s="152"/>
      <c r="C408" s="153"/>
      <c r="D408" s="153"/>
    </row>
    <row r="409" spans="2:4">
      <c r="B409" s="152"/>
      <c r="C409" s="153"/>
      <c r="D409" s="153"/>
    </row>
    <row r="410" spans="2:4">
      <c r="B410" s="152"/>
      <c r="C410" s="153"/>
      <c r="D410" s="153"/>
    </row>
    <row r="411" spans="2:4">
      <c r="B411" s="152"/>
      <c r="C411" s="153"/>
      <c r="D411" s="153"/>
    </row>
    <row r="412" spans="2:4">
      <c r="B412" s="152"/>
      <c r="C412" s="153"/>
      <c r="D412" s="153"/>
    </row>
    <row r="413" spans="2:4">
      <c r="B413" s="152"/>
      <c r="C413" s="153"/>
      <c r="D413" s="153"/>
    </row>
    <row r="414" spans="2:4">
      <c r="B414" s="152"/>
      <c r="C414" s="153"/>
      <c r="D414" s="153"/>
    </row>
    <row r="415" spans="2:4">
      <c r="B415" s="152"/>
      <c r="C415" s="153"/>
      <c r="D415" s="153"/>
    </row>
    <row r="416" spans="2:4">
      <c r="B416" s="152"/>
      <c r="C416" s="153"/>
      <c r="D416" s="153"/>
    </row>
    <row r="417" spans="2:4">
      <c r="B417" s="152"/>
      <c r="C417" s="153"/>
      <c r="D417" s="153"/>
    </row>
    <row r="418" spans="2:4">
      <c r="B418" s="152"/>
      <c r="C418" s="153"/>
      <c r="D418" s="153"/>
    </row>
    <row r="419" spans="2:4">
      <c r="B419" s="152"/>
      <c r="C419" s="153"/>
      <c r="D419" s="153"/>
    </row>
    <row r="420" spans="2:4">
      <c r="B420" s="152"/>
      <c r="C420" s="153"/>
      <c r="D420" s="153"/>
    </row>
    <row r="421" spans="2:4">
      <c r="B421" s="152"/>
      <c r="C421" s="153"/>
      <c r="D421" s="153"/>
    </row>
    <row r="422" spans="2:4">
      <c r="B422" s="152"/>
      <c r="C422" s="153"/>
      <c r="D422" s="153"/>
    </row>
    <row r="423" spans="2:4">
      <c r="B423" s="152"/>
      <c r="C423" s="153"/>
      <c r="D423" s="153"/>
    </row>
    <row r="424" spans="2:4">
      <c r="B424" s="152"/>
      <c r="C424" s="153"/>
      <c r="D424" s="153"/>
    </row>
    <row r="425" spans="2:4">
      <c r="B425" s="152"/>
      <c r="C425" s="153"/>
      <c r="D425" s="153"/>
    </row>
    <row r="426" spans="2:4">
      <c r="B426" s="152"/>
      <c r="C426" s="153"/>
      <c r="D426" s="153"/>
    </row>
    <row r="427" spans="2:4">
      <c r="B427" s="152"/>
      <c r="C427" s="153"/>
      <c r="D427" s="153"/>
    </row>
    <row r="428" spans="2:4">
      <c r="B428" s="152"/>
      <c r="C428" s="153"/>
      <c r="D428" s="153"/>
    </row>
    <row r="429" spans="2:4">
      <c r="B429" s="152"/>
      <c r="C429" s="153"/>
      <c r="D429" s="153"/>
    </row>
    <row r="430" spans="2:4">
      <c r="B430" s="152"/>
      <c r="C430" s="153"/>
      <c r="D430" s="153"/>
    </row>
    <row r="431" spans="2:4">
      <c r="B431" s="152"/>
      <c r="C431" s="153"/>
      <c r="D431" s="153"/>
    </row>
    <row r="432" spans="2:4">
      <c r="B432" s="152"/>
      <c r="C432" s="153"/>
      <c r="D432" s="153"/>
    </row>
    <row r="433" spans="2:4">
      <c r="B433" s="152"/>
      <c r="C433" s="153"/>
      <c r="D433" s="153"/>
    </row>
    <row r="434" spans="2:4">
      <c r="B434" s="152"/>
      <c r="C434" s="153"/>
      <c r="D434" s="153"/>
    </row>
    <row r="435" spans="2:4">
      <c r="B435" s="152"/>
      <c r="C435" s="153"/>
      <c r="D435" s="153"/>
    </row>
    <row r="436" spans="2:4">
      <c r="B436" s="152"/>
      <c r="C436" s="153"/>
      <c r="D436" s="153"/>
    </row>
    <row r="437" spans="2:4">
      <c r="B437" s="152"/>
      <c r="C437" s="153"/>
      <c r="D437" s="153"/>
    </row>
    <row r="438" spans="2:4">
      <c r="B438" s="152"/>
      <c r="C438" s="153"/>
      <c r="D438" s="153"/>
    </row>
    <row r="439" spans="2:4">
      <c r="B439" s="152"/>
      <c r="C439" s="153"/>
      <c r="D439" s="153"/>
    </row>
    <row r="440" spans="2:4">
      <c r="B440" s="152"/>
      <c r="C440" s="153"/>
      <c r="D440" s="153"/>
    </row>
    <row r="441" spans="2:4">
      <c r="B441" s="152"/>
      <c r="C441" s="153"/>
      <c r="D441" s="153"/>
    </row>
    <row r="442" spans="2:4">
      <c r="B442" s="152"/>
      <c r="C442" s="153"/>
      <c r="D442" s="153"/>
    </row>
    <row r="443" spans="2:4">
      <c r="B443" s="152"/>
      <c r="C443" s="153"/>
      <c r="D443" s="153"/>
    </row>
    <row r="444" spans="2:4">
      <c r="B444" s="152"/>
      <c r="C444" s="153"/>
      <c r="D444" s="153"/>
    </row>
    <row r="445" spans="2:4">
      <c r="B445" s="152"/>
      <c r="C445" s="153"/>
      <c r="D445" s="153"/>
    </row>
    <row r="446" spans="2:4">
      <c r="B446" s="152"/>
      <c r="C446" s="153"/>
      <c r="D446" s="153"/>
    </row>
    <row r="447" spans="2:4">
      <c r="B447" s="152"/>
      <c r="C447" s="153"/>
      <c r="D447" s="153"/>
    </row>
    <row r="448" spans="2:4">
      <c r="B448" s="152"/>
      <c r="C448" s="153"/>
      <c r="D448" s="153"/>
    </row>
    <row r="449" spans="2:4">
      <c r="B449" s="152"/>
      <c r="C449" s="153"/>
      <c r="D449" s="153"/>
    </row>
    <row r="450" spans="2:4">
      <c r="B450" s="152"/>
      <c r="C450" s="153"/>
      <c r="D450" s="153"/>
    </row>
    <row r="451" spans="2:4">
      <c r="B451" s="152"/>
      <c r="C451" s="153"/>
      <c r="D451" s="153"/>
    </row>
    <row r="452" spans="2:4">
      <c r="B452" s="152"/>
      <c r="C452" s="153"/>
      <c r="D452" s="153"/>
    </row>
    <row r="453" spans="2:4">
      <c r="B453" s="152"/>
      <c r="C453" s="153"/>
      <c r="D453" s="153"/>
    </row>
    <row r="454" spans="2:4">
      <c r="B454" s="152"/>
      <c r="C454" s="153"/>
      <c r="D454" s="153"/>
    </row>
    <row r="455" spans="2:4">
      <c r="B455" s="152"/>
      <c r="C455" s="153"/>
      <c r="D455" s="153"/>
    </row>
    <row r="456" spans="2:4">
      <c r="B456" s="152"/>
      <c r="C456" s="153"/>
      <c r="D456" s="153"/>
    </row>
    <row r="457" spans="2:4">
      <c r="B457" s="152"/>
      <c r="C457" s="153"/>
      <c r="D457" s="153"/>
    </row>
    <row r="458" spans="2:4">
      <c r="B458" s="152"/>
      <c r="C458" s="153"/>
      <c r="D458" s="153"/>
    </row>
    <row r="459" spans="2:4">
      <c r="B459" s="152"/>
      <c r="C459" s="153"/>
      <c r="D459" s="153"/>
    </row>
    <row r="460" spans="2:4">
      <c r="B460" s="152"/>
      <c r="C460" s="153"/>
      <c r="D460" s="153"/>
    </row>
    <row r="461" spans="2:4">
      <c r="B461" s="152"/>
      <c r="C461" s="153"/>
      <c r="D461" s="153"/>
    </row>
    <row r="462" spans="2:4">
      <c r="B462" s="152"/>
      <c r="C462" s="153"/>
      <c r="D462" s="153"/>
    </row>
    <row r="463" spans="2:4">
      <c r="B463" s="152"/>
      <c r="C463" s="153"/>
      <c r="D463" s="153"/>
    </row>
    <row r="464" spans="2:4">
      <c r="B464" s="152"/>
      <c r="C464" s="153"/>
      <c r="D464" s="153"/>
    </row>
    <row r="465" spans="2:4">
      <c r="B465" s="152"/>
      <c r="C465" s="153"/>
      <c r="D465" s="153"/>
    </row>
    <row r="466" spans="2:4">
      <c r="B466" s="152"/>
      <c r="C466" s="153"/>
      <c r="D466" s="153"/>
    </row>
    <row r="467" spans="2:4">
      <c r="B467" s="152"/>
      <c r="C467" s="153"/>
      <c r="D467" s="153"/>
    </row>
    <row r="468" spans="2:4">
      <c r="B468" s="152"/>
      <c r="C468" s="153"/>
      <c r="D468" s="153"/>
    </row>
    <row r="469" spans="2:4">
      <c r="B469" s="152"/>
      <c r="C469" s="153"/>
      <c r="D469" s="153"/>
    </row>
    <row r="470" spans="2:4">
      <c r="B470" s="152"/>
      <c r="C470" s="153"/>
      <c r="D470" s="153"/>
    </row>
    <row r="471" spans="2:4">
      <c r="B471" s="152"/>
      <c r="C471" s="153"/>
      <c r="D471" s="153"/>
    </row>
    <row r="472" spans="2:4">
      <c r="B472" s="152"/>
      <c r="C472" s="153"/>
      <c r="D472" s="153"/>
    </row>
    <row r="473" spans="2:4">
      <c r="B473" s="152"/>
      <c r="C473" s="153"/>
      <c r="D473" s="153"/>
    </row>
    <row r="474" spans="2:4">
      <c r="B474" s="152"/>
      <c r="C474" s="153"/>
      <c r="D474" s="153"/>
    </row>
    <row r="475" spans="2:4">
      <c r="B475" s="152"/>
      <c r="C475" s="153"/>
      <c r="D475" s="153"/>
    </row>
    <row r="476" spans="2:4">
      <c r="B476" s="152"/>
      <c r="C476" s="153"/>
      <c r="D476" s="153"/>
    </row>
    <row r="477" spans="2:4">
      <c r="B477" s="152"/>
      <c r="C477" s="153"/>
      <c r="D477" s="153"/>
    </row>
    <row r="478" spans="2:4">
      <c r="B478" s="152"/>
      <c r="C478" s="153"/>
      <c r="D478" s="153"/>
    </row>
    <row r="479" spans="2:4">
      <c r="B479" s="152"/>
      <c r="C479" s="153"/>
      <c r="D479" s="153"/>
    </row>
    <row r="480" spans="2:4">
      <c r="B480" s="152"/>
      <c r="C480" s="153"/>
      <c r="D480" s="153"/>
    </row>
    <row r="481" spans="2:4">
      <c r="B481" s="152"/>
      <c r="C481" s="153"/>
      <c r="D481" s="153"/>
    </row>
    <row r="482" spans="2:4">
      <c r="B482" s="152"/>
      <c r="C482" s="153"/>
      <c r="D482" s="153"/>
    </row>
    <row r="483" spans="2:4">
      <c r="B483" s="152"/>
      <c r="C483" s="153"/>
      <c r="D483" s="153"/>
    </row>
    <row r="484" spans="2:4">
      <c r="B484" s="152"/>
      <c r="C484" s="153"/>
      <c r="D484" s="153"/>
    </row>
    <row r="485" spans="2:4">
      <c r="B485" s="152"/>
      <c r="C485" s="153"/>
      <c r="D485" s="153"/>
    </row>
    <row r="486" spans="2:4">
      <c r="B486" s="152"/>
      <c r="C486" s="153"/>
      <c r="D486" s="153"/>
    </row>
    <row r="487" spans="2:4">
      <c r="B487" s="152"/>
      <c r="C487" s="153"/>
      <c r="D487" s="153"/>
    </row>
    <row r="488" spans="2:4">
      <c r="B488" s="152"/>
      <c r="C488" s="153"/>
      <c r="D488" s="153"/>
    </row>
    <row r="489" spans="2:4">
      <c r="B489" s="152"/>
      <c r="C489" s="153"/>
      <c r="D489" s="153"/>
    </row>
    <row r="490" spans="2:4">
      <c r="B490" s="152"/>
      <c r="C490" s="153"/>
      <c r="D490" s="153"/>
    </row>
    <row r="491" spans="2:4">
      <c r="B491" s="152"/>
      <c r="C491" s="153"/>
      <c r="D491" s="153"/>
    </row>
    <row r="492" spans="2:4">
      <c r="B492" s="152"/>
      <c r="C492" s="153"/>
      <c r="D492" s="153"/>
    </row>
    <row r="493" spans="2:4">
      <c r="B493" s="152"/>
      <c r="C493" s="153"/>
      <c r="D493" s="153"/>
    </row>
    <row r="494" spans="2:4">
      <c r="B494" s="152"/>
      <c r="C494" s="153"/>
      <c r="D494" s="153"/>
    </row>
    <row r="495" spans="2:4">
      <c r="B495" s="152"/>
      <c r="C495" s="153"/>
      <c r="D495" s="153"/>
    </row>
    <row r="496" spans="2:4">
      <c r="B496" s="152"/>
      <c r="C496" s="153"/>
      <c r="D496" s="153"/>
    </row>
    <row r="497" spans="2:4">
      <c r="B497" s="152"/>
      <c r="C497" s="153"/>
      <c r="D497" s="153"/>
    </row>
    <row r="498" spans="2:4">
      <c r="B498" s="152"/>
      <c r="C498" s="153"/>
      <c r="D498" s="153"/>
    </row>
    <row r="499" spans="2:4">
      <c r="B499" s="152"/>
      <c r="C499" s="153"/>
      <c r="D499" s="153"/>
    </row>
    <row r="500" spans="2:4">
      <c r="B500" s="152"/>
      <c r="C500" s="153"/>
      <c r="D500" s="153"/>
    </row>
    <row r="501" spans="2:4">
      <c r="B501" s="152"/>
      <c r="C501" s="153"/>
      <c r="D501" s="153"/>
    </row>
    <row r="502" spans="2:4">
      <c r="B502" s="152"/>
      <c r="C502" s="153"/>
      <c r="D502" s="153"/>
    </row>
    <row r="503" spans="2:4">
      <c r="B503" s="152"/>
      <c r="C503" s="153"/>
      <c r="D503" s="153"/>
    </row>
    <row r="504" spans="2:4">
      <c r="B504" s="152"/>
      <c r="C504" s="153"/>
      <c r="D504" s="153"/>
    </row>
    <row r="505" spans="2:4">
      <c r="B505" s="152"/>
      <c r="C505" s="153"/>
      <c r="D505" s="153"/>
    </row>
    <row r="506" spans="2:4">
      <c r="B506" s="152"/>
      <c r="C506" s="153"/>
      <c r="D506" s="153"/>
    </row>
    <row r="507" spans="2:4">
      <c r="B507" s="152"/>
      <c r="C507" s="153"/>
      <c r="D507" s="153"/>
    </row>
    <row r="508" spans="2:4">
      <c r="B508" s="152"/>
      <c r="C508" s="153"/>
      <c r="D508" s="153"/>
    </row>
    <row r="509" spans="2:4">
      <c r="B509" s="152"/>
      <c r="C509" s="153"/>
      <c r="D509" s="153"/>
    </row>
    <row r="510" spans="2:4">
      <c r="B510" s="152"/>
      <c r="C510" s="153"/>
      <c r="D510" s="153"/>
    </row>
    <row r="511" spans="2:4">
      <c r="B511" s="152"/>
      <c r="C511" s="153"/>
      <c r="D511" s="153"/>
    </row>
    <row r="512" spans="2:4">
      <c r="B512" s="152"/>
      <c r="C512" s="153"/>
      <c r="D512" s="153"/>
    </row>
    <row r="513" spans="2:4">
      <c r="B513" s="152"/>
      <c r="C513" s="153"/>
      <c r="D513" s="153"/>
    </row>
    <row r="514" spans="2:4">
      <c r="B514" s="152"/>
      <c r="C514" s="153"/>
      <c r="D514" s="153"/>
    </row>
    <row r="515" spans="2:4">
      <c r="B515" s="152"/>
      <c r="C515" s="153"/>
      <c r="D515" s="153"/>
    </row>
    <row r="516" spans="2:4">
      <c r="B516" s="152"/>
      <c r="C516" s="153"/>
      <c r="D516" s="153"/>
    </row>
    <row r="517" spans="2:4">
      <c r="B517" s="152"/>
      <c r="C517" s="153"/>
      <c r="D517" s="153"/>
    </row>
    <row r="518" spans="2:4">
      <c r="B518" s="152"/>
      <c r="C518" s="153"/>
      <c r="D518" s="153"/>
    </row>
    <row r="519" spans="2:4">
      <c r="B519" s="152"/>
      <c r="C519" s="153"/>
      <c r="D519" s="153"/>
    </row>
    <row r="520" spans="2:4">
      <c r="B520" s="152"/>
      <c r="C520" s="153"/>
      <c r="D520" s="153"/>
    </row>
    <row r="521" spans="2:4">
      <c r="B521" s="152"/>
      <c r="C521" s="153"/>
      <c r="D521" s="153"/>
    </row>
    <row r="522" spans="2:4">
      <c r="B522" s="152"/>
      <c r="C522" s="153"/>
      <c r="D522" s="153"/>
    </row>
    <row r="523" spans="2:4">
      <c r="B523" s="152"/>
      <c r="C523" s="153"/>
      <c r="D523" s="153"/>
    </row>
    <row r="524" spans="2:4">
      <c r="B524" s="152"/>
      <c r="C524" s="153"/>
      <c r="D524" s="153"/>
    </row>
    <row r="525" spans="2:4">
      <c r="B525" s="152"/>
      <c r="C525" s="153"/>
      <c r="D525" s="153"/>
    </row>
    <row r="526" spans="2:4">
      <c r="B526" s="152"/>
      <c r="C526" s="153"/>
      <c r="D526" s="153"/>
    </row>
    <row r="527" spans="2:4">
      <c r="B527" s="152"/>
      <c r="C527" s="153"/>
      <c r="D527" s="153"/>
    </row>
    <row r="528" spans="2:4">
      <c r="B528" s="152"/>
      <c r="C528" s="153"/>
      <c r="D528" s="153"/>
    </row>
    <row r="529" spans="2:4">
      <c r="B529" s="152"/>
      <c r="C529" s="153"/>
      <c r="D529" s="153"/>
    </row>
    <row r="530" spans="2:4">
      <c r="B530" s="152"/>
      <c r="C530" s="153"/>
      <c r="D530" s="153"/>
    </row>
    <row r="531" spans="2:4">
      <c r="B531" s="152"/>
      <c r="C531" s="153"/>
      <c r="D531" s="153"/>
    </row>
    <row r="532" spans="2:4">
      <c r="B532" s="152"/>
      <c r="C532" s="153"/>
      <c r="D532" s="153"/>
    </row>
    <row r="533" spans="2:4">
      <c r="B533" s="152"/>
      <c r="C533" s="153"/>
      <c r="D533" s="153"/>
    </row>
    <row r="534" spans="2:4">
      <c r="B534" s="152"/>
      <c r="C534" s="153"/>
      <c r="D534" s="153"/>
    </row>
    <row r="535" spans="2:4">
      <c r="B535" s="152"/>
      <c r="C535" s="153"/>
      <c r="D535" s="153"/>
    </row>
    <row r="536" spans="2:4">
      <c r="B536" s="152"/>
      <c r="C536" s="153"/>
      <c r="D536" s="153"/>
    </row>
    <row r="537" spans="2:4">
      <c r="B537" s="152"/>
      <c r="C537" s="153"/>
      <c r="D537" s="153"/>
    </row>
    <row r="538" spans="2:4">
      <c r="B538" s="152"/>
      <c r="C538" s="153"/>
      <c r="D538" s="153"/>
    </row>
    <row r="539" spans="2:4">
      <c r="B539" s="152"/>
      <c r="C539" s="153"/>
      <c r="D539" s="153"/>
    </row>
    <row r="540" spans="2:4">
      <c r="B540" s="152"/>
      <c r="C540" s="153"/>
      <c r="D540" s="153"/>
    </row>
    <row r="541" spans="2:4">
      <c r="B541" s="152"/>
      <c r="C541" s="153"/>
      <c r="D541" s="153"/>
    </row>
    <row r="542" spans="2:4">
      <c r="B542" s="152"/>
      <c r="C542" s="153"/>
      <c r="D542" s="153"/>
    </row>
    <row r="543" spans="2:4">
      <c r="B543" s="152"/>
      <c r="C543" s="153"/>
      <c r="D543" s="153"/>
    </row>
    <row r="544" spans="2:4">
      <c r="B544" s="152"/>
      <c r="C544" s="153"/>
      <c r="D544" s="153"/>
    </row>
    <row r="545" spans="2:4">
      <c r="B545" s="152"/>
      <c r="C545" s="153"/>
      <c r="D545" s="153"/>
    </row>
    <row r="546" spans="2:4">
      <c r="B546" s="152"/>
      <c r="C546" s="153"/>
      <c r="D546" s="153"/>
    </row>
    <row r="547" spans="2:4">
      <c r="B547" s="152"/>
      <c r="C547" s="153"/>
      <c r="D547" s="153"/>
    </row>
    <row r="548" spans="2:4">
      <c r="B548" s="152"/>
      <c r="C548" s="153"/>
      <c r="D548" s="153"/>
    </row>
    <row r="549" spans="2:4">
      <c r="B549" s="152"/>
      <c r="C549" s="153"/>
      <c r="D549" s="153"/>
    </row>
    <row r="550" spans="2:4">
      <c r="B550" s="152"/>
      <c r="C550" s="153"/>
      <c r="D550" s="153"/>
    </row>
    <row r="551" spans="2:4">
      <c r="B551" s="152"/>
      <c r="C551" s="153"/>
      <c r="D551" s="153"/>
    </row>
    <row r="552" spans="2:4">
      <c r="B552" s="152"/>
      <c r="C552" s="153"/>
      <c r="D552" s="153"/>
    </row>
    <row r="553" spans="2:4">
      <c r="B553" s="152"/>
      <c r="C553" s="153"/>
      <c r="D553" s="153"/>
    </row>
    <row r="554" spans="2:4">
      <c r="B554" s="152"/>
      <c r="C554" s="153"/>
      <c r="D554" s="153"/>
    </row>
    <row r="555" spans="2:4">
      <c r="B555" s="152"/>
      <c r="C555" s="153"/>
      <c r="D555" s="153"/>
    </row>
    <row r="556" spans="2:4">
      <c r="B556" s="152"/>
      <c r="C556" s="153"/>
      <c r="D556" s="153"/>
    </row>
    <row r="557" spans="2:4">
      <c r="B557" s="152"/>
      <c r="C557" s="153"/>
      <c r="D557" s="153"/>
    </row>
    <row r="558" spans="2:4">
      <c r="B558" s="152"/>
      <c r="C558" s="153"/>
      <c r="D558" s="153"/>
    </row>
    <row r="559" spans="2:4">
      <c r="B559" s="152"/>
      <c r="C559" s="153"/>
      <c r="D559" s="153"/>
    </row>
    <row r="560" spans="2:4">
      <c r="B560" s="152"/>
      <c r="C560" s="153"/>
      <c r="D560" s="153"/>
    </row>
    <row r="561" spans="2:4">
      <c r="B561" s="152"/>
      <c r="C561" s="153"/>
      <c r="D561" s="153"/>
    </row>
    <row r="562" spans="2:4">
      <c r="B562" s="152"/>
      <c r="C562" s="153"/>
      <c r="D562" s="153"/>
    </row>
    <row r="563" spans="2:4">
      <c r="B563" s="152"/>
      <c r="C563" s="153"/>
      <c r="D563" s="153"/>
    </row>
    <row r="564" spans="2:4">
      <c r="B564" s="152"/>
      <c r="C564" s="153"/>
      <c r="D564" s="153"/>
    </row>
    <row r="565" spans="2:4">
      <c r="B565" s="152"/>
      <c r="C565" s="153"/>
      <c r="D565" s="153"/>
    </row>
    <row r="566" spans="2:4">
      <c r="B566" s="152"/>
      <c r="C566" s="153"/>
      <c r="D566" s="153"/>
    </row>
    <row r="567" spans="2:4">
      <c r="B567" s="152"/>
      <c r="C567" s="153"/>
      <c r="D567" s="153"/>
    </row>
    <row r="568" spans="2:4">
      <c r="B568" s="152"/>
      <c r="C568" s="153"/>
      <c r="D568" s="153"/>
    </row>
    <row r="569" spans="2:4">
      <c r="B569" s="152"/>
      <c r="C569" s="153"/>
      <c r="D569" s="153"/>
    </row>
    <row r="570" spans="2:4">
      <c r="B570" s="152"/>
      <c r="C570" s="153"/>
      <c r="D570" s="153"/>
    </row>
    <row r="571" spans="2:4">
      <c r="B571" s="152"/>
      <c r="C571" s="153"/>
      <c r="D571" s="153"/>
    </row>
    <row r="572" spans="2:4">
      <c r="B572" s="152"/>
      <c r="C572" s="153"/>
      <c r="D572" s="153"/>
    </row>
    <row r="573" spans="2:4">
      <c r="B573" s="152"/>
      <c r="C573" s="153"/>
      <c r="D573" s="153"/>
    </row>
    <row r="574" spans="2:4">
      <c r="B574" s="152"/>
      <c r="C574" s="153"/>
      <c r="D574" s="153"/>
    </row>
    <row r="575" spans="2:4">
      <c r="B575" s="152"/>
      <c r="C575" s="153"/>
      <c r="D575" s="153"/>
    </row>
    <row r="576" spans="2:4">
      <c r="B576" s="152"/>
      <c r="C576" s="153"/>
      <c r="D576" s="153"/>
    </row>
    <row r="577" spans="2:4">
      <c r="B577" s="152"/>
      <c r="C577" s="153"/>
      <c r="D577" s="153"/>
    </row>
    <row r="578" spans="2:4">
      <c r="B578" s="152"/>
      <c r="C578" s="153"/>
      <c r="D578" s="153"/>
    </row>
    <row r="579" spans="2:4">
      <c r="B579" s="152"/>
      <c r="C579" s="153"/>
      <c r="D579" s="153"/>
    </row>
    <row r="580" spans="2:4">
      <c r="B580" s="152"/>
      <c r="C580" s="153"/>
      <c r="D580" s="153"/>
    </row>
    <row r="581" spans="2:4">
      <c r="B581" s="152"/>
      <c r="C581" s="153"/>
      <c r="D581" s="153"/>
    </row>
    <row r="582" spans="2:4">
      <c r="B582" s="152"/>
      <c r="C582" s="153"/>
      <c r="D582" s="153"/>
    </row>
    <row r="583" spans="2:4">
      <c r="B583" s="152"/>
      <c r="C583" s="153"/>
      <c r="D583" s="153"/>
    </row>
    <row r="584" spans="2:4">
      <c r="B584" s="152"/>
      <c r="C584" s="153"/>
      <c r="D584" s="153"/>
    </row>
    <row r="585" spans="2:4">
      <c r="B585" s="152"/>
      <c r="C585" s="153"/>
      <c r="D585" s="153"/>
    </row>
    <row r="586" spans="2:4">
      <c r="B586" s="152"/>
      <c r="C586" s="153"/>
      <c r="D586" s="153"/>
    </row>
    <row r="587" spans="2:4">
      <c r="B587" s="152"/>
      <c r="C587" s="153"/>
      <c r="D587" s="153"/>
    </row>
    <row r="588" spans="2:4">
      <c r="B588" s="152"/>
      <c r="C588" s="153"/>
      <c r="D588" s="153"/>
    </row>
    <row r="589" spans="2:4">
      <c r="B589" s="152"/>
      <c r="C589" s="153"/>
      <c r="D589" s="153"/>
    </row>
    <row r="590" spans="2:4">
      <c r="B590" s="152"/>
      <c r="C590" s="153"/>
      <c r="D590" s="153"/>
    </row>
    <row r="591" spans="2:4">
      <c r="B591" s="152"/>
      <c r="C591" s="153"/>
      <c r="D591" s="153"/>
    </row>
    <row r="592" spans="2:4">
      <c r="B592" s="152"/>
      <c r="C592" s="153"/>
      <c r="D592" s="153"/>
    </row>
    <row r="593" spans="2:4">
      <c r="B593" s="152"/>
      <c r="C593" s="153"/>
      <c r="D593" s="153"/>
    </row>
    <row r="594" spans="2:4">
      <c r="B594" s="152"/>
      <c r="C594" s="153"/>
      <c r="D594" s="153"/>
    </row>
    <row r="595" spans="2:4">
      <c r="B595" s="152"/>
      <c r="C595" s="153"/>
      <c r="D595" s="153"/>
    </row>
    <row r="596" spans="2:4">
      <c r="B596" s="152"/>
      <c r="C596" s="153"/>
      <c r="D596" s="153"/>
    </row>
    <row r="597" spans="2:4">
      <c r="B597" s="152"/>
      <c r="C597" s="153"/>
      <c r="D597" s="153"/>
    </row>
    <row r="598" spans="2:4">
      <c r="B598" s="152"/>
      <c r="C598" s="153"/>
      <c r="D598" s="153"/>
    </row>
    <row r="599" spans="2:4">
      <c r="B599" s="152"/>
      <c r="C599" s="153"/>
      <c r="D599" s="153"/>
    </row>
    <row r="600" spans="2:4">
      <c r="B600" s="152"/>
      <c r="C600" s="153"/>
      <c r="D600" s="153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157</v>
      </c>
      <c r="C1" s="75" t="s" vm="1">
        <v>235</v>
      </c>
    </row>
    <row r="2" spans="2:16">
      <c r="B2" s="56" t="s">
        <v>156</v>
      </c>
      <c r="C2" s="75" t="s">
        <v>236</v>
      </c>
    </row>
    <row r="3" spans="2:16">
      <c r="B3" s="56" t="s">
        <v>158</v>
      </c>
      <c r="C3" s="75" t="s">
        <v>237</v>
      </c>
    </row>
    <row r="4" spans="2:16">
      <c r="B4" s="56" t="s">
        <v>159</v>
      </c>
      <c r="C4" s="75">
        <v>17012</v>
      </c>
    </row>
    <row r="6" spans="2:16" ht="26.25" customHeight="1">
      <c r="B6" s="141" t="s">
        <v>194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78.75">
      <c r="B7" s="22" t="s">
        <v>130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116</v>
      </c>
      <c r="H7" s="30" t="s">
        <v>18</v>
      </c>
      <c r="I7" s="30" t="s">
        <v>115</v>
      </c>
      <c r="J7" s="30" t="s">
        <v>17</v>
      </c>
      <c r="K7" s="30" t="s">
        <v>192</v>
      </c>
      <c r="L7" s="30" t="s">
        <v>223</v>
      </c>
      <c r="M7" s="30" t="s">
        <v>193</v>
      </c>
      <c r="N7" s="30" t="s">
        <v>65</v>
      </c>
      <c r="O7" s="30" t="s">
        <v>160</v>
      </c>
      <c r="P7" s="31" t="s">
        <v>162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225</v>
      </c>
      <c r="M8" s="32" t="s">
        <v>221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4" t="s">
        <v>234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4" t="s">
        <v>126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4" t="s">
        <v>224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2"/>
      <c r="C110" s="152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</row>
    <row r="111" spans="2:16">
      <c r="B111" s="152"/>
      <c r="C111" s="152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</row>
    <row r="112" spans="2:16">
      <c r="B112" s="152"/>
      <c r="C112" s="152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</row>
    <row r="113" spans="2:16">
      <c r="B113" s="152"/>
      <c r="C113" s="152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</row>
    <row r="114" spans="2:16">
      <c r="B114" s="152"/>
      <c r="C114" s="152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2:16">
      <c r="B115" s="152"/>
      <c r="C115" s="152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2:16">
      <c r="B116" s="152"/>
      <c r="C116" s="152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2:16">
      <c r="B117" s="152"/>
      <c r="C117" s="152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2:16">
      <c r="B118" s="152"/>
      <c r="C118" s="152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</row>
    <row r="119" spans="2:16">
      <c r="B119" s="152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157</v>
      </c>
      <c r="C1" s="75" t="s" vm="1">
        <v>235</v>
      </c>
    </row>
    <row r="2" spans="2:12">
      <c r="B2" s="56" t="s">
        <v>156</v>
      </c>
      <c r="C2" s="75" t="s">
        <v>236</v>
      </c>
    </row>
    <row r="3" spans="2:12">
      <c r="B3" s="56" t="s">
        <v>158</v>
      </c>
      <c r="C3" s="75" t="s">
        <v>237</v>
      </c>
    </row>
    <row r="4" spans="2:12">
      <c r="B4" s="56" t="s">
        <v>159</v>
      </c>
      <c r="C4" s="75">
        <v>17012</v>
      </c>
    </row>
    <row r="6" spans="2:12" ht="26.25" customHeight="1">
      <c r="B6" s="131" t="s">
        <v>183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2" s="3" customFormat="1" ht="63">
      <c r="B7" s="12" t="s">
        <v>129</v>
      </c>
      <c r="C7" s="13" t="s">
        <v>50</v>
      </c>
      <c r="D7" s="13" t="s">
        <v>131</v>
      </c>
      <c r="E7" s="13" t="s">
        <v>15</v>
      </c>
      <c r="F7" s="13" t="s">
        <v>72</v>
      </c>
      <c r="G7" s="13" t="s">
        <v>115</v>
      </c>
      <c r="H7" s="13" t="s">
        <v>17</v>
      </c>
      <c r="I7" s="13" t="s">
        <v>19</v>
      </c>
      <c r="J7" s="13" t="s">
        <v>68</v>
      </c>
      <c r="K7" s="13" t="s">
        <v>160</v>
      </c>
      <c r="L7" s="13" t="s">
        <v>161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221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49</v>
      </c>
      <c r="C10" s="77"/>
      <c r="D10" s="77"/>
      <c r="E10" s="77"/>
      <c r="F10" s="77"/>
      <c r="G10" s="77"/>
      <c r="H10" s="77"/>
      <c r="I10" s="77"/>
      <c r="J10" s="85">
        <v>10248848.315903321</v>
      </c>
      <c r="K10" s="86">
        <v>1</v>
      </c>
      <c r="L10" s="86">
        <v>0.15617386487885687</v>
      </c>
    </row>
    <row r="11" spans="2:12">
      <c r="B11" s="78" t="s">
        <v>212</v>
      </c>
      <c r="C11" s="79"/>
      <c r="D11" s="79"/>
      <c r="E11" s="79"/>
      <c r="F11" s="79"/>
      <c r="G11" s="79"/>
      <c r="H11" s="79"/>
      <c r="I11" s="79"/>
      <c r="J11" s="88">
        <v>10238007.126783617</v>
      </c>
      <c r="K11" s="89">
        <v>0.9989422041593804</v>
      </c>
      <c r="L11" s="89">
        <v>0.15600866481417452</v>
      </c>
    </row>
    <row r="12" spans="2:12">
      <c r="B12" s="97" t="s">
        <v>47</v>
      </c>
      <c r="C12" s="79"/>
      <c r="D12" s="79"/>
      <c r="E12" s="79"/>
      <c r="F12" s="79"/>
      <c r="G12" s="79"/>
      <c r="H12" s="79"/>
      <c r="I12" s="79"/>
      <c r="J12" s="88">
        <v>8034919.3561890647</v>
      </c>
      <c r="K12" s="89">
        <v>0.78398265917558141</v>
      </c>
      <c r="L12" s="89">
        <v>0.12243760188145414</v>
      </c>
    </row>
    <row r="13" spans="2:12">
      <c r="B13" s="84" t="s">
        <v>2410</v>
      </c>
      <c r="C13" s="81" t="s">
        <v>2411</v>
      </c>
      <c r="D13" s="81">
        <v>12</v>
      </c>
      <c r="E13" s="81" t="s">
        <v>328</v>
      </c>
      <c r="F13" s="81" t="s">
        <v>329</v>
      </c>
      <c r="G13" s="94" t="s">
        <v>144</v>
      </c>
      <c r="H13" s="95">
        <v>0</v>
      </c>
      <c r="I13" s="95">
        <v>0</v>
      </c>
      <c r="J13" s="91">
        <v>2702884.6176278256</v>
      </c>
      <c r="K13" s="92">
        <v>0.26372569232327414</v>
      </c>
      <c r="L13" s="92">
        <v>4.1187060637977994E-2</v>
      </c>
    </row>
    <row r="14" spans="2:12">
      <c r="B14" s="84" t="s">
        <v>2412</v>
      </c>
      <c r="C14" s="81" t="s">
        <v>2413</v>
      </c>
      <c r="D14" s="81">
        <v>10</v>
      </c>
      <c r="E14" s="81" t="s">
        <v>328</v>
      </c>
      <c r="F14" s="81" t="s">
        <v>329</v>
      </c>
      <c r="G14" s="94" t="s">
        <v>144</v>
      </c>
      <c r="H14" s="95">
        <v>0</v>
      </c>
      <c r="I14" s="95">
        <v>0</v>
      </c>
      <c r="J14" s="91">
        <v>457143.55083941168</v>
      </c>
      <c r="K14" s="92">
        <v>4.4604382536333753E-2</v>
      </c>
      <c r="L14" s="92">
        <v>6.9660388112342299E-3</v>
      </c>
    </row>
    <row r="15" spans="2:12">
      <c r="B15" s="84" t="s">
        <v>2412</v>
      </c>
      <c r="C15" s="81" t="s">
        <v>2414</v>
      </c>
      <c r="D15" s="81">
        <v>10</v>
      </c>
      <c r="E15" s="81" t="s">
        <v>328</v>
      </c>
      <c r="F15" s="81" t="s">
        <v>329</v>
      </c>
      <c r="G15" s="94" t="s">
        <v>144</v>
      </c>
      <c r="H15" s="95">
        <v>0</v>
      </c>
      <c r="I15" s="95">
        <v>0</v>
      </c>
      <c r="J15" s="91">
        <v>4230424.1622709902</v>
      </c>
      <c r="K15" s="92">
        <v>0.41277068719092713</v>
      </c>
      <c r="L15" s="92">
        <v>6.4463993527308749E-2</v>
      </c>
    </row>
    <row r="16" spans="2:12">
      <c r="B16" s="84" t="s">
        <v>2415</v>
      </c>
      <c r="C16" s="81" t="s">
        <v>2416</v>
      </c>
      <c r="D16" s="81">
        <v>20</v>
      </c>
      <c r="E16" s="81" t="s">
        <v>328</v>
      </c>
      <c r="F16" s="81" t="s">
        <v>329</v>
      </c>
      <c r="G16" s="94" t="s">
        <v>144</v>
      </c>
      <c r="H16" s="95">
        <v>0</v>
      </c>
      <c r="I16" s="95">
        <v>0</v>
      </c>
      <c r="J16" s="91">
        <v>44352.908203152794</v>
      </c>
      <c r="K16" s="92">
        <v>4.3275992419879606E-3</v>
      </c>
      <c r="L16" s="92">
        <v>6.7585789926807112E-4</v>
      </c>
    </row>
    <row r="17" spans="2:12">
      <c r="B17" s="84" t="s">
        <v>2415</v>
      </c>
      <c r="C17" s="81" t="s">
        <v>2417</v>
      </c>
      <c r="D17" s="81">
        <v>20</v>
      </c>
      <c r="E17" s="81" t="s">
        <v>328</v>
      </c>
      <c r="F17" s="81" t="s">
        <v>329</v>
      </c>
      <c r="G17" s="94" t="s">
        <v>144</v>
      </c>
      <c r="H17" s="95">
        <v>0</v>
      </c>
      <c r="I17" s="95">
        <v>0</v>
      </c>
      <c r="J17" s="91">
        <v>595373.55236647232</v>
      </c>
      <c r="K17" s="92">
        <v>5.8091751776891902E-2</v>
      </c>
      <c r="L17" s="92">
        <v>9.0724133925804088E-3</v>
      </c>
    </row>
    <row r="18" spans="2:12">
      <c r="B18" s="84" t="s">
        <v>2418</v>
      </c>
      <c r="C18" s="81" t="s">
        <v>2419</v>
      </c>
      <c r="D18" s="81">
        <v>11</v>
      </c>
      <c r="E18" s="81" t="s">
        <v>371</v>
      </c>
      <c r="F18" s="81" t="s">
        <v>329</v>
      </c>
      <c r="G18" s="94" t="s">
        <v>144</v>
      </c>
      <c r="H18" s="95">
        <v>0</v>
      </c>
      <c r="I18" s="95">
        <v>0</v>
      </c>
      <c r="J18" s="91">
        <v>4481.0259934807909</v>
      </c>
      <c r="K18" s="92">
        <v>4.37222393713009E-4</v>
      </c>
      <c r="L18" s="92">
        <v>6.828271103774582E-5</v>
      </c>
    </row>
    <row r="19" spans="2:12">
      <c r="B19" s="84" t="s">
        <v>2420</v>
      </c>
      <c r="C19" s="81" t="s">
        <v>2421</v>
      </c>
      <c r="D19" s="81">
        <v>26</v>
      </c>
      <c r="E19" s="81" t="s">
        <v>371</v>
      </c>
      <c r="F19" s="81" t="s">
        <v>329</v>
      </c>
      <c r="G19" s="94" t="s">
        <v>144</v>
      </c>
      <c r="H19" s="95">
        <v>0</v>
      </c>
      <c r="I19" s="95">
        <v>0</v>
      </c>
      <c r="J19" s="91">
        <v>175.39163751614998</v>
      </c>
      <c r="K19" s="92">
        <v>1.7113302110637316E-5</v>
      </c>
      <c r="L19" s="92">
        <v>2.6726505314577278E-6</v>
      </c>
    </row>
    <row r="20" spans="2:12">
      <c r="B20" s="84" t="s">
        <v>2422</v>
      </c>
      <c r="C20" s="81" t="s">
        <v>2423</v>
      </c>
      <c r="D20" s="81">
        <v>13</v>
      </c>
      <c r="E20" s="81" t="s">
        <v>505</v>
      </c>
      <c r="F20" s="81" t="s">
        <v>142</v>
      </c>
      <c r="G20" s="94" t="s">
        <v>144</v>
      </c>
      <c r="H20" s="95">
        <v>0</v>
      </c>
      <c r="I20" s="95">
        <v>0</v>
      </c>
      <c r="J20" s="91">
        <v>64.221493091219997</v>
      </c>
      <c r="K20" s="92">
        <v>6.2662155894693417E-6</v>
      </c>
      <c r="L20" s="92">
        <v>9.7861910677157131E-7</v>
      </c>
    </row>
    <row r="21" spans="2:12">
      <c r="B21" s="84" t="s">
        <v>2424</v>
      </c>
      <c r="C21" s="81" t="s">
        <v>2425</v>
      </c>
      <c r="D21" s="81">
        <v>22</v>
      </c>
      <c r="E21" s="81" t="s">
        <v>2430</v>
      </c>
      <c r="F21" s="81" t="s">
        <v>2431</v>
      </c>
      <c r="G21" s="94" t="s">
        <v>144</v>
      </c>
      <c r="H21" s="95">
        <v>0</v>
      </c>
      <c r="I21" s="95">
        <v>0</v>
      </c>
      <c r="J21" s="91">
        <v>19.925757123210001</v>
      </c>
      <c r="K21" s="92">
        <v>1.9441947533061688E-6</v>
      </c>
      <c r="L21" s="92">
        <v>3.0363240870102006E-7</v>
      </c>
    </row>
    <row r="22" spans="2:12">
      <c r="B22" s="80"/>
      <c r="C22" s="81"/>
      <c r="D22" s="81"/>
      <c r="E22" s="81"/>
      <c r="F22" s="81"/>
      <c r="G22" s="81"/>
      <c r="H22" s="81"/>
      <c r="I22" s="81"/>
      <c r="J22" s="81"/>
      <c r="K22" s="92"/>
      <c r="L22" s="81"/>
    </row>
    <row r="23" spans="2:12">
      <c r="B23" s="97" t="s">
        <v>48</v>
      </c>
      <c r="C23" s="79"/>
      <c r="D23" s="79"/>
      <c r="E23" s="79"/>
      <c r="F23" s="79"/>
      <c r="G23" s="79"/>
      <c r="H23" s="79"/>
      <c r="I23" s="79"/>
      <c r="J23" s="88">
        <v>2203087.7705945526</v>
      </c>
      <c r="K23" s="89">
        <v>0.21495954498379902</v>
      </c>
      <c r="L23" s="89">
        <v>3.3571062932720379E-2</v>
      </c>
    </row>
    <row r="24" spans="2:12">
      <c r="B24" s="84" t="s">
        <v>2422</v>
      </c>
      <c r="C24" s="81" t="s">
        <v>2427</v>
      </c>
      <c r="D24" s="81">
        <v>13</v>
      </c>
      <c r="E24" s="81" t="s">
        <v>2428</v>
      </c>
      <c r="F24" s="81" t="s">
        <v>142</v>
      </c>
      <c r="G24" s="94" t="s">
        <v>143</v>
      </c>
      <c r="H24" s="95">
        <v>0</v>
      </c>
      <c r="I24" s="95">
        <v>0</v>
      </c>
      <c r="J24" s="91">
        <v>30.797845972320001</v>
      </c>
      <c r="K24" s="92">
        <v>3.0050055404303755E-6</v>
      </c>
      <c r="L24" s="92">
        <v>4.6930332923138966E-7</v>
      </c>
    </row>
    <row r="25" spans="2:12">
      <c r="B25" s="84" t="s">
        <v>2424</v>
      </c>
      <c r="C25" s="81" t="s">
        <v>2429</v>
      </c>
      <c r="D25" s="81">
        <v>22</v>
      </c>
      <c r="E25" s="81" t="s">
        <v>2430</v>
      </c>
      <c r="F25" s="81" t="s">
        <v>2431</v>
      </c>
      <c r="G25" s="94" t="s">
        <v>146</v>
      </c>
      <c r="H25" s="95">
        <v>0</v>
      </c>
      <c r="I25" s="95">
        <v>0</v>
      </c>
      <c r="J25" s="91">
        <v>2.2574052522900003</v>
      </c>
      <c r="K25" s="92">
        <v>2.202594069801135E-7</v>
      </c>
      <c r="L25" s="92">
        <v>3.4398762864009386E-8</v>
      </c>
    </row>
    <row r="26" spans="2:12">
      <c r="B26" s="84" t="s">
        <v>2424</v>
      </c>
      <c r="C26" s="81" t="s">
        <v>2432</v>
      </c>
      <c r="D26" s="81">
        <v>22</v>
      </c>
      <c r="E26" s="81" t="s">
        <v>2430</v>
      </c>
      <c r="F26" s="81" t="s">
        <v>2431</v>
      </c>
      <c r="G26" s="94" t="s">
        <v>145</v>
      </c>
      <c r="H26" s="95">
        <v>0</v>
      </c>
      <c r="I26" s="95">
        <v>0</v>
      </c>
      <c r="J26" s="91">
        <v>12.789540788549999</v>
      </c>
      <c r="K26" s="92">
        <v>1.2479002902896164E-6</v>
      </c>
      <c r="L26" s="92">
        <v>1.9488941131797678E-7</v>
      </c>
    </row>
    <row r="27" spans="2:12">
      <c r="B27" s="84" t="s">
        <v>2424</v>
      </c>
      <c r="C27" s="81" t="s">
        <v>2433</v>
      </c>
      <c r="D27" s="81">
        <v>22</v>
      </c>
      <c r="E27" s="81" t="s">
        <v>2430</v>
      </c>
      <c r="F27" s="81" t="s">
        <v>2431</v>
      </c>
      <c r="G27" s="94" t="s">
        <v>143</v>
      </c>
      <c r="H27" s="95">
        <v>0</v>
      </c>
      <c r="I27" s="95">
        <v>0</v>
      </c>
      <c r="J27" s="91">
        <v>14530.008774746972</v>
      </c>
      <c r="K27" s="92">
        <v>1.4177211260118366E-3</v>
      </c>
      <c r="L27" s="92">
        <v>2.2141098756967337E-4</v>
      </c>
    </row>
    <row r="28" spans="2:12">
      <c r="B28" s="84" t="s">
        <v>2424</v>
      </c>
      <c r="C28" s="81" t="s">
        <v>2434</v>
      </c>
      <c r="D28" s="81">
        <v>22</v>
      </c>
      <c r="E28" s="81" t="s">
        <v>2430</v>
      </c>
      <c r="F28" s="81" t="s">
        <v>2431</v>
      </c>
      <c r="G28" s="94" t="s">
        <v>152</v>
      </c>
      <c r="H28" s="95">
        <v>0</v>
      </c>
      <c r="I28" s="95">
        <v>0</v>
      </c>
      <c r="J28" s="91">
        <v>2.2650531030000004E-2</v>
      </c>
      <c r="K28" s="92">
        <v>2.2100562260105626E-9</v>
      </c>
      <c r="L28" s="92">
        <v>3.4515302241564993E-10</v>
      </c>
    </row>
    <row r="29" spans="2:12">
      <c r="B29" s="84" t="s">
        <v>2410</v>
      </c>
      <c r="C29" s="81" t="s">
        <v>2436</v>
      </c>
      <c r="D29" s="81">
        <v>12</v>
      </c>
      <c r="E29" s="81" t="s">
        <v>328</v>
      </c>
      <c r="F29" s="81" t="s">
        <v>329</v>
      </c>
      <c r="G29" s="94" t="s">
        <v>150</v>
      </c>
      <c r="H29" s="95">
        <v>0</v>
      </c>
      <c r="I29" s="95">
        <v>0</v>
      </c>
      <c r="J29" s="91">
        <v>5.0034915604199997</v>
      </c>
      <c r="K29" s="92">
        <v>4.8820037200238314E-7</v>
      </c>
      <c r="L29" s="92">
        <v>7.6244138930907846E-8</v>
      </c>
    </row>
    <row r="30" spans="2:12">
      <c r="B30" s="84" t="s">
        <v>2410</v>
      </c>
      <c r="C30" s="81" t="s">
        <v>2437</v>
      </c>
      <c r="D30" s="81">
        <v>12</v>
      </c>
      <c r="E30" s="81" t="s">
        <v>328</v>
      </c>
      <c r="F30" s="81" t="s">
        <v>329</v>
      </c>
      <c r="G30" s="94" t="s">
        <v>146</v>
      </c>
      <c r="H30" s="95">
        <v>0</v>
      </c>
      <c r="I30" s="95">
        <v>0</v>
      </c>
      <c r="J30" s="91">
        <v>79512.472056196581</v>
      </c>
      <c r="K30" s="92">
        <v>7.7581860522626389E-3</v>
      </c>
      <c r="L30" s="92">
        <v>1.2116259002310974E-3</v>
      </c>
    </row>
    <row r="31" spans="2:12">
      <c r="B31" s="84" t="s">
        <v>2410</v>
      </c>
      <c r="C31" s="81" t="s">
        <v>2438</v>
      </c>
      <c r="D31" s="81">
        <v>12</v>
      </c>
      <c r="E31" s="81" t="s">
        <v>328</v>
      </c>
      <c r="F31" s="81" t="s">
        <v>329</v>
      </c>
      <c r="G31" s="94" t="s">
        <v>147</v>
      </c>
      <c r="H31" s="95">
        <v>0</v>
      </c>
      <c r="I31" s="95">
        <v>0</v>
      </c>
      <c r="J31" s="91">
        <v>6.4642505807699999</v>
      </c>
      <c r="K31" s="92">
        <v>6.3072946164490567E-7</v>
      </c>
      <c r="L31" s="92">
        <v>9.8503457718045627E-8</v>
      </c>
    </row>
    <row r="32" spans="2:12">
      <c r="B32" s="84" t="s">
        <v>2410</v>
      </c>
      <c r="C32" s="81" t="s">
        <v>2439</v>
      </c>
      <c r="D32" s="81">
        <v>12</v>
      </c>
      <c r="E32" s="81" t="s">
        <v>328</v>
      </c>
      <c r="F32" s="81" t="s">
        <v>329</v>
      </c>
      <c r="G32" s="94" t="s">
        <v>151</v>
      </c>
      <c r="H32" s="95">
        <v>0</v>
      </c>
      <c r="I32" s="95">
        <v>0</v>
      </c>
      <c r="J32" s="91">
        <v>2349.7654151036704</v>
      </c>
      <c r="K32" s="92">
        <v>2.2927116712787108E-4</v>
      </c>
      <c r="L32" s="92">
        <v>3.5806164275645945E-5</v>
      </c>
    </row>
    <row r="33" spans="2:12">
      <c r="B33" s="84" t="s">
        <v>2410</v>
      </c>
      <c r="C33" s="81" t="s">
        <v>2440</v>
      </c>
      <c r="D33" s="81">
        <v>12</v>
      </c>
      <c r="E33" s="81" t="s">
        <v>328</v>
      </c>
      <c r="F33" s="81" t="s">
        <v>329</v>
      </c>
      <c r="G33" s="94" t="s">
        <v>152</v>
      </c>
      <c r="H33" s="95">
        <v>0</v>
      </c>
      <c r="I33" s="95">
        <v>0</v>
      </c>
      <c r="J33" s="91">
        <v>45896.20556691198</v>
      </c>
      <c r="K33" s="92">
        <v>4.4781817578170239E-3</v>
      </c>
      <c r="L33" s="92">
        <v>6.9937495274827763E-4</v>
      </c>
    </row>
    <row r="34" spans="2:12">
      <c r="B34" s="84" t="s">
        <v>2410</v>
      </c>
      <c r="C34" s="81" t="s">
        <v>2441</v>
      </c>
      <c r="D34" s="81">
        <v>12</v>
      </c>
      <c r="E34" s="81" t="s">
        <v>328</v>
      </c>
      <c r="F34" s="81" t="s">
        <v>329</v>
      </c>
      <c r="G34" s="94" t="s">
        <v>145</v>
      </c>
      <c r="H34" s="95">
        <v>0</v>
      </c>
      <c r="I34" s="95">
        <v>0</v>
      </c>
      <c r="J34" s="91">
        <v>11122.22991528453</v>
      </c>
      <c r="K34" s="92">
        <v>1.085217535908495E-3</v>
      </c>
      <c r="L34" s="92">
        <v>1.6948261681713929E-4</v>
      </c>
    </row>
    <row r="35" spans="2:12">
      <c r="B35" s="84" t="s">
        <v>2410</v>
      </c>
      <c r="C35" s="81" t="s">
        <v>2442</v>
      </c>
      <c r="D35" s="81">
        <v>12</v>
      </c>
      <c r="E35" s="81" t="s">
        <v>328</v>
      </c>
      <c r="F35" s="81" t="s">
        <v>329</v>
      </c>
      <c r="G35" s="94" t="s">
        <v>143</v>
      </c>
      <c r="H35" s="95">
        <v>0</v>
      </c>
      <c r="I35" s="95">
        <v>0</v>
      </c>
      <c r="J35" s="91">
        <v>231163.83470497184</v>
      </c>
      <c r="K35" s="92">
        <v>2.2555103517950481E-2</v>
      </c>
      <c r="L35" s="92">
        <v>3.5225176891410274E-3</v>
      </c>
    </row>
    <row r="36" spans="2:12">
      <c r="B36" s="84" t="s">
        <v>2412</v>
      </c>
      <c r="C36" s="81" t="s">
        <v>2443</v>
      </c>
      <c r="D36" s="81">
        <v>10</v>
      </c>
      <c r="E36" s="81" t="s">
        <v>328</v>
      </c>
      <c r="F36" s="81" t="s">
        <v>329</v>
      </c>
      <c r="G36" s="94" t="s">
        <v>149</v>
      </c>
      <c r="H36" s="95">
        <v>0</v>
      </c>
      <c r="I36" s="95">
        <v>0</v>
      </c>
      <c r="J36" s="91">
        <v>0.22964063606999999</v>
      </c>
      <c r="K36" s="92">
        <v>2.2406482074055337E-8</v>
      </c>
      <c r="L36" s="92">
        <v>3.4993069038440467E-9</v>
      </c>
    </row>
    <row r="37" spans="2:12">
      <c r="B37" s="84" t="s">
        <v>2412</v>
      </c>
      <c r="C37" s="81" t="s">
        <v>2444</v>
      </c>
      <c r="D37" s="81">
        <v>10</v>
      </c>
      <c r="E37" s="81" t="s">
        <v>328</v>
      </c>
      <c r="F37" s="81" t="s">
        <v>329</v>
      </c>
      <c r="G37" s="94" t="s">
        <v>145</v>
      </c>
      <c r="H37" s="95">
        <v>0</v>
      </c>
      <c r="I37" s="95">
        <v>0</v>
      </c>
      <c r="J37" s="91">
        <v>0</v>
      </c>
      <c r="K37" s="92">
        <v>0</v>
      </c>
      <c r="L37" s="92">
        <v>0</v>
      </c>
    </row>
    <row r="38" spans="2:12">
      <c r="B38" s="84" t="s">
        <v>2412</v>
      </c>
      <c r="C38" s="81" t="s">
        <v>2445</v>
      </c>
      <c r="D38" s="81">
        <v>10</v>
      </c>
      <c r="E38" s="81" t="s">
        <v>328</v>
      </c>
      <c r="F38" s="81" t="s">
        <v>329</v>
      </c>
      <c r="G38" s="94" t="s">
        <v>143</v>
      </c>
      <c r="H38" s="95">
        <v>0</v>
      </c>
      <c r="I38" s="95">
        <v>0</v>
      </c>
      <c r="J38" s="91">
        <v>635883.12368320348</v>
      </c>
      <c r="K38" s="92">
        <v>6.2044349187653822E-2</v>
      </c>
      <c r="L38" s="92">
        <v>9.6897058065292616E-3</v>
      </c>
    </row>
    <row r="39" spans="2:12">
      <c r="B39" s="84" t="s">
        <v>2412</v>
      </c>
      <c r="C39" s="81" t="s">
        <v>2446</v>
      </c>
      <c r="D39" s="81">
        <v>10</v>
      </c>
      <c r="E39" s="81" t="s">
        <v>328</v>
      </c>
      <c r="F39" s="81" t="s">
        <v>329</v>
      </c>
      <c r="G39" s="94" t="s">
        <v>150</v>
      </c>
      <c r="H39" s="95">
        <v>0</v>
      </c>
      <c r="I39" s="95">
        <v>0</v>
      </c>
      <c r="J39" s="91">
        <v>5.870189369999999E-3</v>
      </c>
      <c r="K39" s="92">
        <v>5.7276575758186622E-10</v>
      </c>
      <c r="L39" s="92">
        <v>8.9451042031826452E-11</v>
      </c>
    </row>
    <row r="40" spans="2:12">
      <c r="B40" s="84" t="s">
        <v>2412</v>
      </c>
      <c r="C40" s="81" t="s">
        <v>2447</v>
      </c>
      <c r="D40" s="81">
        <v>10</v>
      </c>
      <c r="E40" s="81" t="s">
        <v>328</v>
      </c>
      <c r="F40" s="81" t="s">
        <v>329</v>
      </c>
      <c r="G40" s="94" t="s">
        <v>145</v>
      </c>
      <c r="H40" s="95">
        <v>0</v>
      </c>
      <c r="I40" s="95">
        <v>0</v>
      </c>
      <c r="J40" s="91">
        <v>19267.926946227682</v>
      </c>
      <c r="K40" s="92">
        <v>1.880008987578565E-3</v>
      </c>
      <c r="L40" s="92">
        <v>2.9360826959713129E-4</v>
      </c>
    </row>
    <row r="41" spans="2:12">
      <c r="B41" s="84" t="s">
        <v>2412</v>
      </c>
      <c r="C41" s="81" t="s">
        <v>2448</v>
      </c>
      <c r="D41" s="81">
        <v>10</v>
      </c>
      <c r="E41" s="81" t="s">
        <v>328</v>
      </c>
      <c r="F41" s="81" t="s">
        <v>329</v>
      </c>
      <c r="G41" s="94" t="s">
        <v>143</v>
      </c>
      <c r="H41" s="95">
        <v>0</v>
      </c>
      <c r="I41" s="95">
        <v>0</v>
      </c>
      <c r="J41" s="91">
        <v>6.1436757299999999E-2</v>
      </c>
      <c r="K41" s="92">
        <v>5.9945035194508136E-9</v>
      </c>
      <c r="L41" s="92">
        <v>9.3618478266254318E-10</v>
      </c>
    </row>
    <row r="42" spans="2:12">
      <c r="B42" s="84" t="s">
        <v>2412</v>
      </c>
      <c r="C42" s="81" t="s">
        <v>2444</v>
      </c>
      <c r="D42" s="81">
        <v>10</v>
      </c>
      <c r="E42" s="81" t="s">
        <v>328</v>
      </c>
      <c r="F42" s="81" t="s">
        <v>329</v>
      </c>
      <c r="G42" s="94" t="s">
        <v>145</v>
      </c>
      <c r="H42" s="95">
        <v>0</v>
      </c>
      <c r="I42" s="95">
        <v>0</v>
      </c>
      <c r="J42" s="91">
        <v>192.10762197521998</v>
      </c>
      <c r="K42" s="92">
        <v>1.8744313122199609E-5</v>
      </c>
      <c r="L42" s="92">
        <v>2.9273718247933853E-6</v>
      </c>
    </row>
    <row r="43" spans="2:12">
      <c r="B43" s="84" t="s">
        <v>2412</v>
      </c>
      <c r="C43" s="81" t="s">
        <v>2449</v>
      </c>
      <c r="D43" s="81">
        <v>10</v>
      </c>
      <c r="E43" s="81" t="s">
        <v>328</v>
      </c>
      <c r="F43" s="81" t="s">
        <v>329</v>
      </c>
      <c r="G43" s="94" t="s">
        <v>148</v>
      </c>
      <c r="H43" s="95">
        <v>0</v>
      </c>
      <c r="I43" s="95">
        <v>0</v>
      </c>
      <c r="J43" s="91">
        <v>12.443753973548457</v>
      </c>
      <c r="K43" s="92">
        <v>1.2141612003603626E-6</v>
      </c>
      <c r="L43" s="92">
        <v>1.8962024724622993E-7</v>
      </c>
    </row>
    <row r="44" spans="2:12">
      <c r="B44" s="84" t="s">
        <v>2412</v>
      </c>
      <c r="C44" s="81" t="s">
        <v>2450</v>
      </c>
      <c r="D44" s="81">
        <v>10</v>
      </c>
      <c r="E44" s="81" t="s">
        <v>328</v>
      </c>
      <c r="F44" s="81" t="s">
        <v>329</v>
      </c>
      <c r="G44" s="94" t="s">
        <v>146</v>
      </c>
      <c r="H44" s="95">
        <v>0</v>
      </c>
      <c r="I44" s="95">
        <v>0</v>
      </c>
      <c r="J44" s="91">
        <v>313.67867732046005</v>
      </c>
      <c r="K44" s="92">
        <v>3.0606236686488888E-5</v>
      </c>
      <c r="L44" s="92">
        <v>4.7798942727260268E-6</v>
      </c>
    </row>
    <row r="45" spans="2:12">
      <c r="B45" s="84" t="s">
        <v>2412</v>
      </c>
      <c r="C45" s="81" t="s">
        <v>2448</v>
      </c>
      <c r="D45" s="81">
        <v>10</v>
      </c>
      <c r="E45" s="81" t="s">
        <v>328</v>
      </c>
      <c r="F45" s="81" t="s">
        <v>329</v>
      </c>
      <c r="G45" s="94" t="s">
        <v>143</v>
      </c>
      <c r="H45" s="95">
        <v>0</v>
      </c>
      <c r="I45" s="95">
        <v>0</v>
      </c>
      <c r="J45" s="91">
        <v>1102069.7329340903</v>
      </c>
      <c r="K45" s="92">
        <v>0.10753108046530351</v>
      </c>
      <c r="L45" s="92">
        <v>1.6793544430865795E-2</v>
      </c>
    </row>
    <row r="46" spans="2:12">
      <c r="B46" s="84" t="s">
        <v>2412</v>
      </c>
      <c r="C46" s="81" t="s">
        <v>2451</v>
      </c>
      <c r="D46" s="81">
        <v>10</v>
      </c>
      <c r="E46" s="81" t="s">
        <v>328</v>
      </c>
      <c r="F46" s="81" t="s">
        <v>329</v>
      </c>
      <c r="G46" s="94" t="s">
        <v>152</v>
      </c>
      <c r="H46" s="95">
        <v>0</v>
      </c>
      <c r="I46" s="95">
        <v>0</v>
      </c>
      <c r="J46" s="91">
        <v>0</v>
      </c>
      <c r="K46" s="92">
        <v>0</v>
      </c>
      <c r="L46" s="92">
        <v>0</v>
      </c>
    </row>
    <row r="47" spans="2:12">
      <c r="B47" s="84" t="s">
        <v>2412</v>
      </c>
      <c r="C47" s="81" t="s">
        <v>2452</v>
      </c>
      <c r="D47" s="81">
        <v>10</v>
      </c>
      <c r="E47" s="81" t="s">
        <v>328</v>
      </c>
      <c r="F47" s="81" t="s">
        <v>329</v>
      </c>
      <c r="G47" s="94" t="s">
        <v>147</v>
      </c>
      <c r="H47" s="95">
        <v>0</v>
      </c>
      <c r="I47" s="95">
        <v>0</v>
      </c>
      <c r="J47" s="91">
        <v>26.373549685529998</v>
      </c>
      <c r="K47" s="92">
        <v>2.573318374183145E-6</v>
      </c>
      <c r="L47" s="92">
        <v>4.0188507605995811E-7</v>
      </c>
    </row>
    <row r="48" spans="2:12">
      <c r="B48" s="84" t="s">
        <v>2412</v>
      </c>
      <c r="C48" s="81" t="s">
        <v>2453</v>
      </c>
      <c r="D48" s="81">
        <v>10</v>
      </c>
      <c r="E48" s="81" t="s">
        <v>328</v>
      </c>
      <c r="F48" s="81" t="s">
        <v>329</v>
      </c>
      <c r="G48" s="94" t="s">
        <v>151</v>
      </c>
      <c r="H48" s="95">
        <v>0</v>
      </c>
      <c r="I48" s="95">
        <v>0</v>
      </c>
      <c r="J48" s="91">
        <v>576.21037512536998</v>
      </c>
      <c r="K48" s="92">
        <v>5.6221963421124504E-5</v>
      </c>
      <c r="L48" s="92">
        <v>8.7804013185547318E-6</v>
      </c>
    </row>
    <row r="49" spans="2:12">
      <c r="B49" s="84" t="s">
        <v>2412</v>
      </c>
      <c r="C49" s="81" t="s">
        <v>2454</v>
      </c>
      <c r="D49" s="81">
        <v>10</v>
      </c>
      <c r="E49" s="81" t="s">
        <v>328</v>
      </c>
      <c r="F49" s="81" t="s">
        <v>329</v>
      </c>
      <c r="G49" s="94" t="s">
        <v>146</v>
      </c>
      <c r="H49" s="95">
        <v>0</v>
      </c>
      <c r="I49" s="95">
        <v>0</v>
      </c>
      <c r="J49" s="91">
        <v>28692.912561524579</v>
      </c>
      <c r="K49" s="92">
        <v>2.7996231066276271E-3</v>
      </c>
      <c r="L49" s="92">
        <v>4.372279607661885E-4</v>
      </c>
    </row>
    <row r="50" spans="2:12">
      <c r="B50" s="84" t="s">
        <v>2415</v>
      </c>
      <c r="C50" s="81" t="s">
        <v>2455</v>
      </c>
      <c r="D50" s="81">
        <v>20</v>
      </c>
      <c r="E50" s="81" t="s">
        <v>328</v>
      </c>
      <c r="F50" s="81" t="s">
        <v>329</v>
      </c>
      <c r="G50" s="94" t="s">
        <v>145</v>
      </c>
      <c r="H50" s="95">
        <v>0</v>
      </c>
      <c r="I50" s="95">
        <v>0</v>
      </c>
      <c r="J50" s="91">
        <v>142.66697004178883</v>
      </c>
      <c r="K50" s="92">
        <v>1.3920292860653421E-5</v>
      </c>
      <c r="L50" s="92">
        <v>2.1739859362938032E-6</v>
      </c>
    </row>
    <row r="51" spans="2:12">
      <c r="B51" s="84" t="s">
        <v>2415</v>
      </c>
      <c r="C51" s="81" t="s">
        <v>2456</v>
      </c>
      <c r="D51" s="81">
        <v>20</v>
      </c>
      <c r="E51" s="81" t="s">
        <v>328</v>
      </c>
      <c r="F51" s="81" t="s">
        <v>329</v>
      </c>
      <c r="G51" s="94" t="s">
        <v>146</v>
      </c>
      <c r="H51" s="95">
        <v>0</v>
      </c>
      <c r="I51" s="95">
        <v>0</v>
      </c>
      <c r="J51" s="91">
        <v>14.132524861439999</v>
      </c>
      <c r="K51" s="92">
        <v>1.3789378499738656E-6</v>
      </c>
      <c r="L51" s="92">
        <v>2.1535405345815987E-7</v>
      </c>
    </row>
    <row r="52" spans="2:12">
      <c r="B52" s="84" t="s">
        <v>2415</v>
      </c>
      <c r="C52" s="81" t="s">
        <v>2435</v>
      </c>
      <c r="D52" s="81">
        <v>20</v>
      </c>
      <c r="E52" s="81" t="s">
        <v>328</v>
      </c>
      <c r="F52" s="81" t="s">
        <v>329</v>
      </c>
      <c r="G52" s="94" t="s">
        <v>146</v>
      </c>
      <c r="H52" s="95">
        <v>0</v>
      </c>
      <c r="I52" s="95">
        <v>0</v>
      </c>
      <c r="J52" s="91">
        <v>7.2909876397909734</v>
      </c>
      <c r="K52" s="92">
        <v>7.1139579931897502E-7</v>
      </c>
      <c r="L52" s="92">
        <v>1.1110143143822797E-7</v>
      </c>
    </row>
    <row r="53" spans="2:12">
      <c r="B53" s="84" t="s">
        <v>2415</v>
      </c>
      <c r="C53" s="81" t="s">
        <v>2457</v>
      </c>
      <c r="D53" s="81">
        <v>20</v>
      </c>
      <c r="E53" s="81" t="s">
        <v>328</v>
      </c>
      <c r="F53" s="81" t="s">
        <v>329</v>
      </c>
      <c r="G53" s="94" t="s">
        <v>143</v>
      </c>
      <c r="H53" s="95">
        <v>0</v>
      </c>
      <c r="I53" s="95">
        <v>0</v>
      </c>
      <c r="J53" s="91">
        <v>425.90259399258002</v>
      </c>
      <c r="K53" s="92">
        <v>4.1556141808802006E-5</v>
      </c>
      <c r="L53" s="92">
        <v>6.489983275734459E-6</v>
      </c>
    </row>
    <row r="54" spans="2:12">
      <c r="B54" s="84" t="s">
        <v>2415</v>
      </c>
      <c r="C54" s="81" t="s">
        <v>2458</v>
      </c>
      <c r="D54" s="81">
        <v>20</v>
      </c>
      <c r="E54" s="81" t="s">
        <v>328</v>
      </c>
      <c r="F54" s="81" t="s">
        <v>329</v>
      </c>
      <c r="G54" s="94" t="s">
        <v>145</v>
      </c>
      <c r="H54" s="95">
        <v>0</v>
      </c>
      <c r="I54" s="95">
        <v>0</v>
      </c>
      <c r="J54" s="91">
        <v>4550.429922594134</v>
      </c>
      <c r="K54" s="92">
        <v>4.4399426963253528E-4</v>
      </c>
      <c r="L54" s="92">
        <v>6.9340301072578296E-5</v>
      </c>
    </row>
    <row r="55" spans="2:12">
      <c r="B55" s="84" t="s">
        <v>2415</v>
      </c>
      <c r="C55" s="81" t="s">
        <v>2459</v>
      </c>
      <c r="D55" s="81">
        <v>20</v>
      </c>
      <c r="E55" s="81" t="s">
        <v>328</v>
      </c>
      <c r="F55" s="81" t="s">
        <v>329</v>
      </c>
      <c r="G55" s="94" t="s">
        <v>151</v>
      </c>
      <c r="H55" s="95">
        <v>0</v>
      </c>
      <c r="I55" s="95">
        <v>0</v>
      </c>
      <c r="J55" s="91">
        <v>2.45972655447</v>
      </c>
      <c r="K55" s="92">
        <v>2.4000028868152908E-7</v>
      </c>
      <c r="L55" s="92">
        <v>3.748177265543576E-8</v>
      </c>
    </row>
    <row r="56" spans="2:12">
      <c r="B56" s="84" t="s">
        <v>2415</v>
      </c>
      <c r="C56" s="81" t="s">
        <v>2460</v>
      </c>
      <c r="D56" s="81">
        <v>20</v>
      </c>
      <c r="E56" s="81" t="s">
        <v>328</v>
      </c>
      <c r="F56" s="81" t="s">
        <v>329</v>
      </c>
      <c r="G56" s="94" t="s">
        <v>143</v>
      </c>
      <c r="H56" s="95">
        <v>0</v>
      </c>
      <c r="I56" s="95">
        <v>0</v>
      </c>
      <c r="J56" s="91">
        <v>26211.557492508564</v>
      </c>
      <c r="K56" s="92">
        <v>2.5575124818498505E-3</v>
      </c>
      <c r="L56" s="92">
        <v>3.9941660876640842E-4</v>
      </c>
    </row>
    <row r="57" spans="2:12">
      <c r="B57" s="84" t="s">
        <v>2418</v>
      </c>
      <c r="C57" s="81" t="s">
        <v>2461</v>
      </c>
      <c r="D57" s="81">
        <v>11</v>
      </c>
      <c r="E57" s="81" t="s">
        <v>371</v>
      </c>
      <c r="F57" s="81" t="s">
        <v>329</v>
      </c>
      <c r="G57" s="94" t="s">
        <v>151</v>
      </c>
      <c r="H57" s="95">
        <v>0</v>
      </c>
      <c r="I57" s="95">
        <v>0</v>
      </c>
      <c r="J57" s="91">
        <v>1.063666593</v>
      </c>
      <c r="K57" s="92">
        <v>1.0378401164836146E-7</v>
      </c>
      <c r="L57" s="92">
        <v>1.6208350211756908E-8</v>
      </c>
    </row>
    <row r="58" spans="2:12">
      <c r="B58" s="84" t="s">
        <v>2418</v>
      </c>
      <c r="C58" s="81" t="s">
        <v>2462</v>
      </c>
      <c r="D58" s="81">
        <v>11</v>
      </c>
      <c r="E58" s="81" t="s">
        <v>371</v>
      </c>
      <c r="F58" s="81" t="s">
        <v>329</v>
      </c>
      <c r="G58" s="94" t="s">
        <v>146</v>
      </c>
      <c r="H58" s="95">
        <v>0</v>
      </c>
      <c r="I58" s="95">
        <v>0</v>
      </c>
      <c r="J58" s="91">
        <v>8.7906329999999991E-5</v>
      </c>
      <c r="K58" s="92">
        <v>8.5771910453191286E-12</v>
      </c>
      <c r="L58" s="92">
        <v>1.3395330753518105E-12</v>
      </c>
    </row>
    <row r="59" spans="2:12">
      <c r="B59" s="84" t="s">
        <v>2418</v>
      </c>
      <c r="C59" s="81" t="s">
        <v>2463</v>
      </c>
      <c r="D59" s="81">
        <v>11</v>
      </c>
      <c r="E59" s="81" t="s">
        <v>371</v>
      </c>
      <c r="F59" s="81" t="s">
        <v>329</v>
      </c>
      <c r="G59" s="94" t="s">
        <v>152</v>
      </c>
      <c r="H59" s="95">
        <v>0</v>
      </c>
      <c r="I59" s="95">
        <v>0</v>
      </c>
      <c r="J59" s="91">
        <v>0.37486189322999997</v>
      </c>
      <c r="K59" s="92">
        <v>3.6576001680922533E-8</v>
      </c>
      <c r="L59" s="92">
        <v>5.7122155443252376E-9</v>
      </c>
    </row>
    <row r="60" spans="2:12">
      <c r="B60" s="84" t="s">
        <v>2418</v>
      </c>
      <c r="C60" s="81" t="s">
        <v>2464</v>
      </c>
      <c r="D60" s="81">
        <v>11</v>
      </c>
      <c r="E60" s="81" t="s">
        <v>371</v>
      </c>
      <c r="F60" s="81" t="s">
        <v>329</v>
      </c>
      <c r="G60" s="94" t="s">
        <v>143</v>
      </c>
      <c r="H60" s="95">
        <v>0</v>
      </c>
      <c r="I60" s="95">
        <v>0</v>
      </c>
      <c r="J60" s="91">
        <v>64.713340298649712</v>
      </c>
      <c r="K60" s="92">
        <v>6.3142060750604406E-6</v>
      </c>
      <c r="L60" s="92">
        <v>9.8611396638374639E-7</v>
      </c>
    </row>
    <row r="61" spans="2:12">
      <c r="B61" s="84" t="s">
        <v>2418</v>
      </c>
      <c r="C61" s="81" t="s">
        <v>2465</v>
      </c>
      <c r="D61" s="81">
        <v>11</v>
      </c>
      <c r="E61" s="81" t="s">
        <v>371</v>
      </c>
      <c r="F61" s="81" t="s">
        <v>329</v>
      </c>
      <c r="G61" s="94" t="s">
        <v>145</v>
      </c>
      <c r="H61" s="95">
        <v>0</v>
      </c>
      <c r="I61" s="95">
        <v>0</v>
      </c>
      <c r="J61" s="91">
        <v>1.5627791999999998E-4</v>
      </c>
      <c r="K61" s="92">
        <v>1.5248339636122894E-11</v>
      </c>
      <c r="L61" s="92">
        <v>2.3813921339587742E-12</v>
      </c>
    </row>
    <row r="62" spans="2:12">
      <c r="B62" s="84" t="s">
        <v>2420</v>
      </c>
      <c r="C62" s="81" t="s">
        <v>2466</v>
      </c>
      <c r="D62" s="81">
        <v>26</v>
      </c>
      <c r="E62" s="81" t="s">
        <v>371</v>
      </c>
      <c r="F62" s="81" t="s">
        <v>329</v>
      </c>
      <c r="G62" s="94" t="s">
        <v>149</v>
      </c>
      <c r="H62" s="95">
        <v>0</v>
      </c>
      <c r="I62" s="95">
        <v>0</v>
      </c>
      <c r="J62" s="91">
        <v>0.20875799901</v>
      </c>
      <c r="K62" s="92">
        <v>2.0368922690178417E-8</v>
      </c>
      <c r="L62" s="92">
        <v>3.1810933799438055E-9</v>
      </c>
    </row>
    <row r="63" spans="2:12">
      <c r="B63" s="84" t="s">
        <v>2420</v>
      </c>
      <c r="C63" s="81" t="s">
        <v>2467</v>
      </c>
      <c r="D63" s="81">
        <v>26</v>
      </c>
      <c r="E63" s="81" t="s">
        <v>371</v>
      </c>
      <c r="F63" s="81" t="s">
        <v>329</v>
      </c>
      <c r="G63" s="94" t="s">
        <v>143</v>
      </c>
      <c r="H63" s="95">
        <v>0</v>
      </c>
      <c r="I63" s="95">
        <v>0</v>
      </c>
      <c r="J63" s="91">
        <v>0.17073362759999999</v>
      </c>
      <c r="K63" s="92">
        <v>1.6658811052464264E-8</v>
      </c>
      <c r="L63" s="92">
        <v>2.6016709063499612E-9</v>
      </c>
    </row>
    <row r="64" spans="2:12">
      <c r="B64" s="84" t="s">
        <v>2420</v>
      </c>
      <c r="C64" s="81" t="s">
        <v>2468</v>
      </c>
      <c r="D64" s="81">
        <v>26</v>
      </c>
      <c r="E64" s="81" t="s">
        <v>371</v>
      </c>
      <c r="F64" s="81" t="s">
        <v>329</v>
      </c>
      <c r="G64" s="94" t="s">
        <v>145</v>
      </c>
      <c r="H64" s="95">
        <v>0</v>
      </c>
      <c r="I64" s="95">
        <v>0</v>
      </c>
      <c r="J64" s="91">
        <v>2.9116529969999999E-2</v>
      </c>
      <c r="K64" s="92">
        <v>2.8409562784551468E-9</v>
      </c>
      <c r="L64" s="92">
        <v>4.4368312195819418E-10</v>
      </c>
    </row>
    <row r="65" spans="2:12">
      <c r="B65" s="84" t="s">
        <v>2420</v>
      </c>
      <c r="C65" s="81" t="s">
        <v>2469</v>
      </c>
      <c r="D65" s="81">
        <v>26</v>
      </c>
      <c r="E65" s="81" t="s">
        <v>371</v>
      </c>
      <c r="F65" s="81" t="s">
        <v>329</v>
      </c>
      <c r="G65" s="94" t="s">
        <v>152</v>
      </c>
      <c r="H65" s="95">
        <v>0</v>
      </c>
      <c r="I65" s="95">
        <v>0</v>
      </c>
      <c r="J65" s="91">
        <v>1.087108281E-2</v>
      </c>
      <c r="K65" s="92">
        <v>1.060712625937799E-9</v>
      </c>
      <c r="L65" s="92">
        <v>1.6565559031850727E-10</v>
      </c>
    </row>
    <row r="66" spans="2:12">
      <c r="B66" s="84" t="s">
        <v>2420</v>
      </c>
      <c r="C66" s="81" t="s">
        <v>2470</v>
      </c>
      <c r="D66" s="81">
        <v>26</v>
      </c>
      <c r="E66" s="81" t="s">
        <v>371</v>
      </c>
      <c r="F66" s="81" t="s">
        <v>329</v>
      </c>
      <c r="G66" s="94" t="s">
        <v>146</v>
      </c>
      <c r="H66" s="95">
        <v>0</v>
      </c>
      <c r="I66" s="95">
        <v>0</v>
      </c>
      <c r="J66" s="91">
        <v>0.10011554249999999</v>
      </c>
      <c r="K66" s="92">
        <v>9.7684675793912288E-9</v>
      </c>
      <c r="L66" s="92">
        <v>1.5255793358173397E-9</v>
      </c>
    </row>
    <row r="67" spans="2:12">
      <c r="B67" s="80"/>
      <c r="C67" s="81"/>
      <c r="D67" s="81"/>
      <c r="E67" s="81"/>
      <c r="F67" s="81"/>
      <c r="G67" s="81"/>
      <c r="H67" s="81"/>
      <c r="I67" s="81"/>
      <c r="J67" s="81"/>
      <c r="K67" s="92"/>
      <c r="L67" s="81"/>
    </row>
    <row r="68" spans="2:12">
      <c r="B68" s="78" t="s">
        <v>211</v>
      </c>
      <c r="C68" s="79"/>
      <c r="D68" s="79"/>
      <c r="E68" s="79"/>
      <c r="F68" s="79"/>
      <c r="G68" s="79"/>
      <c r="H68" s="79"/>
      <c r="I68" s="79"/>
      <c r="J68" s="88">
        <v>10841.189119701208</v>
      </c>
      <c r="K68" s="89">
        <v>1.0577958406193543E-3</v>
      </c>
      <c r="L68" s="89">
        <v>1.6520006468230387E-4</v>
      </c>
    </row>
    <row r="69" spans="2:12">
      <c r="B69" s="97" t="s">
        <v>48</v>
      </c>
      <c r="C69" s="79"/>
      <c r="D69" s="79"/>
      <c r="E69" s="79"/>
      <c r="F69" s="79"/>
      <c r="G69" s="79"/>
      <c r="H69" s="79"/>
      <c r="I69" s="79"/>
      <c r="J69" s="88">
        <v>10841.189119701208</v>
      </c>
      <c r="K69" s="89">
        <v>1.0577958406193543E-3</v>
      </c>
      <c r="L69" s="89">
        <v>1.6520006468230387E-4</v>
      </c>
    </row>
    <row r="70" spans="2:12">
      <c r="B70" s="84" t="s">
        <v>2471</v>
      </c>
      <c r="C70" s="81" t="s">
        <v>2472</v>
      </c>
      <c r="D70" s="81">
        <v>91</v>
      </c>
      <c r="E70" s="81" t="s">
        <v>928</v>
      </c>
      <c r="F70" s="81" t="s">
        <v>915</v>
      </c>
      <c r="G70" s="94" t="s">
        <v>150</v>
      </c>
      <c r="H70" s="95">
        <v>0</v>
      </c>
      <c r="I70" s="95">
        <v>0</v>
      </c>
      <c r="J70" s="91">
        <v>15.609995851859999</v>
      </c>
      <c r="K70" s="92">
        <v>1.5230975589362261E-6</v>
      </c>
      <c r="L70" s="92">
        <v>2.3786803236662289E-7</v>
      </c>
    </row>
    <row r="71" spans="2:12">
      <c r="B71" s="84" t="s">
        <v>2471</v>
      </c>
      <c r="C71" s="81" t="s">
        <v>2473</v>
      </c>
      <c r="D71" s="81">
        <v>91</v>
      </c>
      <c r="E71" s="81" t="s">
        <v>928</v>
      </c>
      <c r="F71" s="81" t="s">
        <v>915</v>
      </c>
      <c r="G71" s="94" t="s">
        <v>151</v>
      </c>
      <c r="H71" s="95">
        <v>0</v>
      </c>
      <c r="I71" s="95">
        <v>0</v>
      </c>
      <c r="J71" s="91">
        <v>7.2540498863399998</v>
      </c>
      <c r="K71" s="92">
        <v>7.0779171110218905E-7</v>
      </c>
      <c r="L71" s="92">
        <v>1.1053856705204816E-7</v>
      </c>
    </row>
    <row r="72" spans="2:12">
      <c r="B72" s="84" t="s">
        <v>2471</v>
      </c>
      <c r="C72" s="81" t="s">
        <v>2474</v>
      </c>
      <c r="D72" s="81">
        <v>91</v>
      </c>
      <c r="E72" s="81" t="s">
        <v>928</v>
      </c>
      <c r="F72" s="81" t="s">
        <v>915</v>
      </c>
      <c r="G72" s="94" t="s">
        <v>2406</v>
      </c>
      <c r="H72" s="95">
        <v>0</v>
      </c>
      <c r="I72" s="95">
        <v>0</v>
      </c>
      <c r="J72" s="91">
        <v>7.5093494033999999</v>
      </c>
      <c r="K72" s="92">
        <v>7.3270177994025028E-7</v>
      </c>
      <c r="L72" s="92">
        <v>1.1442886877688656E-7</v>
      </c>
    </row>
    <row r="73" spans="2:12">
      <c r="B73" s="84" t="s">
        <v>2471</v>
      </c>
      <c r="C73" s="81" t="s">
        <v>2475</v>
      </c>
      <c r="D73" s="81">
        <v>91</v>
      </c>
      <c r="E73" s="81" t="s">
        <v>928</v>
      </c>
      <c r="F73" s="81" t="s">
        <v>915</v>
      </c>
      <c r="G73" s="94" t="s">
        <v>153</v>
      </c>
      <c r="H73" s="95">
        <v>0</v>
      </c>
      <c r="I73" s="95">
        <v>0</v>
      </c>
      <c r="J73" s="91">
        <v>5.0289648613800004</v>
      </c>
      <c r="K73" s="92">
        <v>4.906858513630713E-7</v>
      </c>
      <c r="L73" s="92">
        <v>7.6632305848743135E-8</v>
      </c>
    </row>
    <row r="74" spans="2:12">
      <c r="B74" s="84" t="s">
        <v>2471</v>
      </c>
      <c r="C74" s="81" t="s">
        <v>2476</v>
      </c>
      <c r="D74" s="81">
        <v>91</v>
      </c>
      <c r="E74" s="81" t="s">
        <v>928</v>
      </c>
      <c r="F74" s="81" t="s">
        <v>915</v>
      </c>
      <c r="G74" s="94" t="s">
        <v>147</v>
      </c>
      <c r="H74" s="95">
        <v>0</v>
      </c>
      <c r="I74" s="95">
        <v>0</v>
      </c>
      <c r="J74" s="91">
        <v>11.963328727619999</v>
      </c>
      <c r="K74" s="92">
        <v>1.1672851776971163E-6</v>
      </c>
      <c r="L74" s="92">
        <v>1.8229943761676186E-7</v>
      </c>
    </row>
    <row r="75" spans="2:12">
      <c r="B75" s="84" t="s">
        <v>2471</v>
      </c>
      <c r="C75" s="81" t="s">
        <v>2477</v>
      </c>
      <c r="D75" s="81">
        <v>91</v>
      </c>
      <c r="E75" s="81" t="s">
        <v>928</v>
      </c>
      <c r="F75" s="81" t="s">
        <v>915</v>
      </c>
      <c r="G75" s="94" t="s">
        <v>145</v>
      </c>
      <c r="H75" s="95">
        <v>0</v>
      </c>
      <c r="I75" s="95">
        <v>0</v>
      </c>
      <c r="J75" s="91">
        <v>370.88249087934003</v>
      </c>
      <c r="K75" s="92">
        <v>3.618772367855567E-5</v>
      </c>
      <c r="L75" s="92">
        <v>5.6515766680481622E-6</v>
      </c>
    </row>
    <row r="76" spans="2:12">
      <c r="B76" s="84" t="s">
        <v>2471</v>
      </c>
      <c r="C76" s="81" t="s">
        <v>2478</v>
      </c>
      <c r="D76" s="81">
        <v>91</v>
      </c>
      <c r="E76" s="81" t="s">
        <v>928</v>
      </c>
      <c r="F76" s="81" t="s">
        <v>915</v>
      </c>
      <c r="G76" s="94" t="s">
        <v>150</v>
      </c>
      <c r="H76" s="95">
        <v>0</v>
      </c>
      <c r="I76" s="95">
        <v>0</v>
      </c>
      <c r="J76" s="91">
        <v>0.92127787313999998</v>
      </c>
      <c r="K76" s="92">
        <v>8.9890868197398982E-8</v>
      </c>
      <c r="L76" s="92">
        <v>1.403860430370372E-8</v>
      </c>
    </row>
    <row r="77" spans="2:12">
      <c r="B77" s="84" t="s">
        <v>2471</v>
      </c>
      <c r="C77" s="81" t="s">
        <v>2479</v>
      </c>
      <c r="D77" s="81">
        <v>91</v>
      </c>
      <c r="E77" s="81" t="s">
        <v>928</v>
      </c>
      <c r="F77" s="81" t="s">
        <v>915</v>
      </c>
      <c r="G77" s="94" t="s">
        <v>143</v>
      </c>
      <c r="H77" s="95">
        <v>0</v>
      </c>
      <c r="I77" s="95">
        <v>0</v>
      </c>
      <c r="J77" s="91">
        <v>4256.0915582588095</v>
      </c>
      <c r="K77" s="92">
        <v>4.1527510477977866E-4</v>
      </c>
      <c r="L77" s="92">
        <v>6.4855118101430275E-5</v>
      </c>
    </row>
    <row r="78" spans="2:12">
      <c r="B78" s="84" t="s">
        <v>2471</v>
      </c>
      <c r="C78" s="81" t="s">
        <v>2480</v>
      </c>
      <c r="D78" s="81">
        <v>91</v>
      </c>
      <c r="E78" s="81" t="s">
        <v>928</v>
      </c>
      <c r="F78" s="81" t="s">
        <v>915</v>
      </c>
      <c r="G78" s="94" t="s">
        <v>2481</v>
      </c>
      <c r="H78" s="95">
        <v>0</v>
      </c>
      <c r="I78" s="95">
        <v>0</v>
      </c>
      <c r="J78" s="91">
        <v>1.1729146264500001</v>
      </c>
      <c r="K78" s="92">
        <v>1.1444355407523863E-7</v>
      </c>
      <c r="L78" s="92">
        <v>1.7873092150402466E-8</v>
      </c>
    </row>
    <row r="79" spans="2:12">
      <c r="B79" s="84" t="s">
        <v>2471</v>
      </c>
      <c r="C79" s="81" t="s">
        <v>2482</v>
      </c>
      <c r="D79" s="81">
        <v>91</v>
      </c>
      <c r="E79" s="81" t="s">
        <v>928</v>
      </c>
      <c r="F79" s="81" t="s">
        <v>915</v>
      </c>
      <c r="G79" s="94" t="s">
        <v>148</v>
      </c>
      <c r="H79" s="95">
        <v>0</v>
      </c>
      <c r="I79" s="95">
        <v>0</v>
      </c>
      <c r="J79" s="91">
        <v>2.08448373381</v>
      </c>
      <c r="K79" s="92">
        <v>2.0338711917274348E-7</v>
      </c>
      <c r="L79" s="92">
        <v>3.1763752467783996E-8</v>
      </c>
    </row>
    <row r="80" spans="2:12">
      <c r="B80" s="84" t="s">
        <v>2471</v>
      </c>
      <c r="C80" s="81" t="s">
        <v>2483</v>
      </c>
      <c r="D80" s="81">
        <v>91</v>
      </c>
      <c r="E80" s="81" t="s">
        <v>928</v>
      </c>
      <c r="F80" s="81" t="s">
        <v>915</v>
      </c>
      <c r="G80" s="94" t="s">
        <v>146</v>
      </c>
      <c r="H80" s="95">
        <v>0</v>
      </c>
      <c r="I80" s="95">
        <v>0</v>
      </c>
      <c r="J80" s="91">
        <v>6154.0845720247498</v>
      </c>
      <c r="K80" s="92">
        <v>6.0046596284143918E-4</v>
      </c>
      <c r="L80" s="92">
        <v>9.3777090145151604E-5</v>
      </c>
    </row>
    <row r="81" spans="2:12">
      <c r="B81" s="84" t="s">
        <v>2471</v>
      </c>
      <c r="C81" s="81" t="s">
        <v>2484</v>
      </c>
      <c r="D81" s="81">
        <v>91</v>
      </c>
      <c r="E81" s="81" t="s">
        <v>928</v>
      </c>
      <c r="F81" s="81" t="s">
        <v>915</v>
      </c>
      <c r="G81" s="94" t="s">
        <v>149</v>
      </c>
      <c r="H81" s="95">
        <v>0</v>
      </c>
      <c r="I81" s="95">
        <v>0</v>
      </c>
      <c r="J81" s="91">
        <v>0.12234607662000001</v>
      </c>
      <c r="K81" s="92">
        <v>1.1937543892629713E-8</v>
      </c>
      <c r="L81" s="92">
        <v>1.8643323668729756E-9</v>
      </c>
    </row>
    <row r="82" spans="2:12">
      <c r="B82" s="84" t="s">
        <v>2471</v>
      </c>
      <c r="C82" s="81" t="s">
        <v>2485</v>
      </c>
      <c r="D82" s="81">
        <v>91</v>
      </c>
      <c r="E82" s="81" t="s">
        <v>928</v>
      </c>
      <c r="F82" s="81" t="s">
        <v>915</v>
      </c>
      <c r="G82" s="94" t="s">
        <v>152</v>
      </c>
      <c r="H82" s="95">
        <v>0</v>
      </c>
      <c r="I82" s="95">
        <v>0</v>
      </c>
      <c r="J82" s="91">
        <v>8.4637874976899994</v>
      </c>
      <c r="K82" s="92">
        <v>8.2582815520418911E-7</v>
      </c>
      <c r="L82" s="92">
        <v>1.2897277472401465E-7</v>
      </c>
    </row>
    <row r="83" spans="2:12">
      <c r="B83" s="152"/>
      <c r="C83" s="152"/>
      <c r="D83" s="153"/>
      <c r="E83" s="153"/>
      <c r="F83" s="153"/>
      <c r="G83" s="153"/>
      <c r="H83" s="153"/>
      <c r="I83" s="153"/>
      <c r="J83" s="153"/>
      <c r="K83" s="153"/>
      <c r="L83" s="153"/>
    </row>
    <row r="84" spans="2:12">
      <c r="B84" s="152"/>
      <c r="C84" s="152"/>
      <c r="D84" s="153"/>
      <c r="E84" s="153"/>
      <c r="F84" s="153"/>
      <c r="G84" s="153"/>
      <c r="H84" s="153"/>
      <c r="I84" s="153"/>
      <c r="J84" s="153"/>
      <c r="K84" s="153"/>
      <c r="L84" s="153"/>
    </row>
    <row r="85" spans="2:12">
      <c r="B85" s="152"/>
      <c r="C85" s="152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2:12">
      <c r="B86" s="154" t="s">
        <v>234</v>
      </c>
      <c r="C86" s="152"/>
      <c r="D86" s="153"/>
      <c r="E86" s="153"/>
      <c r="F86" s="153"/>
      <c r="G86" s="153"/>
      <c r="H86" s="153"/>
      <c r="I86" s="153"/>
      <c r="J86" s="153"/>
      <c r="K86" s="153"/>
      <c r="L86" s="153"/>
    </row>
    <row r="87" spans="2:12">
      <c r="B87" s="155"/>
      <c r="C87" s="152"/>
      <c r="D87" s="153"/>
      <c r="E87" s="153"/>
      <c r="F87" s="153"/>
      <c r="G87" s="153"/>
      <c r="H87" s="153"/>
      <c r="I87" s="153"/>
      <c r="J87" s="153"/>
      <c r="K87" s="153"/>
      <c r="L87" s="153"/>
    </row>
    <row r="88" spans="2:12">
      <c r="B88" s="152"/>
      <c r="C88" s="152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2:12">
      <c r="B89" s="152"/>
      <c r="C89" s="152"/>
      <c r="D89" s="153"/>
      <c r="E89" s="153"/>
      <c r="F89" s="153"/>
      <c r="G89" s="153"/>
      <c r="H89" s="153"/>
      <c r="I89" s="153"/>
      <c r="J89" s="153"/>
      <c r="K89" s="153"/>
      <c r="L89" s="153"/>
    </row>
    <row r="90" spans="2:12">
      <c r="B90" s="152"/>
      <c r="C90" s="152"/>
      <c r="D90" s="153"/>
      <c r="E90" s="153"/>
      <c r="F90" s="153"/>
      <c r="G90" s="153"/>
      <c r="H90" s="153"/>
      <c r="I90" s="153"/>
      <c r="J90" s="153"/>
      <c r="K90" s="153"/>
      <c r="L90" s="153"/>
    </row>
    <row r="91" spans="2:12">
      <c r="B91" s="152"/>
      <c r="C91" s="152"/>
      <c r="D91" s="153"/>
      <c r="E91" s="153"/>
      <c r="F91" s="153"/>
      <c r="G91" s="153"/>
      <c r="H91" s="153"/>
      <c r="I91" s="153"/>
      <c r="J91" s="153"/>
      <c r="K91" s="153"/>
      <c r="L91" s="153"/>
    </row>
    <row r="92" spans="2:12">
      <c r="B92" s="152"/>
      <c r="C92" s="152"/>
      <c r="D92" s="153"/>
      <c r="E92" s="153"/>
      <c r="F92" s="153"/>
      <c r="G92" s="153"/>
      <c r="H92" s="153"/>
      <c r="I92" s="153"/>
      <c r="J92" s="153"/>
      <c r="K92" s="153"/>
      <c r="L92" s="153"/>
    </row>
    <row r="93" spans="2:12">
      <c r="B93" s="152"/>
      <c r="C93" s="152"/>
      <c r="D93" s="153"/>
      <c r="E93" s="153"/>
      <c r="F93" s="153"/>
      <c r="G93" s="153"/>
      <c r="H93" s="153"/>
      <c r="I93" s="153"/>
      <c r="J93" s="153"/>
      <c r="K93" s="153"/>
      <c r="L93" s="153"/>
    </row>
    <row r="94" spans="2:12">
      <c r="B94" s="152"/>
      <c r="C94" s="152"/>
      <c r="D94" s="153"/>
      <c r="E94" s="153"/>
      <c r="F94" s="153"/>
      <c r="G94" s="153"/>
      <c r="H94" s="153"/>
      <c r="I94" s="153"/>
      <c r="J94" s="153"/>
      <c r="K94" s="153"/>
      <c r="L94" s="153"/>
    </row>
    <row r="95" spans="2:12">
      <c r="B95" s="152"/>
      <c r="C95" s="152"/>
      <c r="D95" s="153"/>
      <c r="E95" s="153"/>
      <c r="F95" s="153"/>
      <c r="G95" s="153"/>
      <c r="H95" s="153"/>
      <c r="I95" s="153"/>
      <c r="J95" s="153"/>
      <c r="K95" s="153"/>
      <c r="L95" s="153"/>
    </row>
    <row r="96" spans="2:12">
      <c r="B96" s="152"/>
      <c r="C96" s="152"/>
      <c r="D96" s="153"/>
      <c r="E96" s="153"/>
      <c r="F96" s="153"/>
      <c r="G96" s="153"/>
      <c r="H96" s="153"/>
      <c r="I96" s="153"/>
      <c r="J96" s="153"/>
      <c r="K96" s="153"/>
      <c r="L96" s="153"/>
    </row>
    <row r="97" spans="2:12">
      <c r="B97" s="152"/>
      <c r="C97" s="152"/>
      <c r="D97" s="153"/>
      <c r="E97" s="153"/>
      <c r="F97" s="153"/>
      <c r="G97" s="153"/>
      <c r="H97" s="153"/>
      <c r="I97" s="153"/>
      <c r="J97" s="153"/>
      <c r="K97" s="153"/>
      <c r="L97" s="153"/>
    </row>
    <row r="98" spans="2:12">
      <c r="B98" s="152"/>
      <c r="C98" s="152"/>
      <c r="D98" s="153"/>
      <c r="E98" s="153"/>
      <c r="F98" s="153"/>
      <c r="G98" s="153"/>
      <c r="H98" s="153"/>
      <c r="I98" s="153"/>
      <c r="J98" s="153"/>
      <c r="K98" s="153"/>
      <c r="L98" s="153"/>
    </row>
    <row r="99" spans="2:12">
      <c r="B99" s="152"/>
      <c r="C99" s="152"/>
      <c r="D99" s="153"/>
      <c r="E99" s="153"/>
      <c r="F99" s="153"/>
      <c r="G99" s="153"/>
      <c r="H99" s="153"/>
      <c r="I99" s="153"/>
      <c r="J99" s="153"/>
      <c r="K99" s="153"/>
      <c r="L99" s="153"/>
    </row>
    <row r="100" spans="2:12">
      <c r="B100" s="152"/>
      <c r="C100" s="152"/>
      <c r="D100" s="153"/>
      <c r="E100" s="153"/>
      <c r="F100" s="153"/>
      <c r="G100" s="153"/>
      <c r="H100" s="153"/>
      <c r="I100" s="153"/>
      <c r="J100" s="153"/>
      <c r="K100" s="153"/>
      <c r="L100" s="153"/>
    </row>
    <row r="101" spans="2:12">
      <c r="B101" s="152"/>
      <c r="C101" s="152"/>
      <c r="D101" s="153"/>
      <c r="E101" s="153"/>
      <c r="F101" s="153"/>
      <c r="G101" s="153"/>
      <c r="H101" s="153"/>
      <c r="I101" s="153"/>
      <c r="J101" s="153"/>
      <c r="K101" s="153"/>
      <c r="L101" s="153"/>
    </row>
    <row r="102" spans="2:12">
      <c r="B102" s="152"/>
      <c r="C102" s="152"/>
      <c r="D102" s="153"/>
      <c r="E102" s="153"/>
      <c r="F102" s="153"/>
      <c r="G102" s="153"/>
      <c r="H102" s="153"/>
      <c r="I102" s="153"/>
      <c r="J102" s="153"/>
      <c r="K102" s="153"/>
      <c r="L102" s="153"/>
    </row>
    <row r="103" spans="2:12">
      <c r="B103" s="152"/>
      <c r="C103" s="152"/>
      <c r="D103" s="153"/>
      <c r="E103" s="153"/>
      <c r="F103" s="153"/>
      <c r="G103" s="153"/>
      <c r="H103" s="153"/>
      <c r="I103" s="153"/>
      <c r="J103" s="153"/>
      <c r="K103" s="153"/>
      <c r="L103" s="153"/>
    </row>
    <row r="104" spans="2:12">
      <c r="B104" s="152"/>
      <c r="C104" s="152"/>
      <c r="D104" s="153"/>
      <c r="E104" s="153"/>
      <c r="F104" s="153"/>
      <c r="G104" s="153"/>
      <c r="H104" s="153"/>
      <c r="I104" s="153"/>
      <c r="J104" s="153"/>
      <c r="K104" s="153"/>
      <c r="L104" s="153"/>
    </row>
    <row r="105" spans="2:12">
      <c r="B105" s="152"/>
      <c r="C105" s="152"/>
      <c r="D105" s="153"/>
      <c r="E105" s="153"/>
      <c r="F105" s="153"/>
      <c r="G105" s="153"/>
      <c r="H105" s="153"/>
      <c r="I105" s="153"/>
      <c r="J105" s="153"/>
      <c r="K105" s="153"/>
      <c r="L105" s="153"/>
    </row>
    <row r="106" spans="2:12">
      <c r="B106" s="152"/>
      <c r="C106" s="152"/>
      <c r="D106" s="153"/>
      <c r="E106" s="153"/>
      <c r="F106" s="153"/>
      <c r="G106" s="153"/>
      <c r="H106" s="153"/>
      <c r="I106" s="153"/>
      <c r="J106" s="153"/>
      <c r="K106" s="153"/>
      <c r="L106" s="153"/>
    </row>
    <row r="107" spans="2:12">
      <c r="B107" s="152"/>
      <c r="C107" s="152"/>
      <c r="D107" s="153"/>
      <c r="E107" s="153"/>
      <c r="F107" s="153"/>
      <c r="G107" s="153"/>
      <c r="H107" s="153"/>
      <c r="I107" s="153"/>
      <c r="J107" s="153"/>
      <c r="K107" s="153"/>
      <c r="L107" s="153"/>
    </row>
    <row r="108" spans="2:12">
      <c r="B108" s="152"/>
      <c r="C108" s="152"/>
      <c r="D108" s="153"/>
      <c r="E108" s="153"/>
      <c r="F108" s="153"/>
      <c r="G108" s="153"/>
      <c r="H108" s="153"/>
      <c r="I108" s="153"/>
      <c r="J108" s="153"/>
      <c r="K108" s="153"/>
      <c r="L108" s="153"/>
    </row>
    <row r="109" spans="2:12">
      <c r="B109" s="152"/>
      <c r="C109" s="152"/>
      <c r="D109" s="153"/>
      <c r="E109" s="153"/>
      <c r="F109" s="153"/>
      <c r="G109" s="153"/>
      <c r="H109" s="153"/>
      <c r="I109" s="153"/>
      <c r="J109" s="153"/>
      <c r="K109" s="153"/>
      <c r="L109" s="153"/>
    </row>
    <row r="110" spans="2:12">
      <c r="B110" s="152"/>
      <c r="C110" s="152"/>
      <c r="D110" s="153"/>
      <c r="E110" s="153"/>
      <c r="F110" s="153"/>
      <c r="G110" s="153"/>
      <c r="H110" s="153"/>
      <c r="I110" s="153"/>
      <c r="J110" s="153"/>
      <c r="K110" s="153"/>
      <c r="L110" s="153"/>
    </row>
    <row r="111" spans="2:12">
      <c r="B111" s="152"/>
      <c r="C111" s="152"/>
      <c r="D111" s="153"/>
      <c r="E111" s="153"/>
      <c r="F111" s="153"/>
      <c r="G111" s="153"/>
      <c r="H111" s="153"/>
      <c r="I111" s="153"/>
      <c r="J111" s="153"/>
      <c r="K111" s="153"/>
      <c r="L111" s="153"/>
    </row>
    <row r="112" spans="2:12">
      <c r="B112" s="152"/>
      <c r="C112" s="152"/>
      <c r="D112" s="153"/>
      <c r="E112" s="153"/>
      <c r="F112" s="153"/>
      <c r="G112" s="153"/>
      <c r="H112" s="153"/>
      <c r="I112" s="153"/>
      <c r="J112" s="153"/>
      <c r="K112" s="153"/>
      <c r="L112" s="153"/>
    </row>
    <row r="113" spans="2:12">
      <c r="B113" s="152"/>
      <c r="C113" s="152"/>
      <c r="D113" s="153"/>
      <c r="E113" s="153"/>
      <c r="F113" s="153"/>
      <c r="G113" s="153"/>
      <c r="H113" s="153"/>
      <c r="I113" s="153"/>
      <c r="J113" s="153"/>
      <c r="K113" s="153"/>
      <c r="L113" s="153"/>
    </row>
    <row r="114" spans="2:12">
      <c r="B114" s="152"/>
      <c r="C114" s="152"/>
      <c r="D114" s="153"/>
      <c r="E114" s="153"/>
      <c r="F114" s="153"/>
      <c r="G114" s="153"/>
      <c r="H114" s="153"/>
      <c r="I114" s="153"/>
      <c r="J114" s="153"/>
      <c r="K114" s="153"/>
      <c r="L114" s="153"/>
    </row>
    <row r="115" spans="2:12">
      <c r="B115" s="152"/>
      <c r="C115" s="152"/>
      <c r="D115" s="153"/>
      <c r="E115" s="153"/>
      <c r="F115" s="153"/>
      <c r="G115" s="153"/>
      <c r="H115" s="153"/>
      <c r="I115" s="153"/>
      <c r="J115" s="153"/>
      <c r="K115" s="153"/>
      <c r="L115" s="153"/>
    </row>
    <row r="116" spans="2:12">
      <c r="B116" s="152"/>
      <c r="C116" s="152"/>
      <c r="D116" s="153"/>
      <c r="E116" s="153"/>
      <c r="F116" s="153"/>
      <c r="G116" s="153"/>
      <c r="H116" s="153"/>
      <c r="I116" s="153"/>
      <c r="J116" s="153"/>
      <c r="K116" s="153"/>
      <c r="L116" s="153"/>
    </row>
    <row r="117" spans="2:12">
      <c r="B117" s="152"/>
      <c r="C117" s="152"/>
      <c r="D117" s="153"/>
      <c r="E117" s="153"/>
      <c r="F117" s="153"/>
      <c r="G117" s="153"/>
      <c r="H117" s="153"/>
      <c r="I117" s="153"/>
      <c r="J117" s="153"/>
      <c r="K117" s="153"/>
      <c r="L117" s="153"/>
    </row>
    <row r="118" spans="2:12">
      <c r="B118" s="152"/>
      <c r="C118" s="152"/>
      <c r="D118" s="153"/>
      <c r="E118" s="153"/>
      <c r="F118" s="153"/>
      <c r="G118" s="153"/>
      <c r="H118" s="153"/>
      <c r="I118" s="153"/>
      <c r="J118" s="153"/>
      <c r="K118" s="153"/>
      <c r="L118" s="153"/>
    </row>
    <row r="119" spans="2:12">
      <c r="B119" s="152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</row>
    <row r="120" spans="2:12">
      <c r="B120" s="152"/>
      <c r="C120" s="152"/>
      <c r="D120" s="153"/>
      <c r="E120" s="153"/>
      <c r="F120" s="153"/>
      <c r="G120" s="153"/>
      <c r="H120" s="153"/>
      <c r="I120" s="153"/>
      <c r="J120" s="153"/>
      <c r="K120" s="153"/>
      <c r="L120" s="153"/>
    </row>
    <row r="121" spans="2:12">
      <c r="B121" s="152"/>
      <c r="C121" s="152"/>
      <c r="D121" s="153"/>
      <c r="E121" s="153"/>
      <c r="F121" s="153"/>
      <c r="G121" s="153"/>
      <c r="H121" s="153"/>
      <c r="I121" s="153"/>
      <c r="J121" s="153"/>
      <c r="K121" s="153"/>
      <c r="L121" s="153"/>
    </row>
    <row r="122" spans="2:12">
      <c r="B122" s="152"/>
      <c r="C122" s="152"/>
      <c r="D122" s="153"/>
      <c r="E122" s="153"/>
      <c r="F122" s="153"/>
      <c r="G122" s="153"/>
      <c r="H122" s="153"/>
      <c r="I122" s="153"/>
      <c r="J122" s="153"/>
      <c r="K122" s="153"/>
      <c r="L122" s="153"/>
    </row>
    <row r="123" spans="2:12">
      <c r="B123" s="152"/>
      <c r="C123" s="152"/>
      <c r="D123" s="153"/>
      <c r="E123" s="153"/>
      <c r="F123" s="153"/>
      <c r="G123" s="153"/>
      <c r="H123" s="153"/>
      <c r="I123" s="153"/>
      <c r="J123" s="153"/>
      <c r="K123" s="153"/>
      <c r="L123" s="153"/>
    </row>
    <row r="124" spans="2:12">
      <c r="B124" s="152"/>
      <c r="C124" s="152"/>
      <c r="D124" s="153"/>
      <c r="E124" s="153"/>
      <c r="F124" s="153"/>
      <c r="G124" s="153"/>
      <c r="H124" s="153"/>
      <c r="I124" s="153"/>
      <c r="J124" s="153"/>
      <c r="K124" s="153"/>
      <c r="L124" s="153"/>
    </row>
    <row r="125" spans="2:12">
      <c r="B125" s="152"/>
      <c r="C125" s="152"/>
      <c r="D125" s="153"/>
      <c r="E125" s="153"/>
      <c r="F125" s="153"/>
      <c r="G125" s="153"/>
      <c r="H125" s="153"/>
      <c r="I125" s="153"/>
      <c r="J125" s="153"/>
      <c r="K125" s="153"/>
      <c r="L125" s="153"/>
    </row>
    <row r="126" spans="2:12">
      <c r="B126" s="152"/>
      <c r="C126" s="152"/>
      <c r="D126" s="153"/>
      <c r="E126" s="153"/>
      <c r="F126" s="153"/>
      <c r="G126" s="153"/>
      <c r="H126" s="153"/>
      <c r="I126" s="153"/>
      <c r="J126" s="153"/>
      <c r="K126" s="153"/>
      <c r="L126" s="153"/>
    </row>
    <row r="127" spans="2:12">
      <c r="B127" s="152"/>
      <c r="C127" s="152"/>
      <c r="D127" s="153"/>
      <c r="E127" s="153"/>
      <c r="F127" s="153"/>
      <c r="G127" s="153"/>
      <c r="H127" s="153"/>
      <c r="I127" s="153"/>
      <c r="J127" s="153"/>
      <c r="K127" s="153"/>
      <c r="L127" s="153"/>
    </row>
    <row r="128" spans="2:12">
      <c r="B128" s="152"/>
      <c r="C128" s="152"/>
      <c r="D128" s="153"/>
      <c r="E128" s="153"/>
      <c r="F128" s="153"/>
      <c r="G128" s="153"/>
      <c r="H128" s="153"/>
      <c r="I128" s="153"/>
      <c r="J128" s="153"/>
      <c r="K128" s="153"/>
      <c r="L128" s="153"/>
    </row>
    <row r="129" spans="2:12">
      <c r="B129" s="152"/>
      <c r="C129" s="152"/>
      <c r="D129" s="153"/>
      <c r="E129" s="153"/>
      <c r="F129" s="153"/>
      <c r="G129" s="153"/>
      <c r="H129" s="153"/>
      <c r="I129" s="153"/>
      <c r="J129" s="153"/>
      <c r="K129" s="153"/>
      <c r="L129" s="15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8.5703125" style="2" bestFit="1" customWidth="1"/>
    <col min="4" max="4" width="7.14062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157</v>
      </c>
      <c r="C1" s="75" t="s" vm="1">
        <v>235</v>
      </c>
    </row>
    <row r="2" spans="2:16">
      <c r="B2" s="56" t="s">
        <v>156</v>
      </c>
      <c r="C2" s="75" t="s">
        <v>236</v>
      </c>
    </row>
    <row r="3" spans="2:16">
      <c r="B3" s="56" t="s">
        <v>158</v>
      </c>
      <c r="C3" s="75" t="s">
        <v>237</v>
      </c>
    </row>
    <row r="4" spans="2:16">
      <c r="B4" s="56" t="s">
        <v>159</v>
      </c>
      <c r="C4" s="75">
        <v>17012</v>
      </c>
    </row>
    <row r="6" spans="2:16" ht="26.25" customHeight="1">
      <c r="B6" s="141" t="s">
        <v>195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78.75">
      <c r="B7" s="22" t="s">
        <v>130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116</v>
      </c>
      <c r="H7" s="30" t="s">
        <v>18</v>
      </c>
      <c r="I7" s="30" t="s">
        <v>115</v>
      </c>
      <c r="J7" s="30" t="s">
        <v>17</v>
      </c>
      <c r="K7" s="30" t="s">
        <v>192</v>
      </c>
      <c r="L7" s="30" t="s">
        <v>218</v>
      </c>
      <c r="M7" s="30" t="s">
        <v>193</v>
      </c>
      <c r="N7" s="30" t="s">
        <v>65</v>
      </c>
      <c r="O7" s="30" t="s">
        <v>160</v>
      </c>
      <c r="P7" s="31" t="s">
        <v>162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225</v>
      </c>
      <c r="M8" s="32" t="s">
        <v>221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 t="s">
        <v>197</v>
      </c>
      <c r="C10" s="81"/>
      <c r="D10" s="81"/>
      <c r="E10" s="81"/>
      <c r="F10" s="81"/>
      <c r="G10" s="81"/>
      <c r="H10" s="91">
        <v>1.34368937994339</v>
      </c>
      <c r="I10" s="81"/>
      <c r="J10" s="81"/>
      <c r="K10" s="95">
        <v>7.7652348945623506E-2</v>
      </c>
      <c r="L10" s="91"/>
      <c r="M10" s="91">
        <v>432088.76210902486</v>
      </c>
      <c r="N10" s="81"/>
      <c r="O10" s="92">
        <v>1</v>
      </c>
      <c r="P10" s="92">
        <v>6.5842492609219268E-3</v>
      </c>
    </row>
    <row r="11" spans="2:16" ht="20.25" customHeight="1">
      <c r="B11" s="100" t="s">
        <v>212</v>
      </c>
      <c r="C11" s="81"/>
      <c r="D11" s="81"/>
      <c r="E11" s="81"/>
      <c r="F11" s="81"/>
      <c r="G11" s="81"/>
      <c r="H11" s="91">
        <v>1.34368937994339</v>
      </c>
      <c r="I11" s="81"/>
      <c r="J11" s="81"/>
      <c r="K11" s="95">
        <v>7.7652348945623506E-2</v>
      </c>
      <c r="L11" s="91"/>
      <c r="M11" s="91">
        <v>432088.76210902486</v>
      </c>
      <c r="N11" s="81"/>
      <c r="O11" s="92">
        <v>1</v>
      </c>
      <c r="P11" s="92">
        <v>6.5842492609219268E-3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1.34368937994339</v>
      </c>
      <c r="I12" s="79"/>
      <c r="J12" s="79"/>
      <c r="K12" s="99">
        <v>7.7652348945623506E-2</v>
      </c>
      <c r="L12" s="88"/>
      <c r="M12" s="88">
        <v>432088.76210902486</v>
      </c>
      <c r="N12" s="79"/>
      <c r="O12" s="89">
        <v>1</v>
      </c>
      <c r="P12" s="89">
        <v>6.5842492609219268E-3</v>
      </c>
    </row>
    <row r="13" spans="2:16">
      <c r="B13" s="84" t="s">
        <v>2755</v>
      </c>
      <c r="C13" s="81" t="s">
        <v>2756</v>
      </c>
      <c r="D13" s="94" t="s">
        <v>333</v>
      </c>
      <c r="E13" s="81" t="s">
        <v>2515</v>
      </c>
      <c r="F13" s="81" t="s">
        <v>2426</v>
      </c>
      <c r="G13" s="107">
        <v>40065</v>
      </c>
      <c r="H13" s="91">
        <v>0.19</v>
      </c>
      <c r="I13" s="94" t="s">
        <v>144</v>
      </c>
      <c r="J13" s="95">
        <v>6.25E-2</v>
      </c>
      <c r="K13" s="95">
        <v>6.2600000000000003E-2</v>
      </c>
      <c r="L13" s="91">
        <v>165088087.74000001</v>
      </c>
      <c r="M13" s="91">
        <v>191860.31744119982</v>
      </c>
      <c r="N13" s="81"/>
      <c r="O13" s="92">
        <v>0.4440298713272009</v>
      </c>
      <c r="P13" s="92">
        <v>2.9236033521133804E-3</v>
      </c>
    </row>
    <row r="14" spans="2:16">
      <c r="B14" s="84" t="s">
        <v>2757</v>
      </c>
      <c r="C14" s="81">
        <v>8745</v>
      </c>
      <c r="D14" s="94" t="s">
        <v>333</v>
      </c>
      <c r="E14" s="81" t="s">
        <v>2574</v>
      </c>
      <c r="F14" s="81" t="s">
        <v>2426</v>
      </c>
      <c r="G14" s="107">
        <v>39902</v>
      </c>
      <c r="H14" s="91">
        <v>2.2799999999999998</v>
      </c>
      <c r="I14" s="94" t="s">
        <v>144</v>
      </c>
      <c r="J14" s="95">
        <v>8.6999999999999994E-2</v>
      </c>
      <c r="K14" s="95">
        <v>8.9700000000000002E-2</v>
      </c>
      <c r="L14" s="91">
        <v>206579875.5</v>
      </c>
      <c r="M14" s="91">
        <v>237515.38912412312</v>
      </c>
      <c r="N14" s="81"/>
      <c r="O14" s="92">
        <v>0.54969119762525342</v>
      </c>
      <c r="P14" s="92">
        <v>3.6193038616993641E-3</v>
      </c>
    </row>
    <row r="15" spans="2:16">
      <c r="B15" s="84" t="s">
        <v>2758</v>
      </c>
      <c r="C15" s="81" t="s">
        <v>2759</v>
      </c>
      <c r="D15" s="94" t="s">
        <v>356</v>
      </c>
      <c r="E15" s="81" t="s">
        <v>649</v>
      </c>
      <c r="F15" s="81" t="s">
        <v>142</v>
      </c>
      <c r="G15" s="107">
        <v>41121</v>
      </c>
      <c r="H15" s="91">
        <v>0.95999999999999985</v>
      </c>
      <c r="I15" s="94" t="s">
        <v>144</v>
      </c>
      <c r="J15" s="95">
        <v>7.0900000000000005E-2</v>
      </c>
      <c r="K15" s="95">
        <v>8.7399999999999978E-2</v>
      </c>
      <c r="L15" s="91">
        <v>2185582.0202425499</v>
      </c>
      <c r="M15" s="91">
        <v>2713.0555437019802</v>
      </c>
      <c r="N15" s="92">
        <v>1.9312013578345947E-2</v>
      </c>
      <c r="O15" s="92">
        <v>6.278931047545783E-3</v>
      </c>
      <c r="P15" s="92">
        <v>4.1342047109183062E-5</v>
      </c>
    </row>
    <row r="16" spans="2:16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91"/>
      <c r="M16" s="81"/>
      <c r="N16" s="81"/>
      <c r="O16" s="92"/>
      <c r="P16" s="81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4" t="s">
        <v>234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154" t="s">
        <v>126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154" t="s">
        <v>224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152"/>
      <c r="C116" s="152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2:16">
      <c r="B117" s="152"/>
      <c r="C117" s="152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2:16">
      <c r="B118" s="152"/>
      <c r="C118" s="152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</row>
    <row r="119" spans="2:16">
      <c r="B119" s="152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2:16">
      <c r="B120" s="152"/>
      <c r="C120" s="152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</row>
    <row r="121" spans="2:16">
      <c r="B121" s="152"/>
      <c r="C121" s="152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2:16">
      <c r="B122" s="152"/>
      <c r="C122" s="152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2:16">
      <c r="B123" s="152"/>
      <c r="C123" s="152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</row>
    <row r="124" spans="2:16">
      <c r="B124" s="152"/>
      <c r="C124" s="152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</row>
    <row r="125" spans="2:16">
      <c r="B125" s="152"/>
      <c r="C125" s="152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2:16">
      <c r="B126" s="152"/>
      <c r="C126" s="152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2:16">
      <c r="B127" s="152"/>
      <c r="C127" s="152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2:16">
      <c r="B128" s="152"/>
      <c r="C128" s="152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2:16">
      <c r="B129" s="152"/>
      <c r="C129" s="152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</row>
    <row r="130" spans="2:16">
      <c r="B130" s="152"/>
      <c r="C130" s="152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2:16">
      <c r="B131" s="152"/>
      <c r="C131" s="152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</row>
    <row r="132" spans="2:16">
      <c r="B132" s="152"/>
      <c r="C132" s="152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2:16">
      <c r="B133" s="152"/>
      <c r="C133" s="152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</row>
    <row r="134" spans="2:16">
      <c r="B134" s="152"/>
      <c r="C134" s="152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</row>
    <row r="135" spans="2:16">
      <c r="B135" s="152"/>
      <c r="C135" s="152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2:16">
      <c r="B136" s="152"/>
      <c r="C136" s="152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</row>
    <row r="137" spans="2:16">
      <c r="B137" s="152"/>
      <c r="C137" s="152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</row>
    <row r="138" spans="2:16">
      <c r="B138" s="152"/>
      <c r="C138" s="152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</row>
    <row r="139" spans="2:16">
      <c r="B139" s="152"/>
      <c r="C139" s="152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</row>
    <row r="140" spans="2:16">
      <c r="B140" s="152"/>
      <c r="C140" s="152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</row>
    <row r="141" spans="2:16">
      <c r="B141" s="152"/>
      <c r="C141" s="152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</row>
    <row r="142" spans="2:16">
      <c r="B142" s="152"/>
      <c r="C142" s="152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</row>
    <row r="143" spans="2:16">
      <c r="B143" s="152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</row>
    <row r="144" spans="2:16">
      <c r="B144" s="152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</row>
    <row r="145" spans="2:16">
      <c r="B145" s="152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2:16">
      <c r="B146" s="152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</row>
    <row r="147" spans="2:16">
      <c r="B147" s="152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2:16">
      <c r="B148" s="152"/>
      <c r="C148" s="152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</row>
    <row r="149" spans="2:16">
      <c r="B149" s="152"/>
      <c r="C149" s="152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2:16">
      <c r="B150" s="152"/>
      <c r="C150" s="152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2:16">
      <c r="B151" s="152"/>
      <c r="C151" s="152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</row>
    <row r="152" spans="2:16">
      <c r="B152" s="152"/>
      <c r="C152" s="152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</row>
    <row r="153" spans="2:16">
      <c r="B153" s="152"/>
      <c r="C153" s="15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</row>
    <row r="154" spans="2:16">
      <c r="B154" s="152"/>
      <c r="C154" s="152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</row>
    <row r="155" spans="2:16">
      <c r="B155" s="152"/>
      <c r="C155" s="152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2:16">
      <c r="B156" s="152"/>
      <c r="C156" s="152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2:16">
      <c r="B157" s="152"/>
      <c r="C157" s="15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2:16">
      <c r="B158" s="152"/>
      <c r="C158" s="15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</row>
    <row r="159" spans="2:16">
      <c r="B159" s="152"/>
      <c r="C159" s="15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</row>
    <row r="160" spans="2:16">
      <c r="B160" s="152"/>
      <c r="C160" s="152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</row>
    <row r="161" spans="2:16">
      <c r="B161" s="152"/>
      <c r="C161" s="152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</row>
    <row r="162" spans="2:16">
      <c r="B162" s="152"/>
      <c r="C162" s="152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</row>
    <row r="163" spans="2:16">
      <c r="B163" s="152"/>
      <c r="C163" s="152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2:16">
      <c r="B164" s="152"/>
      <c r="C164" s="152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</row>
    <row r="165" spans="2:16">
      <c r="B165" s="152"/>
      <c r="C165" s="152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</row>
    <row r="166" spans="2:16">
      <c r="B166" s="152"/>
      <c r="C166" s="15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</row>
    <row r="167" spans="2:16">
      <c r="B167" s="152"/>
      <c r="C167" s="152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</row>
    <row r="168" spans="2:16">
      <c r="B168" s="152"/>
      <c r="C168" s="152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2:16">
      <c r="B169" s="152"/>
      <c r="C169" s="152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2:16">
      <c r="B170" s="152"/>
      <c r="C170" s="152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</row>
    <row r="171" spans="2:16">
      <c r="B171" s="152"/>
      <c r="C171" s="152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</row>
    <row r="172" spans="2:16">
      <c r="B172" s="152"/>
      <c r="C172" s="152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</row>
    <row r="173" spans="2:16">
      <c r="B173" s="152"/>
      <c r="C173" s="152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</row>
    <row r="174" spans="2:16">
      <c r="B174" s="152"/>
      <c r="C174" s="152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2:16">
      <c r="B175" s="152"/>
      <c r="C175" s="152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</row>
    <row r="176" spans="2:16">
      <c r="B176" s="152"/>
      <c r="C176" s="152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</row>
    <row r="177" spans="2:16">
      <c r="B177" s="152"/>
      <c r="C177" s="15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</row>
    <row r="178" spans="2:16">
      <c r="B178" s="152"/>
      <c r="C178" s="152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</row>
    <row r="179" spans="2:16">
      <c r="B179" s="152"/>
      <c r="C179" s="152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</row>
    <row r="180" spans="2:16">
      <c r="B180" s="152"/>
      <c r="C180" s="152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</row>
    <row r="181" spans="2:16">
      <c r="B181" s="152"/>
      <c r="C181" s="152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2:16">
      <c r="B182" s="152"/>
      <c r="C182" s="152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</row>
    <row r="183" spans="2:16">
      <c r="B183" s="152"/>
      <c r="C183" s="152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2:16">
      <c r="B184" s="152"/>
      <c r="C184" s="152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2:16">
      <c r="B185" s="152"/>
      <c r="C185" s="152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2:16">
      <c r="B186" s="152"/>
      <c r="C186" s="152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</row>
    <row r="187" spans="2:16">
      <c r="B187" s="152"/>
      <c r="C187" s="152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</row>
    <row r="188" spans="2:16">
      <c r="B188" s="152"/>
      <c r="C188" s="152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</row>
    <row r="189" spans="2:16">
      <c r="B189" s="152"/>
      <c r="C189" s="152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</row>
    <row r="190" spans="2:16">
      <c r="B190" s="152"/>
      <c r="C190" s="152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</row>
    <row r="191" spans="2:16">
      <c r="B191" s="152"/>
      <c r="C191" s="152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</row>
    <row r="192" spans="2:16">
      <c r="B192" s="152"/>
      <c r="C192" s="152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</row>
    <row r="193" spans="2:16">
      <c r="B193" s="152"/>
      <c r="C193" s="152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</row>
    <row r="194" spans="2:16">
      <c r="B194" s="152"/>
      <c r="C194" s="152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</row>
    <row r="195" spans="2:16">
      <c r="B195" s="152"/>
      <c r="C195" s="152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</row>
    <row r="196" spans="2:16">
      <c r="B196" s="152"/>
      <c r="C196" s="152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</row>
    <row r="197" spans="2:16">
      <c r="B197" s="152"/>
      <c r="C197" s="152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</row>
    <row r="198" spans="2:16">
      <c r="B198" s="152"/>
      <c r="C198" s="152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</row>
    <row r="199" spans="2:16">
      <c r="B199" s="152"/>
      <c r="C199" s="152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</row>
    <row r="200" spans="2:16">
      <c r="B200" s="152"/>
      <c r="C200" s="152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</row>
    <row r="201" spans="2:16">
      <c r="B201" s="152"/>
      <c r="C201" s="152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</row>
    <row r="202" spans="2:16">
      <c r="B202" s="152"/>
      <c r="C202" s="152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</row>
    <row r="203" spans="2:16">
      <c r="B203" s="152"/>
      <c r="C203" s="152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</row>
    <row r="204" spans="2:16">
      <c r="B204" s="152"/>
      <c r="C204" s="152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</row>
    <row r="205" spans="2:16">
      <c r="B205" s="152"/>
      <c r="C205" s="152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</row>
    <row r="206" spans="2:16">
      <c r="B206" s="152"/>
      <c r="C206" s="152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</row>
    <row r="207" spans="2:16">
      <c r="B207" s="152"/>
      <c r="C207" s="152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</row>
    <row r="208" spans="2:16">
      <c r="B208" s="152"/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</row>
    <row r="209" spans="2:16">
      <c r="B209" s="152"/>
      <c r="C209" s="152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</row>
    <row r="210" spans="2:16">
      <c r="B210" s="152"/>
      <c r="C210" s="152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</row>
    <row r="211" spans="2:16">
      <c r="B211" s="152"/>
      <c r="C211" s="152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</row>
    <row r="212" spans="2:16">
      <c r="B212" s="152"/>
      <c r="C212" s="152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</row>
    <row r="213" spans="2:16">
      <c r="B213" s="152"/>
      <c r="C213" s="152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</row>
    <row r="214" spans="2:16">
      <c r="B214" s="152"/>
      <c r="C214" s="152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</row>
    <row r="215" spans="2:16">
      <c r="B215" s="152"/>
      <c r="C215" s="152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</row>
    <row r="216" spans="2:16">
      <c r="B216" s="152"/>
      <c r="C216" s="152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</row>
    <row r="217" spans="2:16">
      <c r="B217" s="152"/>
      <c r="C217" s="152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</row>
    <row r="218" spans="2:16">
      <c r="B218" s="152"/>
      <c r="C218" s="152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</row>
    <row r="219" spans="2:16">
      <c r="B219" s="152"/>
      <c r="C219" s="152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</row>
    <row r="220" spans="2:16">
      <c r="B220" s="152"/>
      <c r="C220" s="152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</row>
    <row r="221" spans="2:16">
      <c r="B221" s="152"/>
      <c r="C221" s="152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</row>
    <row r="222" spans="2:16">
      <c r="B222" s="152"/>
      <c r="C222" s="152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</row>
    <row r="223" spans="2:16">
      <c r="B223" s="152"/>
      <c r="C223" s="152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</row>
    <row r="224" spans="2:16">
      <c r="B224" s="152"/>
      <c r="C224" s="152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</row>
    <row r="225" spans="2:16">
      <c r="B225" s="152"/>
      <c r="C225" s="152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</row>
    <row r="226" spans="2:16">
      <c r="B226" s="152"/>
      <c r="C226" s="152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</row>
    <row r="227" spans="2:16">
      <c r="B227" s="152"/>
      <c r="C227" s="152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</row>
    <row r="228" spans="2:16">
      <c r="B228" s="152"/>
      <c r="C228" s="152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</row>
    <row r="229" spans="2:16">
      <c r="B229" s="152"/>
      <c r="C229" s="152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</row>
    <row r="230" spans="2:16">
      <c r="B230" s="152"/>
      <c r="C230" s="152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</row>
    <row r="231" spans="2:16">
      <c r="B231" s="152"/>
      <c r="C231" s="152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</row>
    <row r="232" spans="2:16">
      <c r="B232" s="152"/>
      <c r="C232" s="152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</row>
    <row r="233" spans="2:16">
      <c r="B233" s="152"/>
      <c r="C233" s="152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</row>
    <row r="234" spans="2:16">
      <c r="B234" s="152"/>
      <c r="C234" s="152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</row>
    <row r="235" spans="2:16">
      <c r="B235" s="152"/>
      <c r="C235" s="152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</row>
    <row r="236" spans="2:16">
      <c r="B236" s="152"/>
      <c r="C236" s="152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</row>
    <row r="237" spans="2:16">
      <c r="B237" s="152"/>
      <c r="C237" s="152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</row>
    <row r="238" spans="2:16">
      <c r="B238" s="152"/>
      <c r="C238" s="152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</row>
    <row r="239" spans="2:16">
      <c r="B239" s="152"/>
      <c r="C239" s="152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</row>
    <row r="240" spans="2:16">
      <c r="B240" s="152"/>
      <c r="C240" s="152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</row>
    <row r="241" spans="2:16">
      <c r="B241" s="152"/>
      <c r="C241" s="152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</row>
    <row r="242" spans="2:16">
      <c r="B242" s="152"/>
      <c r="C242" s="152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</row>
    <row r="243" spans="2:16">
      <c r="B243" s="152"/>
      <c r="C243" s="152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</row>
    <row r="244" spans="2:16">
      <c r="B244" s="152"/>
      <c r="C244" s="152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</row>
    <row r="245" spans="2:16">
      <c r="B245" s="152"/>
      <c r="C245" s="152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</row>
    <row r="246" spans="2:16">
      <c r="B246" s="152"/>
      <c r="C246" s="152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2:16">
      <c r="B247" s="152"/>
      <c r="C247" s="152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</row>
    <row r="248" spans="2:16">
      <c r="B248" s="152"/>
      <c r="C248" s="152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</row>
    <row r="249" spans="2:16">
      <c r="B249" s="152"/>
      <c r="C249" s="152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</row>
    <row r="250" spans="2:16">
      <c r="B250" s="152"/>
      <c r="C250" s="152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</row>
    <row r="251" spans="2:16">
      <c r="B251" s="152"/>
      <c r="C251" s="152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</row>
    <row r="252" spans="2:16">
      <c r="B252" s="152"/>
      <c r="C252" s="152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</row>
    <row r="253" spans="2:16">
      <c r="B253" s="152"/>
      <c r="C253" s="152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</row>
    <row r="254" spans="2:16">
      <c r="B254" s="152"/>
      <c r="C254" s="152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</row>
    <row r="255" spans="2:16">
      <c r="B255" s="152"/>
      <c r="C255" s="152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</row>
    <row r="256" spans="2:16">
      <c r="B256" s="152"/>
      <c r="C256" s="152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</row>
    <row r="257" spans="2:16">
      <c r="B257" s="152"/>
      <c r="C257" s="152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</row>
    <row r="258" spans="2:16">
      <c r="B258" s="152"/>
      <c r="C258" s="152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</row>
    <row r="259" spans="2:16">
      <c r="B259" s="152"/>
      <c r="C259" s="152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</row>
    <row r="260" spans="2:16">
      <c r="B260" s="152"/>
      <c r="C260" s="152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</row>
    <row r="261" spans="2:16">
      <c r="B261" s="152"/>
      <c r="C261" s="152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</row>
    <row r="262" spans="2:16">
      <c r="B262" s="152"/>
      <c r="C262" s="152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</row>
    <row r="263" spans="2:16">
      <c r="B263" s="152"/>
      <c r="C263" s="152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</row>
    <row r="264" spans="2:16">
      <c r="B264" s="152"/>
      <c r="C264" s="152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</row>
    <row r="265" spans="2:16">
      <c r="B265" s="152"/>
      <c r="C265" s="152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</row>
    <row r="266" spans="2:16">
      <c r="B266" s="152"/>
      <c r="C266" s="152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</row>
    <row r="267" spans="2:16">
      <c r="B267" s="152"/>
      <c r="C267" s="152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</row>
    <row r="268" spans="2:16">
      <c r="B268" s="152"/>
      <c r="C268" s="152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</row>
    <row r="269" spans="2:16">
      <c r="B269" s="152"/>
      <c r="C269" s="152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</row>
    <row r="270" spans="2:16">
      <c r="B270" s="152"/>
      <c r="C270" s="152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</row>
    <row r="271" spans="2:16">
      <c r="B271" s="152"/>
      <c r="C271" s="152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</row>
    <row r="272" spans="2:16">
      <c r="B272" s="152"/>
      <c r="C272" s="152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</row>
    <row r="273" spans="2:16">
      <c r="B273" s="152"/>
      <c r="C273" s="152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</row>
    <row r="274" spans="2:16">
      <c r="B274" s="152"/>
      <c r="C274" s="152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</row>
    <row r="275" spans="2:16">
      <c r="B275" s="152"/>
      <c r="C275" s="152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</row>
    <row r="276" spans="2:16">
      <c r="B276" s="152"/>
      <c r="C276" s="152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</row>
    <row r="277" spans="2:16">
      <c r="B277" s="152"/>
      <c r="C277" s="152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</row>
    <row r="278" spans="2:16">
      <c r="B278" s="152"/>
      <c r="C278" s="152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</row>
    <row r="279" spans="2:16">
      <c r="B279" s="152"/>
      <c r="C279" s="152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</row>
    <row r="280" spans="2:16">
      <c r="B280" s="152"/>
      <c r="C280" s="152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</row>
    <row r="281" spans="2:16">
      <c r="B281" s="152"/>
      <c r="C281" s="152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</row>
    <row r="282" spans="2:16">
      <c r="B282" s="152"/>
      <c r="C282" s="152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2:16">
      <c r="B283" s="152"/>
      <c r="C283" s="152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</row>
    <row r="284" spans="2:16">
      <c r="B284" s="152"/>
      <c r="C284" s="152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</row>
    <row r="285" spans="2:16">
      <c r="B285" s="152"/>
      <c r="C285" s="152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</row>
    <row r="286" spans="2:16">
      <c r="B286" s="152"/>
      <c r="C286" s="152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</row>
    <row r="287" spans="2:16">
      <c r="B287" s="152"/>
      <c r="C287" s="152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</row>
    <row r="288" spans="2:16">
      <c r="B288" s="152"/>
      <c r="C288" s="152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</row>
    <row r="289" spans="2:16">
      <c r="B289" s="152"/>
      <c r="C289" s="152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</row>
    <row r="290" spans="2:16">
      <c r="B290" s="152"/>
      <c r="C290" s="152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</row>
    <row r="291" spans="2:16">
      <c r="B291" s="152"/>
      <c r="C291" s="152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</row>
    <row r="292" spans="2:16">
      <c r="B292" s="152"/>
      <c r="C292" s="152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</row>
    <row r="293" spans="2:16">
      <c r="B293" s="152"/>
      <c r="C293" s="152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</row>
    <row r="294" spans="2:16">
      <c r="B294" s="152"/>
      <c r="C294" s="152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</row>
    <row r="295" spans="2:16">
      <c r="B295" s="152"/>
      <c r="C295" s="152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</row>
    <row r="296" spans="2:16">
      <c r="B296" s="152"/>
      <c r="C296" s="152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</row>
    <row r="297" spans="2:16">
      <c r="B297" s="152"/>
      <c r="C297" s="152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</row>
    <row r="298" spans="2:16">
      <c r="B298" s="152"/>
      <c r="C298" s="152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</row>
    <row r="299" spans="2:16">
      <c r="B299" s="152"/>
      <c r="C299" s="152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</row>
    <row r="300" spans="2:16">
      <c r="B300" s="152"/>
      <c r="C300" s="152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</row>
    <row r="301" spans="2:16">
      <c r="B301" s="152"/>
      <c r="C301" s="152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</row>
    <row r="302" spans="2:16">
      <c r="B302" s="152"/>
      <c r="C302" s="152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</row>
    <row r="303" spans="2:16">
      <c r="B303" s="152"/>
      <c r="C303" s="152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</row>
    <row r="304" spans="2:16">
      <c r="B304" s="152"/>
      <c r="C304" s="152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</row>
    <row r="305" spans="2:16">
      <c r="B305" s="152"/>
      <c r="C305" s="152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</row>
    <row r="306" spans="2:16">
      <c r="B306" s="152"/>
      <c r="C306" s="152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</row>
    <row r="307" spans="2:16">
      <c r="B307" s="152"/>
      <c r="C307" s="152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</row>
    <row r="308" spans="2:16">
      <c r="B308" s="152"/>
      <c r="C308" s="152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</row>
    <row r="309" spans="2:16">
      <c r="B309" s="152"/>
      <c r="C309" s="152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</row>
    <row r="310" spans="2:16">
      <c r="B310" s="152"/>
      <c r="C310" s="152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</row>
    <row r="311" spans="2:16">
      <c r="B311" s="152"/>
      <c r="C311" s="152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</row>
    <row r="312" spans="2:16">
      <c r="B312" s="152"/>
      <c r="C312" s="152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</row>
    <row r="313" spans="2:16">
      <c r="B313" s="152"/>
      <c r="C313" s="152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</row>
    <row r="314" spans="2:16">
      <c r="B314" s="152"/>
      <c r="C314" s="152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</row>
    <row r="315" spans="2:16">
      <c r="B315" s="152"/>
      <c r="C315" s="152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</row>
    <row r="316" spans="2:16">
      <c r="B316" s="152"/>
      <c r="C316" s="152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</row>
    <row r="317" spans="2:16">
      <c r="B317" s="152"/>
      <c r="C317" s="152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</row>
    <row r="318" spans="2:16">
      <c r="B318" s="152"/>
      <c r="C318" s="152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</row>
    <row r="319" spans="2:16">
      <c r="B319" s="152"/>
      <c r="C319" s="152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</row>
    <row r="320" spans="2:16">
      <c r="B320" s="152"/>
      <c r="C320" s="152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</row>
    <row r="321" spans="2:16">
      <c r="B321" s="152"/>
      <c r="C321" s="152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</row>
    <row r="322" spans="2:16">
      <c r="B322" s="152"/>
      <c r="C322" s="152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</row>
    <row r="323" spans="2:16">
      <c r="B323" s="152"/>
      <c r="C323" s="152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</row>
    <row r="324" spans="2:16">
      <c r="B324" s="152"/>
      <c r="C324" s="152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</row>
    <row r="325" spans="2:16">
      <c r="B325" s="152"/>
      <c r="C325" s="152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</row>
    <row r="326" spans="2:16">
      <c r="B326" s="152"/>
      <c r="C326" s="152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</row>
    <row r="327" spans="2:16">
      <c r="B327" s="152"/>
      <c r="C327" s="152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</row>
    <row r="328" spans="2:16">
      <c r="B328" s="152"/>
      <c r="C328" s="152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</row>
    <row r="329" spans="2:16">
      <c r="B329" s="152"/>
      <c r="C329" s="152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</row>
    <row r="330" spans="2:16">
      <c r="B330" s="152"/>
      <c r="C330" s="152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</row>
    <row r="331" spans="2:16">
      <c r="B331" s="152"/>
      <c r="C331" s="152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</row>
    <row r="332" spans="2:16">
      <c r="B332" s="152"/>
      <c r="C332" s="152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</row>
    <row r="333" spans="2:16">
      <c r="B333" s="152"/>
      <c r="C333" s="152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</row>
    <row r="334" spans="2:16">
      <c r="B334" s="152"/>
      <c r="C334" s="152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</row>
    <row r="335" spans="2:16">
      <c r="B335" s="152"/>
      <c r="C335" s="152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</row>
    <row r="336" spans="2:16">
      <c r="B336" s="152"/>
      <c r="C336" s="152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</row>
    <row r="337" spans="2:16">
      <c r="B337" s="152"/>
      <c r="C337" s="152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</row>
    <row r="338" spans="2:16">
      <c r="B338" s="152"/>
      <c r="C338" s="152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</row>
    <row r="339" spans="2:16">
      <c r="B339" s="152"/>
      <c r="C339" s="152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</row>
    <row r="340" spans="2:16">
      <c r="B340" s="152"/>
      <c r="C340" s="152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</row>
    <row r="341" spans="2:16">
      <c r="B341" s="152"/>
      <c r="C341" s="152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</row>
    <row r="342" spans="2:16">
      <c r="B342" s="152"/>
      <c r="C342" s="152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</row>
    <row r="343" spans="2:16">
      <c r="B343" s="152"/>
      <c r="C343" s="152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</row>
    <row r="344" spans="2:16">
      <c r="B344" s="152"/>
      <c r="C344" s="152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</row>
    <row r="345" spans="2:16">
      <c r="B345" s="152"/>
      <c r="C345" s="152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</row>
    <row r="346" spans="2:16">
      <c r="B346" s="152"/>
      <c r="C346" s="152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</row>
    <row r="347" spans="2:16">
      <c r="B347" s="152"/>
      <c r="C347" s="152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</row>
    <row r="348" spans="2:16">
      <c r="B348" s="152"/>
      <c r="C348" s="152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</row>
    <row r="349" spans="2:16">
      <c r="B349" s="152"/>
      <c r="C349" s="152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140625" style="2" bestFit="1" customWidth="1"/>
    <col min="5" max="5" width="4.570312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157</v>
      </c>
      <c r="C1" s="75" t="s" vm="1">
        <v>235</v>
      </c>
    </row>
    <row r="2" spans="2:16">
      <c r="B2" s="56" t="s">
        <v>156</v>
      </c>
      <c r="C2" s="75" t="s">
        <v>236</v>
      </c>
    </row>
    <row r="3" spans="2:16">
      <c r="B3" s="56" t="s">
        <v>158</v>
      </c>
      <c r="C3" s="75" t="s">
        <v>237</v>
      </c>
    </row>
    <row r="4" spans="2:16">
      <c r="B4" s="56" t="s">
        <v>159</v>
      </c>
      <c r="C4" s="75">
        <v>17012</v>
      </c>
    </row>
    <row r="6" spans="2:16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78.75">
      <c r="B7" s="22" t="s">
        <v>130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116</v>
      </c>
      <c r="H7" s="30" t="s">
        <v>18</v>
      </c>
      <c r="I7" s="30" t="s">
        <v>115</v>
      </c>
      <c r="J7" s="30" t="s">
        <v>17</v>
      </c>
      <c r="K7" s="30" t="s">
        <v>192</v>
      </c>
      <c r="L7" s="30" t="s">
        <v>218</v>
      </c>
      <c r="M7" s="30" t="s">
        <v>193</v>
      </c>
      <c r="N7" s="30" t="s">
        <v>65</v>
      </c>
      <c r="O7" s="30" t="s">
        <v>160</v>
      </c>
      <c r="P7" s="31" t="s">
        <v>162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225</v>
      </c>
      <c r="M8" s="32" t="s">
        <v>221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2" t="s">
        <v>198</v>
      </c>
      <c r="C10" s="113"/>
      <c r="D10" s="113"/>
      <c r="E10" s="113"/>
      <c r="F10" s="113"/>
      <c r="G10" s="113"/>
      <c r="H10" s="114">
        <v>3.3000000000000003</v>
      </c>
      <c r="I10" s="113"/>
      <c r="J10" s="113"/>
      <c r="K10" s="118">
        <v>8.8300000000000003E-2</v>
      </c>
      <c r="L10" s="114"/>
      <c r="M10" s="114">
        <v>37169.173008374732</v>
      </c>
      <c r="N10" s="113"/>
      <c r="O10" s="116">
        <v>1</v>
      </c>
      <c r="P10" s="116">
        <v>5.6639080061915588E-4</v>
      </c>
    </row>
    <row r="11" spans="2:16" ht="20.25" customHeight="1">
      <c r="B11" s="117" t="s">
        <v>33</v>
      </c>
      <c r="C11" s="113"/>
      <c r="D11" s="113"/>
      <c r="E11" s="113"/>
      <c r="F11" s="113"/>
      <c r="G11" s="113"/>
      <c r="H11" s="114">
        <v>3.3000000000000003</v>
      </c>
      <c r="I11" s="113"/>
      <c r="J11" s="113"/>
      <c r="K11" s="118">
        <v>8.8300000000000003E-2</v>
      </c>
      <c r="L11" s="114"/>
      <c r="M11" s="114">
        <v>37169.173008374732</v>
      </c>
      <c r="N11" s="113"/>
      <c r="O11" s="116">
        <v>1</v>
      </c>
      <c r="P11" s="116">
        <v>5.6639080061915588E-4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3.3000000000000003</v>
      </c>
      <c r="I12" s="79"/>
      <c r="J12" s="79"/>
      <c r="K12" s="99">
        <v>8.8300000000000003E-2</v>
      </c>
      <c r="L12" s="88"/>
      <c r="M12" s="88">
        <v>37169.173008374732</v>
      </c>
      <c r="N12" s="79"/>
      <c r="O12" s="89">
        <v>1</v>
      </c>
      <c r="P12" s="89">
        <v>5.6639080061915588E-4</v>
      </c>
    </row>
    <row r="13" spans="2:16">
      <c r="B13" s="84" t="s">
        <v>2937</v>
      </c>
      <c r="C13" s="81" t="s">
        <v>2760</v>
      </c>
      <c r="D13" s="94" t="s">
        <v>356</v>
      </c>
      <c r="E13" s="81" t="s">
        <v>649</v>
      </c>
      <c r="F13" s="81" t="s">
        <v>142</v>
      </c>
      <c r="G13" s="107">
        <v>40618</v>
      </c>
      <c r="H13" s="91">
        <v>3.3000000000000003</v>
      </c>
      <c r="I13" s="94" t="s">
        <v>144</v>
      </c>
      <c r="J13" s="95">
        <v>7.1500000000000008E-2</v>
      </c>
      <c r="K13" s="95">
        <v>8.8300000000000003E-2</v>
      </c>
      <c r="L13" s="91">
        <v>35546803.797022745</v>
      </c>
      <c r="M13" s="91">
        <v>37169.173008374732</v>
      </c>
      <c r="N13" s="81"/>
      <c r="O13" s="92">
        <v>1</v>
      </c>
      <c r="P13" s="92">
        <v>5.6639080061915588E-4</v>
      </c>
    </row>
    <row r="14" spans="2:16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91"/>
      <c r="M14" s="91"/>
      <c r="N14" s="81"/>
      <c r="O14" s="92"/>
      <c r="P14" s="81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154" t="s">
        <v>234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4" t="s">
        <v>126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4" t="s">
        <v>224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152"/>
      <c r="C114" s="152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</row>
    <row r="115" spans="2:16">
      <c r="B115" s="152"/>
      <c r="C115" s="152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</row>
    <row r="116" spans="2:16">
      <c r="B116" s="152"/>
      <c r="C116" s="152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2:16">
      <c r="B117" s="152"/>
      <c r="C117" s="152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2:16">
      <c r="B118" s="152"/>
      <c r="C118" s="152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</row>
    <row r="119" spans="2:16">
      <c r="B119" s="152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  <row r="120" spans="2:16">
      <c r="B120" s="152"/>
      <c r="C120" s="152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</row>
    <row r="121" spans="2:16">
      <c r="B121" s="152"/>
      <c r="C121" s="152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</row>
    <row r="122" spans="2:16">
      <c r="B122" s="152"/>
      <c r="C122" s="152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</row>
    <row r="123" spans="2:16">
      <c r="B123" s="152"/>
      <c r="C123" s="152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</row>
    <row r="124" spans="2:16">
      <c r="B124" s="152"/>
      <c r="C124" s="152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</row>
    <row r="125" spans="2:16">
      <c r="B125" s="152"/>
      <c r="C125" s="152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</row>
    <row r="126" spans="2:16">
      <c r="B126" s="152"/>
      <c r="C126" s="152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</row>
    <row r="127" spans="2:16">
      <c r="B127" s="152"/>
      <c r="C127" s="152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</row>
    <row r="128" spans="2:16">
      <c r="B128" s="152"/>
      <c r="C128" s="152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</row>
    <row r="129" spans="2:16">
      <c r="B129" s="152"/>
      <c r="C129" s="152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</row>
    <row r="130" spans="2:16">
      <c r="B130" s="152"/>
      <c r="C130" s="152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</row>
    <row r="131" spans="2:16">
      <c r="B131" s="152"/>
      <c r="C131" s="152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</row>
    <row r="132" spans="2:16">
      <c r="B132" s="152"/>
      <c r="C132" s="152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</row>
    <row r="133" spans="2:16">
      <c r="B133" s="152"/>
      <c r="C133" s="152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</row>
    <row r="134" spans="2:16">
      <c r="B134" s="152"/>
      <c r="C134" s="152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</row>
    <row r="135" spans="2:16">
      <c r="B135" s="152"/>
      <c r="C135" s="152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</row>
    <row r="136" spans="2:16">
      <c r="B136" s="152"/>
      <c r="C136" s="152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</row>
    <row r="137" spans="2:16">
      <c r="B137" s="152"/>
      <c r="C137" s="152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</row>
    <row r="138" spans="2:16">
      <c r="B138" s="152"/>
      <c r="C138" s="152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</row>
    <row r="139" spans="2:16">
      <c r="B139" s="152"/>
      <c r="C139" s="152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</row>
    <row r="140" spans="2:16">
      <c r="B140" s="152"/>
      <c r="C140" s="152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</row>
    <row r="141" spans="2:16">
      <c r="B141" s="152"/>
      <c r="C141" s="152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</row>
    <row r="142" spans="2:16">
      <c r="B142" s="152"/>
      <c r="C142" s="152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</row>
    <row r="143" spans="2:16">
      <c r="B143" s="152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</row>
    <row r="144" spans="2:16">
      <c r="B144" s="152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</row>
    <row r="145" spans="2:16">
      <c r="B145" s="152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</row>
    <row r="146" spans="2:16">
      <c r="B146" s="152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</row>
    <row r="147" spans="2:16">
      <c r="B147" s="152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2:16">
      <c r="B148" s="152"/>
      <c r="C148" s="152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</row>
    <row r="149" spans="2:16">
      <c r="B149" s="152"/>
      <c r="C149" s="152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2:16">
      <c r="B150" s="152"/>
      <c r="C150" s="152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2:16">
      <c r="B151" s="152"/>
      <c r="C151" s="152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</row>
    <row r="152" spans="2:16">
      <c r="B152" s="152"/>
      <c r="C152" s="152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</row>
    <row r="153" spans="2:16">
      <c r="B153" s="152"/>
      <c r="C153" s="15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</row>
    <row r="154" spans="2:16">
      <c r="B154" s="152"/>
      <c r="C154" s="152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</row>
    <row r="155" spans="2:16">
      <c r="B155" s="152"/>
      <c r="C155" s="152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</row>
    <row r="156" spans="2:16">
      <c r="B156" s="152"/>
      <c r="C156" s="152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</row>
    <row r="157" spans="2:16">
      <c r="B157" s="152"/>
      <c r="C157" s="15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</row>
    <row r="158" spans="2:16">
      <c r="B158" s="152"/>
      <c r="C158" s="15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</row>
    <row r="159" spans="2:16">
      <c r="B159" s="152"/>
      <c r="C159" s="15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</row>
    <row r="160" spans="2:16">
      <c r="B160" s="152"/>
      <c r="C160" s="152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</row>
    <row r="161" spans="2:16">
      <c r="B161" s="152"/>
      <c r="C161" s="152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</row>
    <row r="162" spans="2:16">
      <c r="B162" s="152"/>
      <c r="C162" s="152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</row>
    <row r="163" spans="2:16">
      <c r="B163" s="152"/>
      <c r="C163" s="152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</row>
    <row r="164" spans="2:16">
      <c r="B164" s="152"/>
      <c r="C164" s="152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</row>
    <row r="165" spans="2:16">
      <c r="B165" s="152"/>
      <c r="C165" s="152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</row>
    <row r="166" spans="2:16">
      <c r="B166" s="152"/>
      <c r="C166" s="15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</row>
    <row r="167" spans="2:16">
      <c r="B167" s="152"/>
      <c r="C167" s="152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</row>
    <row r="168" spans="2:16">
      <c r="B168" s="152"/>
      <c r="C168" s="152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</row>
    <row r="169" spans="2:16">
      <c r="B169" s="152"/>
      <c r="C169" s="152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2:16">
      <c r="B170" s="152"/>
      <c r="C170" s="152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</row>
    <row r="171" spans="2:16">
      <c r="B171" s="152"/>
      <c r="C171" s="152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</row>
    <row r="172" spans="2:16">
      <c r="B172" s="152"/>
      <c r="C172" s="152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</row>
    <row r="173" spans="2:16">
      <c r="B173" s="152"/>
      <c r="C173" s="152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</row>
    <row r="174" spans="2:16">
      <c r="B174" s="152"/>
      <c r="C174" s="152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2:16">
      <c r="B175" s="152"/>
      <c r="C175" s="152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</row>
    <row r="176" spans="2:16">
      <c r="B176" s="152"/>
      <c r="C176" s="152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</row>
    <row r="177" spans="2:16">
      <c r="B177" s="152"/>
      <c r="C177" s="15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</row>
    <row r="178" spans="2:16">
      <c r="B178" s="152"/>
      <c r="C178" s="152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</row>
    <row r="179" spans="2:16">
      <c r="B179" s="152"/>
      <c r="C179" s="152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</row>
    <row r="180" spans="2:16">
      <c r="B180" s="152"/>
      <c r="C180" s="152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</row>
    <row r="181" spans="2:16">
      <c r="B181" s="152"/>
      <c r="C181" s="152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</row>
    <row r="182" spans="2:16">
      <c r="B182" s="152"/>
      <c r="C182" s="152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</row>
    <row r="183" spans="2:16">
      <c r="B183" s="152"/>
      <c r="C183" s="152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</row>
    <row r="184" spans="2:16">
      <c r="B184" s="152"/>
      <c r="C184" s="152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</row>
    <row r="185" spans="2:16">
      <c r="B185" s="152"/>
      <c r="C185" s="152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</row>
    <row r="186" spans="2:16">
      <c r="B186" s="152"/>
      <c r="C186" s="152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</row>
    <row r="187" spans="2:16">
      <c r="B187" s="152"/>
      <c r="C187" s="152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</row>
    <row r="188" spans="2:16">
      <c r="B188" s="152"/>
      <c r="C188" s="152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</row>
    <row r="189" spans="2:16">
      <c r="B189" s="152"/>
      <c r="C189" s="152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</row>
    <row r="190" spans="2:16">
      <c r="B190" s="152"/>
      <c r="C190" s="152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</row>
    <row r="191" spans="2:16">
      <c r="B191" s="152"/>
      <c r="C191" s="152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</row>
    <row r="192" spans="2:16">
      <c r="B192" s="152"/>
      <c r="C192" s="152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</row>
    <row r="193" spans="2:16">
      <c r="B193" s="152"/>
      <c r="C193" s="152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</row>
    <row r="194" spans="2:16">
      <c r="B194" s="152"/>
      <c r="C194" s="152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</row>
    <row r="195" spans="2:16">
      <c r="B195" s="152"/>
      <c r="C195" s="152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</row>
    <row r="196" spans="2:16">
      <c r="B196" s="152"/>
      <c r="C196" s="152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</row>
    <row r="197" spans="2:16">
      <c r="B197" s="152"/>
      <c r="C197" s="152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</row>
    <row r="198" spans="2:16">
      <c r="B198" s="152"/>
      <c r="C198" s="152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</row>
    <row r="199" spans="2:16">
      <c r="B199" s="152"/>
      <c r="C199" s="152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</row>
    <row r="200" spans="2:16">
      <c r="B200" s="152"/>
      <c r="C200" s="152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</row>
    <row r="201" spans="2:16">
      <c r="B201" s="152"/>
      <c r="C201" s="152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</row>
    <row r="202" spans="2:16">
      <c r="B202" s="152"/>
      <c r="C202" s="152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</row>
    <row r="203" spans="2:16">
      <c r="B203" s="152"/>
      <c r="C203" s="152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</row>
    <row r="204" spans="2:16">
      <c r="B204" s="152"/>
      <c r="C204" s="152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</row>
    <row r="205" spans="2:16">
      <c r="B205" s="152"/>
      <c r="C205" s="152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</row>
    <row r="206" spans="2:16">
      <c r="B206" s="152"/>
      <c r="C206" s="152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</row>
    <row r="207" spans="2:16">
      <c r="B207" s="152"/>
      <c r="C207" s="152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</row>
    <row r="208" spans="2:16">
      <c r="B208" s="152"/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</row>
    <row r="209" spans="2:16">
      <c r="B209" s="152"/>
      <c r="C209" s="152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</row>
    <row r="210" spans="2:16">
      <c r="B210" s="152"/>
      <c r="C210" s="152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</row>
    <row r="211" spans="2:16">
      <c r="B211" s="152"/>
      <c r="C211" s="152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</row>
    <row r="212" spans="2:16">
      <c r="B212" s="152"/>
      <c r="C212" s="152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</row>
    <row r="213" spans="2:16">
      <c r="B213" s="152"/>
      <c r="C213" s="152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</row>
    <row r="214" spans="2:16">
      <c r="B214" s="152"/>
      <c r="C214" s="152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</row>
    <row r="215" spans="2:16">
      <c r="B215" s="152"/>
      <c r="C215" s="152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</row>
    <row r="216" spans="2:16">
      <c r="B216" s="152"/>
      <c r="C216" s="152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</row>
    <row r="217" spans="2:16">
      <c r="B217" s="152"/>
      <c r="C217" s="152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</row>
    <row r="218" spans="2:16">
      <c r="B218" s="152"/>
      <c r="C218" s="152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</row>
    <row r="219" spans="2:16">
      <c r="B219" s="152"/>
      <c r="C219" s="152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</row>
    <row r="220" spans="2:16">
      <c r="B220" s="152"/>
      <c r="C220" s="152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</row>
    <row r="221" spans="2:16">
      <c r="B221" s="152"/>
      <c r="C221" s="152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</row>
    <row r="222" spans="2:16">
      <c r="B222" s="152"/>
      <c r="C222" s="152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</row>
    <row r="223" spans="2:16">
      <c r="B223" s="152"/>
      <c r="C223" s="152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</row>
    <row r="224" spans="2:16">
      <c r="B224" s="152"/>
      <c r="C224" s="152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</row>
    <row r="225" spans="2:16">
      <c r="B225" s="152"/>
      <c r="C225" s="152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</row>
    <row r="226" spans="2:16">
      <c r="B226" s="152"/>
      <c r="C226" s="152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</row>
    <row r="227" spans="2:16">
      <c r="B227" s="152"/>
      <c r="C227" s="152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</row>
    <row r="228" spans="2:16">
      <c r="B228" s="152"/>
      <c r="C228" s="152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</row>
    <row r="229" spans="2:16">
      <c r="B229" s="152"/>
      <c r="C229" s="152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</row>
    <row r="230" spans="2:16">
      <c r="B230" s="152"/>
      <c r="C230" s="152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</row>
    <row r="231" spans="2:16">
      <c r="B231" s="152"/>
      <c r="C231" s="152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</row>
    <row r="232" spans="2:16">
      <c r="B232" s="152"/>
      <c r="C232" s="152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</row>
    <row r="233" spans="2:16">
      <c r="B233" s="152"/>
      <c r="C233" s="152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</row>
    <row r="234" spans="2:16">
      <c r="B234" s="152"/>
      <c r="C234" s="152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</row>
    <row r="235" spans="2:16">
      <c r="B235" s="152"/>
      <c r="C235" s="152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</row>
    <row r="236" spans="2:16">
      <c r="B236" s="152"/>
      <c r="C236" s="152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</row>
    <row r="237" spans="2:16">
      <c r="B237" s="152"/>
      <c r="C237" s="152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</row>
    <row r="238" spans="2:16">
      <c r="B238" s="152"/>
      <c r="C238" s="152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</row>
    <row r="239" spans="2:16">
      <c r="B239" s="152"/>
      <c r="C239" s="152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</row>
    <row r="240" spans="2:16">
      <c r="B240" s="152"/>
      <c r="C240" s="152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</row>
    <row r="241" spans="2:16">
      <c r="B241" s="152"/>
      <c r="C241" s="152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</row>
    <row r="242" spans="2:16">
      <c r="B242" s="152"/>
      <c r="C242" s="152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</row>
    <row r="243" spans="2:16">
      <c r="B243" s="152"/>
      <c r="C243" s="152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</row>
    <row r="244" spans="2:16">
      <c r="B244" s="152"/>
      <c r="C244" s="152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</row>
    <row r="245" spans="2:16">
      <c r="B245" s="152"/>
      <c r="C245" s="152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</row>
    <row r="246" spans="2:16">
      <c r="B246" s="152"/>
      <c r="C246" s="152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2:16">
      <c r="B247" s="152"/>
      <c r="C247" s="152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</row>
    <row r="248" spans="2:16">
      <c r="B248" s="152"/>
      <c r="C248" s="152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</row>
    <row r="249" spans="2:16">
      <c r="B249" s="152"/>
      <c r="C249" s="152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</row>
    <row r="250" spans="2:16">
      <c r="B250" s="152"/>
      <c r="C250" s="152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</row>
    <row r="251" spans="2:16">
      <c r="B251" s="152"/>
      <c r="C251" s="152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</row>
    <row r="252" spans="2:16">
      <c r="B252" s="152"/>
      <c r="C252" s="152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</row>
    <row r="253" spans="2:16">
      <c r="B253" s="152"/>
      <c r="C253" s="152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</row>
    <row r="254" spans="2:16">
      <c r="B254" s="152"/>
      <c r="C254" s="152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</row>
    <row r="255" spans="2:16">
      <c r="B255" s="152"/>
      <c r="C255" s="152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</row>
    <row r="256" spans="2:16">
      <c r="B256" s="152"/>
      <c r="C256" s="152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</row>
    <row r="257" spans="2:16">
      <c r="B257" s="152"/>
      <c r="C257" s="152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</row>
    <row r="258" spans="2:16">
      <c r="B258" s="152"/>
      <c r="C258" s="152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</row>
    <row r="259" spans="2:16">
      <c r="B259" s="152"/>
      <c r="C259" s="152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</row>
    <row r="260" spans="2:16">
      <c r="B260" s="152"/>
      <c r="C260" s="152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</row>
    <row r="261" spans="2:16">
      <c r="B261" s="152"/>
      <c r="C261" s="152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</row>
    <row r="262" spans="2:16">
      <c r="B262" s="152"/>
      <c r="C262" s="152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</row>
    <row r="263" spans="2:16">
      <c r="B263" s="152"/>
      <c r="C263" s="152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</row>
    <row r="264" spans="2:16">
      <c r="B264" s="152"/>
      <c r="C264" s="152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</row>
    <row r="265" spans="2:16">
      <c r="B265" s="152"/>
      <c r="C265" s="152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</row>
    <row r="266" spans="2:16">
      <c r="B266" s="152"/>
      <c r="C266" s="152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</row>
    <row r="267" spans="2:16">
      <c r="B267" s="152"/>
      <c r="C267" s="152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</row>
    <row r="268" spans="2:16">
      <c r="B268" s="152"/>
      <c r="C268" s="152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</row>
    <row r="269" spans="2:16">
      <c r="B269" s="152"/>
      <c r="C269" s="152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</row>
    <row r="270" spans="2:16">
      <c r="B270" s="152"/>
      <c r="C270" s="152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</row>
    <row r="271" spans="2:16">
      <c r="B271" s="152"/>
      <c r="C271" s="152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</row>
    <row r="272" spans="2:16">
      <c r="B272" s="152"/>
      <c r="C272" s="152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</row>
    <row r="273" spans="2:16">
      <c r="B273" s="152"/>
      <c r="C273" s="152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</row>
    <row r="274" spans="2:16">
      <c r="B274" s="152"/>
      <c r="C274" s="152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</row>
    <row r="275" spans="2:16">
      <c r="B275" s="152"/>
      <c r="C275" s="152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</row>
    <row r="276" spans="2:16">
      <c r="B276" s="152"/>
      <c r="C276" s="152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</row>
    <row r="277" spans="2:16">
      <c r="B277" s="152"/>
      <c r="C277" s="152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</row>
    <row r="278" spans="2:16">
      <c r="B278" s="152"/>
      <c r="C278" s="152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</row>
    <row r="279" spans="2:16">
      <c r="B279" s="152"/>
      <c r="C279" s="152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</row>
    <row r="280" spans="2:16">
      <c r="B280" s="152"/>
      <c r="C280" s="152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</row>
    <row r="281" spans="2:16">
      <c r="B281" s="152"/>
      <c r="C281" s="152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</row>
    <row r="282" spans="2:16">
      <c r="B282" s="152"/>
      <c r="C282" s="152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2:16">
      <c r="B283" s="152"/>
      <c r="C283" s="152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</row>
    <row r="284" spans="2:16">
      <c r="B284" s="152"/>
      <c r="C284" s="152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</row>
    <row r="285" spans="2:16">
      <c r="B285" s="152"/>
      <c r="C285" s="152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</row>
    <row r="286" spans="2:16">
      <c r="B286" s="152"/>
      <c r="C286" s="152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</row>
    <row r="287" spans="2:16">
      <c r="B287" s="152"/>
      <c r="C287" s="152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</row>
    <row r="288" spans="2:16">
      <c r="B288" s="152"/>
      <c r="C288" s="152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</row>
    <row r="289" spans="2:16">
      <c r="B289" s="152"/>
      <c r="C289" s="152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</row>
    <row r="290" spans="2:16">
      <c r="B290" s="152"/>
      <c r="C290" s="152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</row>
    <row r="291" spans="2:16">
      <c r="B291" s="152"/>
      <c r="C291" s="152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</row>
    <row r="292" spans="2:16">
      <c r="B292" s="152"/>
      <c r="C292" s="152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</row>
    <row r="293" spans="2:16">
      <c r="B293" s="152"/>
      <c r="C293" s="152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</row>
    <row r="294" spans="2:16">
      <c r="B294" s="152"/>
      <c r="C294" s="152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</row>
    <row r="295" spans="2:16">
      <c r="B295" s="152"/>
      <c r="C295" s="152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</row>
    <row r="296" spans="2:16">
      <c r="B296" s="152"/>
      <c r="C296" s="152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</row>
    <row r="297" spans="2:16">
      <c r="B297" s="152"/>
      <c r="C297" s="152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</row>
    <row r="298" spans="2:16">
      <c r="B298" s="152"/>
      <c r="C298" s="152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</row>
    <row r="299" spans="2:16">
      <c r="B299" s="152"/>
      <c r="C299" s="152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</row>
    <row r="300" spans="2:16">
      <c r="B300" s="152"/>
      <c r="C300" s="152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</row>
    <row r="301" spans="2:16">
      <c r="B301" s="152"/>
      <c r="C301" s="152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</row>
    <row r="302" spans="2:16">
      <c r="B302" s="152"/>
      <c r="C302" s="152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</row>
    <row r="303" spans="2:16">
      <c r="B303" s="152"/>
      <c r="C303" s="152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</row>
    <row r="304" spans="2:16">
      <c r="B304" s="152"/>
      <c r="C304" s="152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</row>
    <row r="305" spans="2:16">
      <c r="B305" s="152"/>
      <c r="C305" s="152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</row>
    <row r="306" spans="2:16">
      <c r="B306" s="152"/>
      <c r="C306" s="152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</row>
    <row r="307" spans="2:16">
      <c r="B307" s="152"/>
      <c r="C307" s="152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</row>
    <row r="308" spans="2:16">
      <c r="B308" s="152"/>
      <c r="C308" s="152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</row>
    <row r="309" spans="2:16">
      <c r="B309" s="152"/>
      <c r="C309" s="152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</row>
    <row r="310" spans="2:16">
      <c r="B310" s="152"/>
      <c r="C310" s="152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</row>
    <row r="311" spans="2:16">
      <c r="B311" s="152"/>
      <c r="C311" s="152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</row>
    <row r="312" spans="2:16">
      <c r="B312" s="152"/>
      <c r="C312" s="152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</row>
    <row r="313" spans="2:16">
      <c r="B313" s="152"/>
      <c r="C313" s="152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</row>
    <row r="314" spans="2:16">
      <c r="B314" s="152"/>
      <c r="C314" s="152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</row>
    <row r="315" spans="2:16">
      <c r="B315" s="152"/>
      <c r="C315" s="152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</row>
    <row r="316" spans="2:16">
      <c r="B316" s="152"/>
      <c r="C316" s="152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</row>
    <row r="317" spans="2:16">
      <c r="B317" s="152"/>
      <c r="C317" s="152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</row>
    <row r="318" spans="2:16">
      <c r="B318" s="152"/>
      <c r="C318" s="152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</row>
    <row r="319" spans="2:16">
      <c r="B319" s="152"/>
      <c r="C319" s="152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</row>
    <row r="320" spans="2:16">
      <c r="B320" s="152"/>
      <c r="C320" s="152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</row>
    <row r="321" spans="2:16">
      <c r="B321" s="152"/>
      <c r="C321" s="152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</row>
    <row r="322" spans="2:16">
      <c r="B322" s="152"/>
      <c r="C322" s="152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</row>
    <row r="323" spans="2:16">
      <c r="B323" s="152"/>
      <c r="C323" s="152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</row>
    <row r="324" spans="2:16">
      <c r="B324" s="152"/>
      <c r="C324" s="152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</row>
    <row r="325" spans="2:16">
      <c r="B325" s="152"/>
      <c r="C325" s="152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</row>
    <row r="326" spans="2:16">
      <c r="B326" s="152"/>
      <c r="C326" s="152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</row>
    <row r="327" spans="2:16">
      <c r="B327" s="152"/>
      <c r="C327" s="152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</row>
    <row r="328" spans="2:16">
      <c r="B328" s="152"/>
      <c r="C328" s="152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</row>
    <row r="329" spans="2:16">
      <c r="B329" s="152"/>
      <c r="C329" s="152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</row>
    <row r="330" spans="2:16">
      <c r="B330" s="152"/>
      <c r="C330" s="152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</row>
    <row r="331" spans="2:16">
      <c r="B331" s="152"/>
      <c r="C331" s="152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</row>
    <row r="332" spans="2:16">
      <c r="B332" s="152"/>
      <c r="C332" s="152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</row>
    <row r="333" spans="2:16">
      <c r="B333" s="152"/>
      <c r="C333" s="152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</row>
    <row r="334" spans="2:16">
      <c r="B334" s="152"/>
      <c r="C334" s="152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</row>
    <row r="335" spans="2:16">
      <c r="B335" s="152"/>
      <c r="C335" s="152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</row>
    <row r="336" spans="2:16">
      <c r="B336" s="152"/>
      <c r="C336" s="152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</row>
    <row r="337" spans="2:16">
      <c r="B337" s="152"/>
      <c r="C337" s="152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</row>
    <row r="338" spans="2:16">
      <c r="B338" s="152"/>
      <c r="C338" s="152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</row>
    <row r="339" spans="2:16">
      <c r="B339" s="152"/>
      <c r="C339" s="152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</row>
    <row r="340" spans="2:16">
      <c r="B340" s="152"/>
      <c r="C340" s="152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</row>
    <row r="341" spans="2:16">
      <c r="B341" s="152"/>
      <c r="C341" s="152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</row>
    <row r="342" spans="2:16">
      <c r="B342" s="152"/>
      <c r="C342" s="152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</row>
    <row r="343" spans="2:16">
      <c r="B343" s="152"/>
      <c r="C343" s="152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</row>
    <row r="344" spans="2:16">
      <c r="B344" s="152"/>
      <c r="C344" s="152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</row>
    <row r="345" spans="2:16">
      <c r="B345" s="152"/>
      <c r="C345" s="152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</row>
    <row r="346" spans="2:16">
      <c r="B346" s="152"/>
      <c r="C346" s="152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</row>
    <row r="347" spans="2:16">
      <c r="B347" s="152"/>
      <c r="C347" s="152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</row>
    <row r="348" spans="2:16">
      <c r="B348" s="152"/>
      <c r="C348" s="152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</row>
    <row r="349" spans="2:16">
      <c r="B349" s="152"/>
      <c r="C349" s="152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</row>
    <row r="350" spans="2:16">
      <c r="B350" s="152"/>
      <c r="C350" s="152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</row>
    <row r="351" spans="2:16">
      <c r="B351" s="152"/>
      <c r="C351" s="152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</row>
    <row r="352" spans="2:16">
      <c r="B352" s="152"/>
      <c r="C352" s="152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</row>
    <row r="353" spans="2:16">
      <c r="B353" s="152"/>
      <c r="C353" s="152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</row>
    <row r="354" spans="2:16">
      <c r="B354" s="152"/>
      <c r="C354" s="152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</row>
    <row r="355" spans="2:16">
      <c r="B355" s="152"/>
      <c r="C355" s="152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</row>
    <row r="356" spans="2:16">
      <c r="B356" s="152"/>
      <c r="C356" s="152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</row>
    <row r="357" spans="2:16">
      <c r="B357" s="152"/>
      <c r="C357" s="152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</row>
    <row r="358" spans="2:16">
      <c r="B358" s="152"/>
      <c r="C358" s="152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</row>
    <row r="359" spans="2:16">
      <c r="B359" s="152"/>
      <c r="C359" s="152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</row>
    <row r="360" spans="2:16">
      <c r="B360" s="152"/>
      <c r="C360" s="152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</row>
    <row r="361" spans="2:16">
      <c r="B361" s="152"/>
      <c r="C361" s="152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</row>
    <row r="362" spans="2:16">
      <c r="B362" s="152"/>
      <c r="C362" s="152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</row>
    <row r="363" spans="2:16">
      <c r="B363" s="152"/>
      <c r="C363" s="152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</row>
    <row r="364" spans="2:16">
      <c r="B364" s="152"/>
      <c r="C364" s="152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</row>
    <row r="365" spans="2:16">
      <c r="B365" s="152"/>
      <c r="C365" s="152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</row>
    <row r="366" spans="2:16">
      <c r="B366" s="152"/>
      <c r="C366" s="152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</row>
    <row r="367" spans="2:16">
      <c r="B367" s="152"/>
      <c r="C367" s="152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</row>
    <row r="368" spans="2:16">
      <c r="B368" s="152"/>
      <c r="C368" s="152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</row>
    <row r="369" spans="2:16">
      <c r="B369" s="152"/>
      <c r="C369" s="152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</row>
    <row r="370" spans="2:16">
      <c r="B370" s="152"/>
      <c r="C370" s="152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</row>
    <row r="371" spans="2:16">
      <c r="B371" s="152"/>
      <c r="C371" s="152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</row>
    <row r="372" spans="2:16">
      <c r="B372" s="152"/>
      <c r="C372" s="152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</row>
    <row r="373" spans="2:16">
      <c r="B373" s="152"/>
      <c r="C373" s="152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</row>
    <row r="374" spans="2:16">
      <c r="B374" s="152"/>
      <c r="C374" s="152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</row>
    <row r="375" spans="2:16">
      <c r="B375" s="152"/>
      <c r="C375" s="152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</row>
    <row r="376" spans="2:16">
      <c r="B376" s="152"/>
      <c r="C376" s="152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</row>
    <row r="377" spans="2:16">
      <c r="B377" s="152"/>
      <c r="C377" s="152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</row>
    <row r="378" spans="2:16">
      <c r="B378" s="152"/>
      <c r="C378" s="152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</row>
    <row r="379" spans="2:16">
      <c r="B379" s="152"/>
      <c r="C379" s="152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</row>
    <row r="380" spans="2:16">
      <c r="B380" s="152"/>
      <c r="C380" s="152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</row>
    <row r="381" spans="2:16">
      <c r="B381" s="152"/>
      <c r="C381" s="152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8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157</v>
      </c>
      <c r="C1" s="75" t="s" vm="1">
        <v>235</v>
      </c>
    </row>
    <row r="2" spans="2:19">
      <c r="B2" s="56" t="s">
        <v>156</v>
      </c>
      <c r="C2" s="75" t="s">
        <v>236</v>
      </c>
    </row>
    <row r="3" spans="2:19">
      <c r="B3" s="56" t="s">
        <v>158</v>
      </c>
      <c r="C3" s="75" t="s">
        <v>237</v>
      </c>
    </row>
    <row r="4" spans="2:19">
      <c r="B4" s="56" t="s">
        <v>159</v>
      </c>
      <c r="C4" s="75">
        <v>17012</v>
      </c>
    </row>
    <row r="6" spans="2:19" ht="21.75" customHeight="1">
      <c r="B6" s="133" t="s">
        <v>184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9" ht="27.75" customHeight="1">
      <c r="B7" s="136" t="s">
        <v>100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2:19" s="3" customFormat="1" ht="66" customHeight="1">
      <c r="B8" s="22" t="s">
        <v>129</v>
      </c>
      <c r="C8" s="30" t="s">
        <v>50</v>
      </c>
      <c r="D8" s="30" t="s">
        <v>133</v>
      </c>
      <c r="E8" s="30" t="s">
        <v>15</v>
      </c>
      <c r="F8" s="30" t="s">
        <v>72</v>
      </c>
      <c r="G8" s="30" t="s">
        <v>116</v>
      </c>
      <c r="H8" s="30" t="s">
        <v>18</v>
      </c>
      <c r="I8" s="30" t="s">
        <v>115</v>
      </c>
      <c r="J8" s="30" t="s">
        <v>17</v>
      </c>
      <c r="K8" s="30" t="s">
        <v>19</v>
      </c>
      <c r="L8" s="30" t="s">
        <v>218</v>
      </c>
      <c r="M8" s="30" t="s">
        <v>217</v>
      </c>
      <c r="N8" s="30" t="s">
        <v>233</v>
      </c>
      <c r="O8" s="30" t="s">
        <v>68</v>
      </c>
      <c r="P8" s="30" t="s">
        <v>220</v>
      </c>
      <c r="Q8" s="30" t="s">
        <v>160</v>
      </c>
      <c r="R8" s="69" t="s">
        <v>162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225</v>
      </c>
      <c r="M9" s="32"/>
      <c r="N9" s="16" t="s">
        <v>221</v>
      </c>
      <c r="O9" s="32" t="s">
        <v>226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127</v>
      </c>
      <c r="R10" s="20" t="s">
        <v>128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4.7894302102476081</v>
      </c>
      <c r="I11" s="77"/>
      <c r="J11" s="77"/>
      <c r="K11" s="86">
        <v>4.9993842522829931E-3</v>
      </c>
      <c r="L11" s="85"/>
      <c r="M11" s="87"/>
      <c r="N11" s="77"/>
      <c r="O11" s="85">
        <v>7308756.8020352088</v>
      </c>
      <c r="P11" s="77"/>
      <c r="Q11" s="86">
        <v>1</v>
      </c>
      <c r="R11" s="86">
        <v>0.11137220125136253</v>
      </c>
      <c r="S11" s="1"/>
    </row>
    <row r="12" spans="2:19" ht="22.5" customHeight="1">
      <c r="B12" s="78" t="s">
        <v>212</v>
      </c>
      <c r="C12" s="79"/>
      <c r="D12" s="79"/>
      <c r="E12" s="79"/>
      <c r="F12" s="79"/>
      <c r="G12" s="79"/>
      <c r="H12" s="88">
        <v>4.7894302102476081</v>
      </c>
      <c r="I12" s="79"/>
      <c r="J12" s="79"/>
      <c r="K12" s="89">
        <v>4.9993842522829931E-3</v>
      </c>
      <c r="L12" s="88"/>
      <c r="M12" s="90"/>
      <c r="N12" s="79"/>
      <c r="O12" s="88">
        <v>7308756.8020352088</v>
      </c>
      <c r="P12" s="79"/>
      <c r="Q12" s="89">
        <v>1</v>
      </c>
      <c r="R12" s="89">
        <v>0.11137220125136253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6.2447107091415308</v>
      </c>
      <c r="I13" s="81"/>
      <c r="J13" s="81"/>
      <c r="K13" s="92">
        <v>-3.1881683657754563E-3</v>
      </c>
      <c r="L13" s="91"/>
      <c r="M13" s="93"/>
      <c r="N13" s="81"/>
      <c r="O13" s="91">
        <v>2136966.6440681447</v>
      </c>
      <c r="P13" s="81"/>
      <c r="Q13" s="92">
        <v>0.29238442350046201</v>
      </c>
      <c r="R13" s="92">
        <v>3.2563496856857069E-2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6.2447107091415308</v>
      </c>
      <c r="I14" s="79"/>
      <c r="J14" s="79"/>
      <c r="K14" s="89">
        <v>-3.1881683657754563E-3</v>
      </c>
      <c r="L14" s="88"/>
      <c r="M14" s="90"/>
      <c r="N14" s="79"/>
      <c r="O14" s="88">
        <v>2136966.6440681447</v>
      </c>
      <c r="P14" s="79"/>
      <c r="Q14" s="89">
        <v>0.29238442350046201</v>
      </c>
      <c r="R14" s="89">
        <v>3.2563496856857069E-2</v>
      </c>
    </row>
    <row r="15" spans="2:19">
      <c r="B15" s="83" t="s">
        <v>238</v>
      </c>
      <c r="C15" s="81" t="s">
        <v>239</v>
      </c>
      <c r="D15" s="94" t="s">
        <v>134</v>
      </c>
      <c r="E15" s="81" t="s">
        <v>240</v>
      </c>
      <c r="F15" s="81"/>
      <c r="G15" s="81"/>
      <c r="H15" s="91">
        <v>1.9799999999999984</v>
      </c>
      <c r="I15" s="94" t="s">
        <v>144</v>
      </c>
      <c r="J15" s="95">
        <v>0.04</v>
      </c>
      <c r="K15" s="92">
        <v>-8.2999999999999741E-3</v>
      </c>
      <c r="L15" s="91">
        <v>189584557.81844136</v>
      </c>
      <c r="M15" s="93">
        <v>150.86000000000001</v>
      </c>
      <c r="N15" s="81"/>
      <c r="O15" s="91">
        <v>286007.26493459404</v>
      </c>
      <c r="P15" s="92">
        <v>1.2193652636570634E-2</v>
      </c>
      <c r="Q15" s="92">
        <v>3.9132135968042062E-2</v>
      </c>
      <c r="R15" s="92">
        <v>4.3582321224284624E-3</v>
      </c>
    </row>
    <row r="16" spans="2:19">
      <c r="B16" s="83" t="s">
        <v>241</v>
      </c>
      <c r="C16" s="81" t="s">
        <v>242</v>
      </c>
      <c r="D16" s="94" t="s">
        <v>134</v>
      </c>
      <c r="E16" s="81" t="s">
        <v>240</v>
      </c>
      <c r="F16" s="81"/>
      <c r="G16" s="81"/>
      <c r="H16" s="91">
        <v>4.6099999999999968</v>
      </c>
      <c r="I16" s="94" t="s">
        <v>144</v>
      </c>
      <c r="J16" s="95">
        <v>0.04</v>
      </c>
      <c r="K16" s="92">
        <v>-5.3999999999999855E-3</v>
      </c>
      <c r="L16" s="91">
        <v>145827112.68728206</v>
      </c>
      <c r="M16" s="93">
        <v>159.47999999999999</v>
      </c>
      <c r="N16" s="81"/>
      <c r="O16" s="91">
        <v>232565.08206116038</v>
      </c>
      <c r="P16" s="92">
        <v>1.2551940367788004E-2</v>
      </c>
      <c r="Q16" s="92">
        <v>3.1820060286641354E-2</v>
      </c>
      <c r="R16" s="92">
        <v>3.543870158074309E-3</v>
      </c>
    </row>
    <row r="17" spans="2:18">
      <c r="B17" s="83" t="s">
        <v>243</v>
      </c>
      <c r="C17" s="81" t="s">
        <v>244</v>
      </c>
      <c r="D17" s="94" t="s">
        <v>134</v>
      </c>
      <c r="E17" s="81" t="s">
        <v>240</v>
      </c>
      <c r="F17" s="81"/>
      <c r="G17" s="81"/>
      <c r="H17" s="91">
        <v>7.7199999999999855</v>
      </c>
      <c r="I17" s="94" t="s">
        <v>144</v>
      </c>
      <c r="J17" s="95">
        <v>7.4999999999999997E-3</v>
      </c>
      <c r="K17" s="92">
        <v>-1.7000000000000019E-3</v>
      </c>
      <c r="L17" s="91">
        <v>146732493.08985072</v>
      </c>
      <c r="M17" s="93">
        <v>110.25</v>
      </c>
      <c r="N17" s="81"/>
      <c r="O17" s="91">
        <v>161772.56406648509</v>
      </c>
      <c r="P17" s="92">
        <v>1.0647875688985019E-2</v>
      </c>
      <c r="Q17" s="92">
        <v>2.2134074022197268E-2</v>
      </c>
      <c r="R17" s="92">
        <v>2.4651205465127096E-3</v>
      </c>
    </row>
    <row r="18" spans="2:18">
      <c r="B18" s="83" t="s">
        <v>245</v>
      </c>
      <c r="C18" s="81" t="s">
        <v>246</v>
      </c>
      <c r="D18" s="94" t="s">
        <v>134</v>
      </c>
      <c r="E18" s="81" t="s">
        <v>240</v>
      </c>
      <c r="F18" s="81"/>
      <c r="G18" s="81"/>
      <c r="H18" s="91">
        <v>13.509999999999984</v>
      </c>
      <c r="I18" s="94" t="s">
        <v>144</v>
      </c>
      <c r="J18" s="95">
        <v>0.04</v>
      </c>
      <c r="K18" s="92">
        <v>6.8999999999999903E-3</v>
      </c>
      <c r="L18" s="91">
        <v>147153689.03600335</v>
      </c>
      <c r="M18" s="93">
        <v>184.79</v>
      </c>
      <c r="N18" s="81"/>
      <c r="O18" s="91">
        <v>271925.29518725158</v>
      </c>
      <c r="P18" s="92">
        <v>9.071464086256047E-3</v>
      </c>
      <c r="Q18" s="92">
        <v>3.7205410243166225E-2</v>
      </c>
      <c r="R18" s="92">
        <v>4.1436484372414139E-3</v>
      </c>
    </row>
    <row r="19" spans="2:18">
      <c r="B19" s="83" t="s">
        <v>247</v>
      </c>
      <c r="C19" s="81" t="s">
        <v>248</v>
      </c>
      <c r="D19" s="94" t="s">
        <v>134</v>
      </c>
      <c r="E19" s="81" t="s">
        <v>240</v>
      </c>
      <c r="F19" s="81"/>
      <c r="G19" s="81"/>
      <c r="H19" s="91">
        <v>17.399999999999949</v>
      </c>
      <c r="I19" s="94" t="s">
        <v>144</v>
      </c>
      <c r="J19" s="95">
        <v>2.75E-2</v>
      </c>
      <c r="K19" s="92">
        <v>1.0800000000000006E-2</v>
      </c>
      <c r="L19" s="91">
        <v>77421184.509427071</v>
      </c>
      <c r="M19" s="93">
        <v>146.69999999999999</v>
      </c>
      <c r="N19" s="81"/>
      <c r="O19" s="91">
        <v>113576.87787306463</v>
      </c>
      <c r="P19" s="92">
        <v>4.3802484318405735E-3</v>
      </c>
      <c r="Q19" s="92">
        <v>1.5539835426106643E-2</v>
      </c>
      <c r="R19" s="92">
        <v>1.7307056784894022E-3</v>
      </c>
    </row>
    <row r="20" spans="2:18">
      <c r="B20" s="83" t="s">
        <v>249</v>
      </c>
      <c r="C20" s="81" t="s">
        <v>250</v>
      </c>
      <c r="D20" s="94" t="s">
        <v>134</v>
      </c>
      <c r="E20" s="81" t="s">
        <v>240</v>
      </c>
      <c r="F20" s="81"/>
      <c r="G20" s="81"/>
      <c r="H20" s="91">
        <v>4.0899999999999954</v>
      </c>
      <c r="I20" s="94" t="s">
        <v>144</v>
      </c>
      <c r="J20" s="95">
        <v>1.7500000000000002E-2</v>
      </c>
      <c r="K20" s="92">
        <v>-6.2999999999999827E-3</v>
      </c>
      <c r="L20" s="91">
        <v>203390920.81391612</v>
      </c>
      <c r="M20" s="93">
        <v>115.31</v>
      </c>
      <c r="N20" s="81"/>
      <c r="O20" s="91">
        <v>234530.06880700483</v>
      </c>
      <c r="P20" s="92">
        <v>1.3617202468848497E-2</v>
      </c>
      <c r="Q20" s="92">
        <v>3.2088914046462344E-2</v>
      </c>
      <c r="R20" s="92">
        <v>3.5738129931202787E-3</v>
      </c>
    </row>
    <row r="21" spans="2:18">
      <c r="B21" s="83" t="s">
        <v>251</v>
      </c>
      <c r="C21" s="81" t="s">
        <v>252</v>
      </c>
      <c r="D21" s="94" t="s">
        <v>134</v>
      </c>
      <c r="E21" s="81" t="s">
        <v>240</v>
      </c>
      <c r="F21" s="81"/>
      <c r="G21" s="81"/>
      <c r="H21" s="91">
        <v>0.3299999999995028</v>
      </c>
      <c r="I21" s="94" t="s">
        <v>144</v>
      </c>
      <c r="J21" s="95">
        <v>0.03</v>
      </c>
      <c r="K21" s="92">
        <v>5.7000000000215463E-3</v>
      </c>
      <c r="L21" s="91">
        <v>153746.82150895297</v>
      </c>
      <c r="M21" s="93">
        <v>114.99</v>
      </c>
      <c r="N21" s="81"/>
      <c r="O21" s="91">
        <v>176.79347289712911</v>
      </c>
      <c r="P21" s="92">
        <v>1.269859457641488E-5</v>
      </c>
      <c r="Q21" s="92">
        <v>2.4189267434360232E-5</v>
      </c>
      <c r="R21" s="92">
        <v>2.6940119608225979E-6</v>
      </c>
    </row>
    <row r="22" spans="2:18">
      <c r="B22" s="83" t="s">
        <v>253</v>
      </c>
      <c r="C22" s="81" t="s">
        <v>254</v>
      </c>
      <c r="D22" s="94" t="s">
        <v>134</v>
      </c>
      <c r="E22" s="81" t="s">
        <v>240</v>
      </c>
      <c r="F22" s="81"/>
      <c r="G22" s="81"/>
      <c r="H22" s="91">
        <v>1.3299999999999972</v>
      </c>
      <c r="I22" s="94" t="s">
        <v>144</v>
      </c>
      <c r="J22" s="95">
        <v>1E-3</v>
      </c>
      <c r="K22" s="92">
        <v>-7.7999999999999745E-3</v>
      </c>
      <c r="L22" s="91">
        <v>214372887.48203313</v>
      </c>
      <c r="M22" s="93">
        <v>103.69</v>
      </c>
      <c r="N22" s="81"/>
      <c r="O22" s="91">
        <v>222283.24794538823</v>
      </c>
      <c r="P22" s="92">
        <v>1.4144947400206167E-2</v>
      </c>
      <c r="Q22" s="92">
        <v>3.0413277383027831E-2</v>
      </c>
      <c r="R22" s="92">
        <v>3.3871936494160879E-3</v>
      </c>
    </row>
    <row r="23" spans="2:18">
      <c r="B23" s="83" t="s">
        <v>255</v>
      </c>
      <c r="C23" s="81" t="s">
        <v>256</v>
      </c>
      <c r="D23" s="94" t="s">
        <v>134</v>
      </c>
      <c r="E23" s="81" t="s">
        <v>240</v>
      </c>
      <c r="F23" s="81"/>
      <c r="G23" s="81"/>
      <c r="H23" s="91">
        <v>6.1900000000000022</v>
      </c>
      <c r="I23" s="94" t="s">
        <v>144</v>
      </c>
      <c r="J23" s="95">
        <v>7.4999999999999997E-3</v>
      </c>
      <c r="K23" s="92">
        <v>-3.7000000000000032E-3</v>
      </c>
      <c r="L23" s="91">
        <v>102114602.35050851</v>
      </c>
      <c r="M23" s="93">
        <v>109.86</v>
      </c>
      <c r="N23" s="81"/>
      <c r="O23" s="91">
        <v>112183.10326220476</v>
      </c>
      <c r="P23" s="92">
        <v>7.4726186570228809E-3</v>
      </c>
      <c r="Q23" s="92">
        <v>1.534913615280865E-2</v>
      </c>
      <c r="R23" s="92">
        <v>1.7094670806451697E-3</v>
      </c>
    </row>
    <row r="24" spans="2:18">
      <c r="B24" s="83" t="s">
        <v>257</v>
      </c>
      <c r="C24" s="81" t="s">
        <v>258</v>
      </c>
      <c r="D24" s="94" t="s">
        <v>134</v>
      </c>
      <c r="E24" s="81" t="s">
        <v>240</v>
      </c>
      <c r="F24" s="81"/>
      <c r="G24" s="81"/>
      <c r="H24" s="91">
        <v>9.7100000000000701</v>
      </c>
      <c r="I24" s="94" t="s">
        <v>144</v>
      </c>
      <c r="J24" s="95">
        <v>5.0000000000000001E-3</v>
      </c>
      <c r="K24" s="92">
        <v>1.0000000000000156E-3</v>
      </c>
      <c r="L24" s="91">
        <v>58529187.453979731</v>
      </c>
      <c r="M24" s="93">
        <v>105.65</v>
      </c>
      <c r="N24" s="81"/>
      <c r="O24" s="91">
        <v>61836.082073075442</v>
      </c>
      <c r="P24" s="92">
        <v>1.3230893820881034E-2</v>
      </c>
      <c r="Q24" s="92">
        <v>8.4605472240992432E-3</v>
      </c>
      <c r="R24" s="92">
        <v>9.4226976813903754E-4</v>
      </c>
    </row>
    <row r="25" spans="2:18">
      <c r="B25" s="83" t="s">
        <v>259</v>
      </c>
      <c r="C25" s="81" t="s">
        <v>260</v>
      </c>
      <c r="D25" s="94" t="s">
        <v>134</v>
      </c>
      <c r="E25" s="81" t="s">
        <v>240</v>
      </c>
      <c r="F25" s="81"/>
      <c r="G25" s="81"/>
      <c r="H25" s="91">
        <v>22.78000000000009</v>
      </c>
      <c r="I25" s="94" t="s">
        <v>144</v>
      </c>
      <c r="J25" s="95">
        <v>0.01</v>
      </c>
      <c r="K25" s="92">
        <v>1.400000000000013E-2</v>
      </c>
      <c r="L25" s="91">
        <v>48233346.771310225</v>
      </c>
      <c r="M25" s="93">
        <v>93.7</v>
      </c>
      <c r="N25" s="81"/>
      <c r="O25" s="91">
        <v>45194.648472785768</v>
      </c>
      <c r="P25" s="92">
        <v>3.7963038837287859E-3</v>
      </c>
      <c r="Q25" s="92">
        <v>6.1836300887998883E-3</v>
      </c>
      <c r="R25" s="92">
        <v>6.88684494713802E-4</v>
      </c>
    </row>
    <row r="26" spans="2:18">
      <c r="B26" s="83" t="s">
        <v>261</v>
      </c>
      <c r="C26" s="81" t="s">
        <v>262</v>
      </c>
      <c r="D26" s="94" t="s">
        <v>134</v>
      </c>
      <c r="E26" s="81" t="s">
        <v>240</v>
      </c>
      <c r="F26" s="81"/>
      <c r="G26" s="81"/>
      <c r="H26" s="91">
        <v>3.1100000000000017</v>
      </c>
      <c r="I26" s="94" t="s">
        <v>144</v>
      </c>
      <c r="J26" s="95">
        <v>2.75E-2</v>
      </c>
      <c r="K26" s="92">
        <v>-7.7999999999999962E-3</v>
      </c>
      <c r="L26" s="91">
        <v>329976286.63577032</v>
      </c>
      <c r="M26" s="93">
        <v>119.68</v>
      </c>
      <c r="N26" s="81"/>
      <c r="O26" s="91">
        <v>394915.6159122329</v>
      </c>
      <c r="P26" s="92">
        <v>1.9900579608990058E-2</v>
      </c>
      <c r="Q26" s="92">
        <v>5.403321339167614E-2</v>
      </c>
      <c r="R26" s="92">
        <v>6.0177979161155724E-3</v>
      </c>
    </row>
    <row r="27" spans="2:18">
      <c r="B27" s="84"/>
      <c r="C27" s="81"/>
      <c r="D27" s="81"/>
      <c r="E27" s="81"/>
      <c r="F27" s="81"/>
      <c r="G27" s="81"/>
      <c r="H27" s="81"/>
      <c r="I27" s="81"/>
      <c r="J27" s="81"/>
      <c r="K27" s="92"/>
      <c r="L27" s="91"/>
      <c r="M27" s="93"/>
      <c r="N27" s="81"/>
      <c r="O27" s="81"/>
      <c r="P27" s="81"/>
      <c r="Q27" s="92"/>
      <c r="R27" s="81"/>
    </row>
    <row r="28" spans="2:18">
      <c r="B28" s="80" t="s">
        <v>51</v>
      </c>
      <c r="C28" s="81"/>
      <c r="D28" s="81"/>
      <c r="E28" s="81"/>
      <c r="F28" s="81"/>
      <c r="G28" s="81"/>
      <c r="H28" s="91">
        <v>4.1881131055486813</v>
      </c>
      <c r="I28" s="81"/>
      <c r="J28" s="81"/>
      <c r="K28" s="92">
        <v>8.3824540031681039E-3</v>
      </c>
      <c r="L28" s="91"/>
      <c r="M28" s="93"/>
      <c r="N28" s="81"/>
      <c r="O28" s="91">
        <v>5171790.1579670655</v>
      </c>
      <c r="P28" s="81"/>
      <c r="Q28" s="92">
        <v>0.70761557649953821</v>
      </c>
      <c r="R28" s="92">
        <v>7.8808704394505491E-2</v>
      </c>
    </row>
    <row r="29" spans="2:18">
      <c r="B29" s="82" t="s">
        <v>23</v>
      </c>
      <c r="C29" s="79"/>
      <c r="D29" s="79"/>
      <c r="E29" s="79"/>
      <c r="F29" s="79"/>
      <c r="G29" s="79"/>
      <c r="H29" s="88">
        <v>0.56463242943611924</v>
      </c>
      <c r="I29" s="79"/>
      <c r="J29" s="79"/>
      <c r="K29" s="89">
        <v>3.1417396707481408E-3</v>
      </c>
      <c r="L29" s="88"/>
      <c r="M29" s="90"/>
      <c r="N29" s="79"/>
      <c r="O29" s="88">
        <v>1635671.1087045507</v>
      </c>
      <c r="P29" s="79"/>
      <c r="Q29" s="89">
        <v>0.2237960781851544</v>
      </c>
      <c r="R29" s="89">
        <v>2.4924661858902682E-2</v>
      </c>
    </row>
    <row r="30" spans="2:18">
      <c r="B30" s="83" t="s">
        <v>263</v>
      </c>
      <c r="C30" s="81" t="s">
        <v>264</v>
      </c>
      <c r="D30" s="94" t="s">
        <v>134</v>
      </c>
      <c r="E30" s="81" t="s">
        <v>240</v>
      </c>
      <c r="F30" s="81"/>
      <c r="G30" s="81"/>
      <c r="H30" s="91">
        <v>0.26000000000000095</v>
      </c>
      <c r="I30" s="94" t="s">
        <v>144</v>
      </c>
      <c r="J30" s="95">
        <v>0</v>
      </c>
      <c r="K30" s="92">
        <v>2.699999999999978E-3</v>
      </c>
      <c r="L30" s="91">
        <v>177960951.85786968</v>
      </c>
      <c r="M30" s="93">
        <v>99.93</v>
      </c>
      <c r="N30" s="81"/>
      <c r="O30" s="91">
        <v>177836.37919226658</v>
      </c>
      <c r="P30" s="92">
        <v>1.7796095185786967E-2</v>
      </c>
      <c r="Q30" s="92">
        <v>2.4331960141668139E-2</v>
      </c>
      <c r="R30" s="92">
        <v>2.7099039617379957E-3</v>
      </c>
    </row>
    <row r="31" spans="2:18">
      <c r="B31" s="83" t="s">
        <v>265</v>
      </c>
      <c r="C31" s="81" t="s">
        <v>266</v>
      </c>
      <c r="D31" s="94" t="s">
        <v>134</v>
      </c>
      <c r="E31" s="81" t="s">
        <v>240</v>
      </c>
      <c r="F31" s="81"/>
      <c r="G31" s="81"/>
      <c r="H31" s="91">
        <v>0.35000000000019554</v>
      </c>
      <c r="I31" s="94" t="s">
        <v>144</v>
      </c>
      <c r="J31" s="95">
        <v>0</v>
      </c>
      <c r="K31" s="92">
        <v>2.9000000000009994E-3</v>
      </c>
      <c r="L31" s="91">
        <v>2250090.6514491453</v>
      </c>
      <c r="M31" s="93">
        <v>99.9</v>
      </c>
      <c r="N31" s="81"/>
      <c r="O31" s="91">
        <v>2247.8405607975983</v>
      </c>
      <c r="P31" s="92">
        <v>2.2500906514491453E-4</v>
      </c>
      <c r="Q31" s="92">
        <v>3.0755443390477309E-4</v>
      </c>
      <c r="R31" s="92">
        <v>3.4253014308591264E-5</v>
      </c>
    </row>
    <row r="32" spans="2:18">
      <c r="B32" s="83" t="s">
        <v>267</v>
      </c>
      <c r="C32" s="81" t="s">
        <v>268</v>
      </c>
      <c r="D32" s="94" t="s">
        <v>134</v>
      </c>
      <c r="E32" s="81" t="s">
        <v>240</v>
      </c>
      <c r="F32" s="81"/>
      <c r="G32" s="81"/>
      <c r="H32" s="91">
        <v>0.52000000000003277</v>
      </c>
      <c r="I32" s="94" t="s">
        <v>144</v>
      </c>
      <c r="J32" s="95">
        <v>0</v>
      </c>
      <c r="K32" s="92">
        <v>2.8999999999999725E-3</v>
      </c>
      <c r="L32" s="91">
        <v>10715906.19329261</v>
      </c>
      <c r="M32" s="93">
        <v>99.85</v>
      </c>
      <c r="N32" s="81"/>
      <c r="O32" s="91">
        <v>10699.832334795434</v>
      </c>
      <c r="P32" s="92">
        <v>1.1906562436991789E-3</v>
      </c>
      <c r="Q32" s="92">
        <v>1.4639743289605615E-3</v>
      </c>
      <c r="R32" s="92">
        <v>1.6304604359182408E-4</v>
      </c>
    </row>
    <row r="33" spans="2:18">
      <c r="B33" s="83" t="s">
        <v>269</v>
      </c>
      <c r="C33" s="81" t="s">
        <v>270</v>
      </c>
      <c r="D33" s="94" t="s">
        <v>134</v>
      </c>
      <c r="E33" s="81" t="s">
        <v>240</v>
      </c>
      <c r="F33" s="81"/>
      <c r="G33" s="81"/>
      <c r="H33" s="91">
        <v>0.42999999999999583</v>
      </c>
      <c r="I33" s="94" t="s">
        <v>144</v>
      </c>
      <c r="J33" s="95">
        <v>0</v>
      </c>
      <c r="K33" s="92">
        <v>2.6000000000001551E-3</v>
      </c>
      <c r="L33" s="91">
        <v>16335952.225876372</v>
      </c>
      <c r="M33" s="93">
        <v>99.89</v>
      </c>
      <c r="N33" s="81"/>
      <c r="O33" s="91">
        <v>16317.982678681405</v>
      </c>
      <c r="P33" s="92">
        <v>1.6335952225876372E-3</v>
      </c>
      <c r="Q33" s="92">
        <v>2.2326618767965398E-3</v>
      </c>
      <c r="R33" s="92">
        <v>2.4865646786882901E-4</v>
      </c>
    </row>
    <row r="34" spans="2:18">
      <c r="B34" s="83" t="s">
        <v>271</v>
      </c>
      <c r="C34" s="81" t="s">
        <v>272</v>
      </c>
      <c r="D34" s="94" t="s">
        <v>134</v>
      </c>
      <c r="E34" s="81" t="s">
        <v>240</v>
      </c>
      <c r="F34" s="81"/>
      <c r="G34" s="81"/>
      <c r="H34" s="91">
        <v>0.60000000000000275</v>
      </c>
      <c r="I34" s="94" t="s">
        <v>144</v>
      </c>
      <c r="J34" s="95">
        <v>0</v>
      </c>
      <c r="K34" s="92">
        <v>2.7999999999999943E-3</v>
      </c>
      <c r="L34" s="91">
        <v>214075526.0639292</v>
      </c>
      <c r="M34" s="93">
        <v>99.83</v>
      </c>
      <c r="N34" s="81"/>
      <c r="O34" s="91">
        <v>213711.59766962024</v>
      </c>
      <c r="P34" s="92">
        <v>2.3786169562658801E-2</v>
      </c>
      <c r="Q34" s="92">
        <v>2.9240485551538634E-2</v>
      </c>
      <c r="R34" s="92">
        <v>3.2565772415335194E-3</v>
      </c>
    </row>
    <row r="35" spans="2:18">
      <c r="B35" s="83" t="s">
        <v>273</v>
      </c>
      <c r="C35" s="81" t="s">
        <v>274</v>
      </c>
      <c r="D35" s="94" t="s">
        <v>134</v>
      </c>
      <c r="E35" s="81" t="s">
        <v>240</v>
      </c>
      <c r="F35" s="81"/>
      <c r="G35" s="81"/>
      <c r="H35" s="91">
        <v>0.68000000000000105</v>
      </c>
      <c r="I35" s="94" t="s">
        <v>144</v>
      </c>
      <c r="J35" s="95">
        <v>0</v>
      </c>
      <c r="K35" s="92">
        <v>2.8000000000000021E-3</v>
      </c>
      <c r="L35" s="91">
        <v>231347348.67012337</v>
      </c>
      <c r="M35" s="93">
        <v>99.81</v>
      </c>
      <c r="N35" s="81"/>
      <c r="O35" s="91">
        <v>230907.78870765015</v>
      </c>
      <c r="P35" s="92">
        <v>2.5705260963347042E-2</v>
      </c>
      <c r="Q35" s="92">
        <v>3.1593305805900009E-2</v>
      </c>
      <c r="R35" s="92">
        <v>3.5186160124105366E-3</v>
      </c>
    </row>
    <row r="36" spans="2:18">
      <c r="B36" s="83" t="s">
        <v>275</v>
      </c>
      <c r="C36" s="81" t="s">
        <v>276</v>
      </c>
      <c r="D36" s="94" t="s">
        <v>134</v>
      </c>
      <c r="E36" s="81" t="s">
        <v>240</v>
      </c>
      <c r="F36" s="81"/>
      <c r="G36" s="81"/>
      <c r="H36" s="91">
        <v>0.76999999999999713</v>
      </c>
      <c r="I36" s="94" t="s">
        <v>144</v>
      </c>
      <c r="J36" s="95">
        <v>0</v>
      </c>
      <c r="K36" s="92">
        <v>2.7000000000000257E-3</v>
      </c>
      <c r="L36" s="91">
        <v>87950592.641315207</v>
      </c>
      <c r="M36" s="93">
        <v>99.79</v>
      </c>
      <c r="N36" s="81"/>
      <c r="O36" s="91">
        <v>87765.896396768425</v>
      </c>
      <c r="P36" s="92">
        <v>9.7722880712572454E-3</v>
      </c>
      <c r="Q36" s="92">
        <v>1.2008320809406189E-2</v>
      </c>
      <c r="R36" s="92">
        <v>1.3373931218761106E-3</v>
      </c>
    </row>
    <row r="37" spans="2:18">
      <c r="B37" s="83" t="s">
        <v>277</v>
      </c>
      <c r="C37" s="81" t="s">
        <v>278</v>
      </c>
      <c r="D37" s="94" t="s">
        <v>134</v>
      </c>
      <c r="E37" s="81" t="s">
        <v>240</v>
      </c>
      <c r="F37" s="81"/>
      <c r="G37" s="81"/>
      <c r="H37" s="91">
        <v>0.85000000000000198</v>
      </c>
      <c r="I37" s="94" t="s">
        <v>144</v>
      </c>
      <c r="J37" s="95">
        <v>0</v>
      </c>
      <c r="K37" s="92">
        <v>2.8000000000000112E-3</v>
      </c>
      <c r="L37" s="91">
        <v>380666058.07078737</v>
      </c>
      <c r="M37" s="93">
        <v>99.76</v>
      </c>
      <c r="N37" s="81"/>
      <c r="O37" s="91">
        <v>379752.45953141665</v>
      </c>
      <c r="P37" s="92">
        <v>4.2296228674531929E-2</v>
      </c>
      <c r="Q37" s="92">
        <v>5.1958557360353014E-2</v>
      </c>
      <c r="R37" s="92">
        <v>5.7867389070677001E-3</v>
      </c>
    </row>
    <row r="38" spans="2:18">
      <c r="B38" s="83" t="s">
        <v>279</v>
      </c>
      <c r="C38" s="81" t="s">
        <v>280</v>
      </c>
      <c r="D38" s="94" t="s">
        <v>134</v>
      </c>
      <c r="E38" s="81" t="s">
        <v>240</v>
      </c>
      <c r="F38" s="81"/>
      <c r="G38" s="81"/>
      <c r="H38" s="91">
        <v>0.93000000000000538</v>
      </c>
      <c r="I38" s="94" t="s">
        <v>144</v>
      </c>
      <c r="J38" s="95">
        <v>0</v>
      </c>
      <c r="K38" s="92">
        <v>2.8999999999999998E-3</v>
      </c>
      <c r="L38" s="91">
        <v>154423499.56903175</v>
      </c>
      <c r="M38" s="93">
        <v>99.73</v>
      </c>
      <c r="N38" s="81"/>
      <c r="O38" s="91">
        <v>154006.55612019467</v>
      </c>
      <c r="P38" s="92">
        <v>1.7158166618781306E-2</v>
      </c>
      <c r="Q38" s="92">
        <v>2.1071511926256697E-2</v>
      </c>
      <c r="R38" s="92">
        <v>2.3467806669215468E-3</v>
      </c>
    </row>
    <row r="39" spans="2:18">
      <c r="B39" s="83" t="s">
        <v>281</v>
      </c>
      <c r="C39" s="81" t="s">
        <v>282</v>
      </c>
      <c r="D39" s="94" t="s">
        <v>134</v>
      </c>
      <c r="E39" s="81" t="s">
        <v>240</v>
      </c>
      <c r="F39" s="81"/>
      <c r="G39" s="81"/>
      <c r="H39" s="91">
        <v>9.9999999999920465E-3</v>
      </c>
      <c r="I39" s="94" t="s">
        <v>144</v>
      </c>
      <c r="J39" s="95">
        <v>0</v>
      </c>
      <c r="K39" s="92">
        <v>1.8399999999999854E-2</v>
      </c>
      <c r="L39" s="91">
        <v>34387755.76291395</v>
      </c>
      <c r="M39" s="93">
        <v>99.99</v>
      </c>
      <c r="N39" s="81"/>
      <c r="O39" s="91">
        <v>34384.316987401515</v>
      </c>
      <c r="P39" s="92">
        <v>3.1261596148103592E-3</v>
      </c>
      <c r="Q39" s="92">
        <v>4.7045370257533812E-3</v>
      </c>
      <c r="R39" s="92">
        <v>5.2395464442669211E-4</v>
      </c>
    </row>
    <row r="40" spans="2:18">
      <c r="B40" s="83" t="s">
        <v>283</v>
      </c>
      <c r="C40" s="81" t="s">
        <v>284</v>
      </c>
      <c r="D40" s="94" t="s">
        <v>134</v>
      </c>
      <c r="E40" s="81" t="s">
        <v>240</v>
      </c>
      <c r="F40" s="81"/>
      <c r="G40" s="81"/>
      <c r="H40" s="91">
        <v>0.10000000000000166</v>
      </c>
      <c r="I40" s="94" t="s">
        <v>144</v>
      </c>
      <c r="J40" s="95">
        <v>0</v>
      </c>
      <c r="K40" s="92">
        <v>2.9999999999999944E-3</v>
      </c>
      <c r="L40" s="91">
        <v>178587387.8703154</v>
      </c>
      <c r="M40" s="93">
        <v>99.97</v>
      </c>
      <c r="N40" s="81"/>
      <c r="O40" s="91">
        <v>178533.81165268648</v>
      </c>
      <c r="P40" s="92">
        <v>1.6235217079119582E-2</v>
      </c>
      <c r="Q40" s="92">
        <v>2.4427384367608409E-2</v>
      </c>
      <c r="R40" s="92">
        <v>2.7205315678336707E-3</v>
      </c>
    </row>
    <row r="41" spans="2:18">
      <c r="B41" s="83" t="s">
        <v>285</v>
      </c>
      <c r="C41" s="81" t="s">
        <v>286</v>
      </c>
      <c r="D41" s="94" t="s">
        <v>134</v>
      </c>
      <c r="E41" s="81" t="s">
        <v>240</v>
      </c>
      <c r="F41" s="81"/>
      <c r="G41" s="81"/>
      <c r="H41" s="91">
        <v>0.18000000000000169</v>
      </c>
      <c r="I41" s="94" t="s">
        <v>144</v>
      </c>
      <c r="J41" s="95">
        <v>0</v>
      </c>
      <c r="K41" s="92">
        <v>2.7999999999999974E-3</v>
      </c>
      <c r="L41" s="91">
        <v>149581437.59106666</v>
      </c>
      <c r="M41" s="93">
        <v>99.95</v>
      </c>
      <c r="N41" s="81"/>
      <c r="O41" s="91">
        <v>149506.64687227178</v>
      </c>
      <c r="P41" s="92">
        <v>1.3598312508278787E-2</v>
      </c>
      <c r="Q41" s="92">
        <v>2.0455824557008097E-2</v>
      </c>
      <c r="R41" s="92">
        <v>2.2782102093256698E-3</v>
      </c>
    </row>
    <row r="42" spans="2:18">
      <c r="B42" s="84"/>
      <c r="C42" s="81"/>
      <c r="D42" s="81"/>
      <c r="E42" s="81"/>
      <c r="F42" s="81"/>
      <c r="G42" s="81"/>
      <c r="H42" s="81"/>
      <c r="I42" s="81"/>
      <c r="J42" s="81"/>
      <c r="K42" s="92"/>
      <c r="L42" s="91"/>
      <c r="M42" s="93"/>
      <c r="N42" s="81"/>
      <c r="O42" s="81"/>
      <c r="P42" s="81"/>
      <c r="Q42" s="92"/>
      <c r="R42" s="81"/>
    </row>
    <row r="43" spans="2:18">
      <c r="B43" s="82" t="s">
        <v>24</v>
      </c>
      <c r="C43" s="79"/>
      <c r="D43" s="79"/>
      <c r="E43" s="79"/>
      <c r="F43" s="79"/>
      <c r="G43" s="79"/>
      <c r="H43" s="88">
        <v>5.8809633839256863</v>
      </c>
      <c r="I43" s="79"/>
      <c r="J43" s="79"/>
      <c r="K43" s="89">
        <v>1.0832064508909578E-2</v>
      </c>
      <c r="L43" s="88"/>
      <c r="M43" s="90"/>
      <c r="N43" s="79"/>
      <c r="O43" s="88">
        <v>3524166.2373865261</v>
      </c>
      <c r="P43" s="79"/>
      <c r="Q43" s="89">
        <v>0.48218408859974393</v>
      </c>
      <c r="R43" s="89">
        <v>5.3701903355735506E-2</v>
      </c>
    </row>
    <row r="44" spans="2:18">
      <c r="B44" s="83" t="s">
        <v>287</v>
      </c>
      <c r="C44" s="81" t="s">
        <v>288</v>
      </c>
      <c r="D44" s="94" t="s">
        <v>134</v>
      </c>
      <c r="E44" s="81" t="s">
        <v>240</v>
      </c>
      <c r="F44" s="81"/>
      <c r="G44" s="81"/>
      <c r="H44" s="91">
        <v>0.40999999999999842</v>
      </c>
      <c r="I44" s="94" t="s">
        <v>144</v>
      </c>
      <c r="J44" s="95">
        <v>0</v>
      </c>
      <c r="K44" s="92">
        <v>2.9000000000000375E-3</v>
      </c>
      <c r="L44" s="91">
        <v>132687234.52739049</v>
      </c>
      <c r="M44" s="93">
        <v>99.88</v>
      </c>
      <c r="N44" s="81"/>
      <c r="O44" s="91">
        <v>132528.00984584185</v>
      </c>
      <c r="P44" s="92">
        <v>3.9225580769572478E-2</v>
      </c>
      <c r="Q44" s="92">
        <v>1.8132770515628303E-2</v>
      </c>
      <c r="R44" s="92">
        <v>2.0194865671113284E-3</v>
      </c>
    </row>
    <row r="45" spans="2:18">
      <c r="B45" s="83" t="s">
        <v>289</v>
      </c>
      <c r="C45" s="81" t="s">
        <v>290</v>
      </c>
      <c r="D45" s="94" t="s">
        <v>134</v>
      </c>
      <c r="E45" s="81" t="s">
        <v>240</v>
      </c>
      <c r="F45" s="81"/>
      <c r="G45" s="81"/>
      <c r="H45" s="91">
        <v>6.1099999999999763</v>
      </c>
      <c r="I45" s="94" t="s">
        <v>144</v>
      </c>
      <c r="J45" s="95">
        <v>6.25E-2</v>
      </c>
      <c r="K45" s="92">
        <v>1.2699999999999904E-2</v>
      </c>
      <c r="L45" s="91">
        <v>54464170.169592969</v>
      </c>
      <c r="M45" s="93">
        <v>138.83000000000001</v>
      </c>
      <c r="N45" s="81"/>
      <c r="O45" s="91">
        <v>75612.606849020987</v>
      </c>
      <c r="P45" s="92">
        <v>3.2108781377851283E-3</v>
      </c>
      <c r="Q45" s="92">
        <v>1.0345481303737698E-2</v>
      </c>
      <c r="R45" s="92">
        <v>1.1521990258020836E-3</v>
      </c>
    </row>
    <row r="46" spans="2:18">
      <c r="B46" s="83" t="s">
        <v>291</v>
      </c>
      <c r="C46" s="81" t="s">
        <v>292</v>
      </c>
      <c r="D46" s="94" t="s">
        <v>134</v>
      </c>
      <c r="E46" s="81" t="s">
        <v>240</v>
      </c>
      <c r="F46" s="81"/>
      <c r="G46" s="81"/>
      <c r="H46" s="91">
        <v>4.4299999999999917</v>
      </c>
      <c r="I46" s="94" t="s">
        <v>144</v>
      </c>
      <c r="J46" s="95">
        <v>3.7499999999999999E-2</v>
      </c>
      <c r="K46" s="92">
        <v>8.7999999999999572E-3</v>
      </c>
      <c r="L46" s="91">
        <v>88220982.562612742</v>
      </c>
      <c r="M46" s="93">
        <v>114.26</v>
      </c>
      <c r="N46" s="81"/>
      <c r="O46" s="91">
        <v>100801.2960043507</v>
      </c>
      <c r="P46" s="92">
        <v>5.4366832240203286E-3</v>
      </c>
      <c r="Q46" s="92">
        <v>1.3791852531785078E-2</v>
      </c>
      <c r="R46" s="92">
        <v>1.5360289757990816E-3</v>
      </c>
    </row>
    <row r="47" spans="2:18">
      <c r="B47" s="83" t="s">
        <v>293</v>
      </c>
      <c r="C47" s="81" t="s">
        <v>294</v>
      </c>
      <c r="D47" s="94" t="s">
        <v>134</v>
      </c>
      <c r="E47" s="81" t="s">
        <v>240</v>
      </c>
      <c r="F47" s="81"/>
      <c r="G47" s="81"/>
      <c r="H47" s="91">
        <v>18.339999999999996</v>
      </c>
      <c r="I47" s="94" t="s">
        <v>144</v>
      </c>
      <c r="J47" s="95">
        <v>3.7499999999999999E-2</v>
      </c>
      <c r="K47" s="92">
        <v>2.8999999999999991E-2</v>
      </c>
      <c r="L47" s="91">
        <v>345581449.79859459</v>
      </c>
      <c r="M47" s="93">
        <v>116.95</v>
      </c>
      <c r="N47" s="81"/>
      <c r="O47" s="91">
        <v>404157.51074704918</v>
      </c>
      <c r="P47" s="92">
        <v>2.9003774285027786E-2</v>
      </c>
      <c r="Q47" s="92">
        <v>5.5297709541314438E-2</v>
      </c>
      <c r="R47" s="92">
        <v>6.1586276357746619E-3</v>
      </c>
    </row>
    <row r="48" spans="2:18">
      <c r="B48" s="83" t="s">
        <v>295</v>
      </c>
      <c r="C48" s="81" t="s">
        <v>296</v>
      </c>
      <c r="D48" s="94" t="s">
        <v>134</v>
      </c>
      <c r="E48" s="81" t="s">
        <v>240</v>
      </c>
      <c r="F48" s="81"/>
      <c r="G48" s="81"/>
      <c r="H48" s="91">
        <v>3.3500000000000036</v>
      </c>
      <c r="I48" s="94" t="s">
        <v>144</v>
      </c>
      <c r="J48" s="95">
        <v>1.2500000000000001E-2</v>
      </c>
      <c r="K48" s="92">
        <v>6.5000000000000257E-3</v>
      </c>
      <c r="L48" s="91">
        <v>163465363.91281328</v>
      </c>
      <c r="M48" s="93">
        <v>102.74</v>
      </c>
      <c r="N48" s="81"/>
      <c r="O48" s="91">
        <v>167944.31063173796</v>
      </c>
      <c r="P48" s="92">
        <v>1.406974022879617E-2</v>
      </c>
      <c r="Q48" s="92">
        <v>2.2978505808945771E-2</v>
      </c>
      <c r="R48" s="92">
        <v>2.5591667734095117E-3</v>
      </c>
    </row>
    <row r="49" spans="2:18">
      <c r="B49" s="83" t="s">
        <v>297</v>
      </c>
      <c r="C49" s="81" t="s">
        <v>298</v>
      </c>
      <c r="D49" s="94" t="s">
        <v>134</v>
      </c>
      <c r="E49" s="81" t="s">
        <v>240</v>
      </c>
      <c r="F49" s="81"/>
      <c r="G49" s="81"/>
      <c r="H49" s="91">
        <v>4.2799999999999896</v>
      </c>
      <c r="I49" s="94" t="s">
        <v>144</v>
      </c>
      <c r="J49" s="95">
        <v>1.4999999999999999E-2</v>
      </c>
      <c r="K49" s="92">
        <v>8.3000000000000088E-3</v>
      </c>
      <c r="L49" s="91">
        <v>77867403.085063517</v>
      </c>
      <c r="M49" s="93">
        <v>103.76</v>
      </c>
      <c r="N49" s="81"/>
      <c r="O49" s="91">
        <v>80795.219682587805</v>
      </c>
      <c r="P49" s="92">
        <v>7.4279020732964376E-3</v>
      </c>
      <c r="Q49" s="92">
        <v>1.1054577662248856E-2</v>
      </c>
      <c r="R49" s="92">
        <v>1.2311726481487963E-3</v>
      </c>
    </row>
    <row r="50" spans="2:18">
      <c r="B50" s="83" t="s">
        <v>299</v>
      </c>
      <c r="C50" s="81" t="s">
        <v>300</v>
      </c>
      <c r="D50" s="94" t="s">
        <v>134</v>
      </c>
      <c r="E50" s="81" t="s">
        <v>240</v>
      </c>
      <c r="F50" s="81"/>
      <c r="G50" s="81"/>
      <c r="H50" s="91">
        <v>1.5799999999999994</v>
      </c>
      <c r="I50" s="94" t="s">
        <v>144</v>
      </c>
      <c r="J50" s="95">
        <v>5.0000000000000001E-3</v>
      </c>
      <c r="K50" s="92">
        <v>3.4999999999999996E-3</v>
      </c>
      <c r="L50" s="91">
        <v>398838950.22300565</v>
      </c>
      <c r="M50" s="93">
        <v>100.44</v>
      </c>
      <c r="N50" s="81"/>
      <c r="O50" s="91">
        <v>400593.83941820957</v>
      </c>
      <c r="P50" s="92">
        <v>2.5494974836910461E-2</v>
      </c>
      <c r="Q50" s="92">
        <v>5.4810120280190402E-2</v>
      </c>
      <c r="R50" s="92">
        <v>6.1043237464567532E-3</v>
      </c>
    </row>
    <row r="51" spans="2:18">
      <c r="B51" s="83" t="s">
        <v>301</v>
      </c>
      <c r="C51" s="81" t="s">
        <v>302</v>
      </c>
      <c r="D51" s="94" t="s">
        <v>134</v>
      </c>
      <c r="E51" s="81" t="s">
        <v>240</v>
      </c>
      <c r="F51" s="81"/>
      <c r="G51" s="81"/>
      <c r="H51" s="91">
        <v>2.4499999999999993</v>
      </c>
      <c r="I51" s="94" t="s">
        <v>144</v>
      </c>
      <c r="J51" s="95">
        <v>5.5E-2</v>
      </c>
      <c r="K51" s="92">
        <v>5.0999999999999865E-3</v>
      </c>
      <c r="L51" s="91">
        <v>304898025.6462577</v>
      </c>
      <c r="M51" s="93">
        <v>115.06</v>
      </c>
      <c r="N51" s="81"/>
      <c r="O51" s="91">
        <v>350815.6804213798</v>
      </c>
      <c r="P51" s="92">
        <v>1.7204943502835343E-2</v>
      </c>
      <c r="Q51" s="92">
        <v>4.7999364313735415E-2</v>
      </c>
      <c r="R51" s="92">
        <v>5.3457948622868097E-3</v>
      </c>
    </row>
    <row r="52" spans="2:18">
      <c r="B52" s="83" t="s">
        <v>303</v>
      </c>
      <c r="C52" s="81" t="s">
        <v>304</v>
      </c>
      <c r="D52" s="94" t="s">
        <v>134</v>
      </c>
      <c r="E52" s="81" t="s">
        <v>240</v>
      </c>
      <c r="F52" s="81"/>
      <c r="G52" s="81"/>
      <c r="H52" s="91">
        <v>14.980000000000024</v>
      </c>
      <c r="I52" s="94" t="s">
        <v>144</v>
      </c>
      <c r="J52" s="95">
        <v>5.5E-2</v>
      </c>
      <c r="K52" s="92">
        <v>2.5700000000000042E-2</v>
      </c>
      <c r="L52" s="91">
        <v>191176370.23258018</v>
      </c>
      <c r="M52" s="93">
        <v>152.13</v>
      </c>
      <c r="N52" s="81"/>
      <c r="O52" s="91">
        <v>290836.61674705986</v>
      </c>
      <c r="P52" s="92">
        <v>1.0456151872313522E-2</v>
      </c>
      <c r="Q52" s="92">
        <v>3.9792898385409815E-2</v>
      </c>
      <c r="R52" s="92">
        <v>4.4318226873548815E-3</v>
      </c>
    </row>
    <row r="53" spans="2:18">
      <c r="B53" s="83" t="s">
        <v>305</v>
      </c>
      <c r="C53" s="81" t="s">
        <v>306</v>
      </c>
      <c r="D53" s="94" t="s">
        <v>134</v>
      </c>
      <c r="E53" s="81" t="s">
        <v>240</v>
      </c>
      <c r="F53" s="81"/>
      <c r="G53" s="81"/>
      <c r="H53" s="91">
        <v>3.5300000000000082</v>
      </c>
      <c r="I53" s="94" t="s">
        <v>144</v>
      </c>
      <c r="J53" s="95">
        <v>4.2500000000000003E-2</v>
      </c>
      <c r="K53" s="92">
        <v>7.0000000000000062E-3</v>
      </c>
      <c r="L53" s="91">
        <v>127984531.80986267</v>
      </c>
      <c r="M53" s="93">
        <v>114.16</v>
      </c>
      <c r="N53" s="81"/>
      <c r="O53" s="91">
        <v>146107.14029022734</v>
      </c>
      <c r="P53" s="92">
        <v>7.5635665210684981E-3</v>
      </c>
      <c r="Q53" s="92">
        <v>1.9990696673549475E-2</v>
      </c>
      <c r="R53" s="92">
        <v>2.2264078930814956E-3</v>
      </c>
    </row>
    <row r="54" spans="2:18">
      <c r="B54" s="83" t="s">
        <v>307</v>
      </c>
      <c r="C54" s="81" t="s">
        <v>308</v>
      </c>
      <c r="D54" s="94" t="s">
        <v>134</v>
      </c>
      <c r="E54" s="81" t="s">
        <v>240</v>
      </c>
      <c r="F54" s="81"/>
      <c r="G54" s="81"/>
      <c r="H54" s="91">
        <v>7.2400000000000135</v>
      </c>
      <c r="I54" s="94" t="s">
        <v>144</v>
      </c>
      <c r="J54" s="95">
        <v>0.02</v>
      </c>
      <c r="K54" s="92">
        <v>1.3800000000000005E-2</v>
      </c>
      <c r="L54" s="91">
        <v>190840557.50353608</v>
      </c>
      <c r="M54" s="93">
        <v>105.01</v>
      </c>
      <c r="N54" s="81"/>
      <c r="O54" s="91">
        <v>200401.66969488582</v>
      </c>
      <c r="P54" s="92">
        <v>1.2761608925586049E-2</v>
      </c>
      <c r="Q54" s="92">
        <v>2.7419392260949443E-2</v>
      </c>
      <c r="R54" s="92">
        <v>3.0537580730765142E-3</v>
      </c>
    </row>
    <row r="55" spans="2:18">
      <c r="B55" s="83" t="s">
        <v>309</v>
      </c>
      <c r="C55" s="81" t="s">
        <v>310</v>
      </c>
      <c r="D55" s="94" t="s">
        <v>134</v>
      </c>
      <c r="E55" s="81" t="s">
        <v>240</v>
      </c>
      <c r="F55" s="81"/>
      <c r="G55" s="81"/>
      <c r="H55" s="91">
        <v>1.8200000000000025</v>
      </c>
      <c r="I55" s="94" t="s">
        <v>144</v>
      </c>
      <c r="J55" s="95">
        <v>0.01</v>
      </c>
      <c r="K55" s="92">
        <v>3.6999999999999885E-3</v>
      </c>
      <c r="L55" s="91">
        <v>263239321.29182637</v>
      </c>
      <c r="M55" s="93">
        <v>101.31</v>
      </c>
      <c r="N55" s="81"/>
      <c r="O55" s="91">
        <v>266687.76810177928</v>
      </c>
      <c r="P55" s="92">
        <v>1.8075150860115203E-2</v>
      </c>
      <c r="Q55" s="92">
        <v>3.6488800397287392E-2</v>
      </c>
      <c r="R55" s="92">
        <v>4.0638380212674888E-3</v>
      </c>
    </row>
    <row r="56" spans="2:18">
      <c r="B56" s="83" t="s">
        <v>311</v>
      </c>
      <c r="C56" s="81" t="s">
        <v>312</v>
      </c>
      <c r="D56" s="94" t="s">
        <v>134</v>
      </c>
      <c r="E56" s="81" t="s">
        <v>240</v>
      </c>
      <c r="F56" s="81"/>
      <c r="G56" s="81"/>
      <c r="H56" s="91">
        <v>3.0600000000000405</v>
      </c>
      <c r="I56" s="94" t="s">
        <v>144</v>
      </c>
      <c r="J56" s="95">
        <v>7.4999999999999997E-3</v>
      </c>
      <c r="K56" s="92">
        <v>5.8000000000002017E-3</v>
      </c>
      <c r="L56" s="91">
        <v>28795092.562785298</v>
      </c>
      <c r="M56" s="93">
        <v>100.58</v>
      </c>
      <c r="N56" s="81"/>
      <c r="O56" s="91">
        <v>28962.105441500513</v>
      </c>
      <c r="P56" s="92">
        <v>1.4219798796437184E-2</v>
      </c>
      <c r="Q56" s="92">
        <v>3.9626582503655989E-3</v>
      </c>
      <c r="R56" s="92">
        <v>4.4132997215008967E-4</v>
      </c>
    </row>
    <row r="57" spans="2:18">
      <c r="B57" s="83" t="s">
        <v>313</v>
      </c>
      <c r="C57" s="81" t="s">
        <v>314</v>
      </c>
      <c r="D57" s="94" t="s">
        <v>134</v>
      </c>
      <c r="E57" s="81" t="s">
        <v>240</v>
      </c>
      <c r="F57" s="81"/>
      <c r="G57" s="81"/>
      <c r="H57" s="91">
        <v>0.15999999999999859</v>
      </c>
      <c r="I57" s="94" t="s">
        <v>144</v>
      </c>
      <c r="J57" s="95">
        <v>0</v>
      </c>
      <c r="K57" s="92">
        <v>3.6999999999999598E-3</v>
      </c>
      <c r="L57" s="91">
        <v>83448178.246951804</v>
      </c>
      <c r="M57" s="93">
        <v>99.94</v>
      </c>
      <c r="N57" s="81"/>
      <c r="O57" s="91">
        <v>83398.109340003357</v>
      </c>
      <c r="P57" s="92">
        <v>3.8178927538497415E-2</v>
      </c>
      <c r="Q57" s="92">
        <v>1.1410710685677786E-2</v>
      </c>
      <c r="R57" s="92">
        <v>1.2708359669063793E-3</v>
      </c>
    </row>
    <row r="58" spans="2:18">
      <c r="B58" s="83" t="s">
        <v>315</v>
      </c>
      <c r="C58" s="81" t="s">
        <v>316</v>
      </c>
      <c r="D58" s="94" t="s">
        <v>134</v>
      </c>
      <c r="E58" s="81" t="s">
        <v>240</v>
      </c>
      <c r="F58" s="81"/>
      <c r="G58" s="81"/>
      <c r="H58" s="91">
        <v>5.8300000000000063</v>
      </c>
      <c r="I58" s="94" t="s">
        <v>144</v>
      </c>
      <c r="J58" s="95">
        <v>1.7500000000000002E-2</v>
      </c>
      <c r="K58" s="92">
        <v>1.1300000000000018E-2</v>
      </c>
      <c r="L58" s="91">
        <v>124552494.66375405</v>
      </c>
      <c r="M58" s="93">
        <v>105.12</v>
      </c>
      <c r="N58" s="81"/>
      <c r="O58" s="91">
        <v>130929.5876780032</v>
      </c>
      <c r="P58" s="92">
        <v>6.7745821389668254E-3</v>
      </c>
      <c r="Q58" s="92">
        <v>1.7914070918537653E-2</v>
      </c>
      <c r="R58" s="92">
        <v>1.9951295115705567E-3</v>
      </c>
    </row>
    <row r="59" spans="2:18">
      <c r="B59" s="83" t="s">
        <v>317</v>
      </c>
      <c r="C59" s="81" t="s">
        <v>318</v>
      </c>
      <c r="D59" s="94" t="s">
        <v>134</v>
      </c>
      <c r="E59" s="81" t="s">
        <v>240</v>
      </c>
      <c r="F59" s="81"/>
      <c r="G59" s="81"/>
      <c r="H59" s="91">
        <v>8.3499999999999943</v>
      </c>
      <c r="I59" s="94" t="s">
        <v>144</v>
      </c>
      <c r="J59" s="95">
        <v>2.2499999999999999E-2</v>
      </c>
      <c r="K59" s="92">
        <v>1.599999999999999E-2</v>
      </c>
      <c r="L59" s="91">
        <v>226469011.46673992</v>
      </c>
      <c r="M59" s="93">
        <v>107.2</v>
      </c>
      <c r="N59" s="81"/>
      <c r="O59" s="91">
        <v>242774.7728493895</v>
      </c>
      <c r="P59" s="92">
        <v>1.8847270651361749E-2</v>
      </c>
      <c r="Q59" s="92">
        <v>3.3216972383290418E-2</v>
      </c>
      <c r="R59" s="92">
        <v>3.6994473332327715E-3</v>
      </c>
    </row>
    <row r="60" spans="2:18">
      <c r="B60" s="83" t="s">
        <v>319</v>
      </c>
      <c r="C60" s="81" t="s">
        <v>320</v>
      </c>
      <c r="D60" s="94" t="s">
        <v>134</v>
      </c>
      <c r="E60" s="81" t="s">
        <v>240</v>
      </c>
      <c r="F60" s="81"/>
      <c r="G60" s="81"/>
      <c r="H60" s="91">
        <v>0.58999999999999952</v>
      </c>
      <c r="I60" s="94" t="s">
        <v>144</v>
      </c>
      <c r="J60" s="95">
        <v>0.05</v>
      </c>
      <c r="K60" s="92">
        <v>2.8000000000000004E-3</v>
      </c>
      <c r="L60" s="91">
        <v>401430864.72879511</v>
      </c>
      <c r="M60" s="93">
        <v>104.83</v>
      </c>
      <c r="N60" s="81"/>
      <c r="O60" s="91">
        <v>420819.99364349863</v>
      </c>
      <c r="P60" s="92">
        <v>2.1688215340222989E-2</v>
      </c>
      <c r="Q60" s="92">
        <v>5.7577506687090253E-2</v>
      </c>
      <c r="R60" s="92">
        <v>6.4125336623062886E-3</v>
      </c>
    </row>
    <row r="61" spans="2:18">
      <c r="B61" s="84"/>
      <c r="C61" s="81"/>
      <c r="D61" s="81"/>
      <c r="E61" s="81"/>
      <c r="F61" s="81"/>
      <c r="G61" s="81"/>
      <c r="H61" s="81"/>
      <c r="I61" s="81"/>
      <c r="J61" s="81"/>
      <c r="K61" s="92"/>
      <c r="L61" s="91"/>
      <c r="M61" s="93"/>
      <c r="N61" s="81"/>
      <c r="O61" s="81"/>
      <c r="P61" s="81"/>
      <c r="Q61" s="92"/>
      <c r="R61" s="81"/>
    </row>
    <row r="62" spans="2:18">
      <c r="B62" s="82" t="s">
        <v>25</v>
      </c>
      <c r="C62" s="79"/>
      <c r="D62" s="79"/>
      <c r="E62" s="79"/>
      <c r="F62" s="79"/>
      <c r="G62" s="79"/>
      <c r="H62" s="88">
        <v>0.92000000000006854</v>
      </c>
      <c r="I62" s="79"/>
      <c r="J62" s="79"/>
      <c r="K62" s="89">
        <v>3.3000000000003357E-3</v>
      </c>
      <c r="L62" s="88"/>
      <c r="M62" s="90"/>
      <c r="N62" s="79"/>
      <c r="O62" s="88">
        <v>11952.811875989106</v>
      </c>
      <c r="P62" s="79"/>
      <c r="Q62" s="89">
        <v>1.6354097146399379E-3</v>
      </c>
      <c r="R62" s="89">
        <v>1.8213917986731253E-4</v>
      </c>
    </row>
    <row r="63" spans="2:18">
      <c r="B63" s="83" t="s">
        <v>321</v>
      </c>
      <c r="C63" s="81" t="s">
        <v>322</v>
      </c>
      <c r="D63" s="94" t="s">
        <v>134</v>
      </c>
      <c r="E63" s="81" t="s">
        <v>240</v>
      </c>
      <c r="F63" s="81"/>
      <c r="G63" s="81"/>
      <c r="H63" s="91">
        <v>0.92000000000006854</v>
      </c>
      <c r="I63" s="94" t="s">
        <v>144</v>
      </c>
      <c r="J63" s="95">
        <v>3.4999999999999996E-3</v>
      </c>
      <c r="K63" s="92">
        <v>3.3000000000003357E-3</v>
      </c>
      <c r="L63" s="91">
        <v>11952812.398897957</v>
      </c>
      <c r="M63" s="93">
        <v>100</v>
      </c>
      <c r="N63" s="81"/>
      <c r="O63" s="91">
        <v>11952.811875989106</v>
      </c>
      <c r="P63" s="92">
        <v>6.4877107973511014E-4</v>
      </c>
      <c r="Q63" s="92">
        <v>1.6354097146399379E-3</v>
      </c>
      <c r="R63" s="92">
        <v>1.8213917986731253E-4</v>
      </c>
    </row>
    <row r="64" spans="2:18"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2:18"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6" spans="2:18"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2:18">
      <c r="B67" s="154" t="s">
        <v>126</v>
      </c>
      <c r="C67" s="156"/>
      <c r="D67" s="156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</row>
    <row r="68" spans="2:18">
      <c r="B68" s="154" t="s">
        <v>216</v>
      </c>
      <c r="C68" s="156"/>
      <c r="D68" s="156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2:18">
      <c r="B69" s="157" t="s">
        <v>224</v>
      </c>
      <c r="C69" s="157"/>
      <c r="D69" s="157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</row>
    <row r="70" spans="2:18"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2:18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2:18"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2:18">
      <c r="B73" s="152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2:18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2:18"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2:18"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2:18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2:18">
      <c r="B78" s="152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2:18">
      <c r="B79" s="152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2:18"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</row>
    <row r="81" spans="2:18"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</row>
    <row r="82" spans="2:18"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</row>
    <row r="83" spans="2:18">
      <c r="B83" s="152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</row>
    <row r="84" spans="2:18">
      <c r="B84" s="152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</row>
    <row r="85" spans="2:18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</row>
    <row r="86" spans="2:18"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</row>
    <row r="87" spans="2:18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</row>
    <row r="88" spans="2:18"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</row>
    <row r="89" spans="2:18">
      <c r="B89" s="152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</row>
    <row r="90" spans="2:18">
      <c r="B90" s="15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</row>
    <row r="91" spans="2:18">
      <c r="B91" s="15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</row>
    <row r="92" spans="2:18"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</row>
    <row r="93" spans="2:18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</row>
    <row r="94" spans="2:18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</row>
    <row r="95" spans="2:18">
      <c r="B95" s="152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</row>
    <row r="96" spans="2:18">
      <c r="B96" s="152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</row>
    <row r="97" spans="2:18">
      <c r="B97" s="152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</row>
    <row r="98" spans="2:18">
      <c r="B98" s="152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</row>
    <row r="99" spans="2:18">
      <c r="B99" s="152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</row>
    <row r="100" spans="2:18">
      <c r="B100" s="152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</row>
    <row r="101" spans="2:18">
      <c r="B101" s="152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</row>
    <row r="102" spans="2:18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2:18">
      <c r="B103" s="15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2:18">
      <c r="B104" s="15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</row>
    <row r="105" spans="2:18">
      <c r="B105" s="152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</row>
    <row r="106" spans="2:18">
      <c r="B106" s="152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</row>
    <row r="107" spans="2:18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</row>
    <row r="108" spans="2:18">
      <c r="B108" s="152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</row>
    <row r="109" spans="2:18">
      <c r="B109" s="152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</row>
    <row r="110" spans="2:18">
      <c r="B110" s="15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</row>
    <row r="111" spans="2:18">
      <c r="B111" s="152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</row>
    <row r="112" spans="2:18">
      <c r="B112" s="152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</row>
    <row r="113" spans="2:18"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</row>
    <row r="114" spans="2:18">
      <c r="B114" s="152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2:18">
      <c r="B115" s="152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</row>
    <row r="116" spans="2:18"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</row>
    <row r="117" spans="2:18">
      <c r="B117" s="15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</row>
    <row r="118" spans="2:18">
      <c r="B118" s="15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</row>
    <row r="119" spans="2:18">
      <c r="B119" s="15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</row>
    <row r="120" spans="2:18">
      <c r="B120" s="15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</row>
    <row r="121" spans="2:18">
      <c r="B121" s="152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</row>
    <row r="122" spans="2:18">
      <c r="B122" s="15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</row>
    <row r="123" spans="2:18">
      <c r="B123" s="152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2:18">
      <c r="B124" s="152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</row>
    <row r="125" spans="2:18">
      <c r="B125" s="152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</row>
    <row r="126" spans="2:18">
      <c r="B126" s="152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2:18">
      <c r="B127" s="152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</row>
    <row r="128" spans="2:18">
      <c r="B128" s="152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</row>
    <row r="129" spans="2:18">
      <c r="B129" s="152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</row>
    <row r="130" spans="2:18">
      <c r="B130" s="152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pans="2:18">
      <c r="B131" s="152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</row>
    <row r="132" spans="2:18">
      <c r="B132" s="152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</row>
    <row r="133" spans="2:18">
      <c r="B133" s="152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</row>
    <row r="134" spans="2:18">
      <c r="B134" s="152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</row>
    <row r="135" spans="2:18">
      <c r="B135" s="152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</row>
    <row r="136" spans="2:18">
      <c r="B136" s="152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</row>
    <row r="137" spans="2:18">
      <c r="B137" s="152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</row>
    <row r="138" spans="2:18"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</row>
    <row r="139" spans="2:18">
      <c r="B139" s="152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</row>
    <row r="140" spans="2:18"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</row>
    <row r="141" spans="2:18">
      <c r="B141" s="152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</row>
    <row r="142" spans="2:18">
      <c r="B142" s="152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N32:N1048576 C5:C29 O1:Q9 O11:Q1048576 J1:M1048576 E1:I30 D1:D29 A1:A1048576 B1:B69 E32:I1048576 C32:D68 B70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157</v>
      </c>
      <c r="C1" s="75" t="s" vm="1">
        <v>235</v>
      </c>
    </row>
    <row r="2" spans="2:44">
      <c r="B2" s="56" t="s">
        <v>156</v>
      </c>
      <c r="C2" s="75" t="s">
        <v>236</v>
      </c>
    </row>
    <row r="3" spans="2:44">
      <c r="B3" s="56" t="s">
        <v>158</v>
      </c>
      <c r="C3" s="75" t="s">
        <v>237</v>
      </c>
    </row>
    <row r="4" spans="2:44">
      <c r="B4" s="56" t="s">
        <v>159</v>
      </c>
      <c r="C4" s="75">
        <v>17012</v>
      </c>
    </row>
    <row r="6" spans="2:44" ht="26.25" customHeight="1">
      <c r="B6" s="136" t="s">
        <v>184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AR6" s="3"/>
    </row>
    <row r="7" spans="2:44" ht="26.25" customHeight="1">
      <c r="B7" s="136" t="s">
        <v>101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0"/>
      <c r="AC7" s="43"/>
      <c r="AM7" s="3"/>
      <c r="AR7" s="3"/>
    </row>
    <row r="8" spans="2:44" s="3" customFormat="1" ht="78.75">
      <c r="B8" s="37" t="s">
        <v>129</v>
      </c>
      <c r="C8" s="13" t="s">
        <v>50</v>
      </c>
      <c r="D8" s="13" t="s">
        <v>133</v>
      </c>
      <c r="E8" s="13" t="s">
        <v>202</v>
      </c>
      <c r="F8" s="13" t="s">
        <v>131</v>
      </c>
      <c r="G8" s="13" t="s">
        <v>71</v>
      </c>
      <c r="H8" s="13" t="s">
        <v>15</v>
      </c>
      <c r="I8" s="13" t="s">
        <v>72</v>
      </c>
      <c r="J8" s="13" t="s">
        <v>116</v>
      </c>
      <c r="K8" s="13" t="s">
        <v>18</v>
      </c>
      <c r="L8" s="13" t="s">
        <v>115</v>
      </c>
      <c r="M8" s="13" t="s">
        <v>17</v>
      </c>
      <c r="N8" s="13" t="s">
        <v>19</v>
      </c>
      <c r="O8" s="13" t="s">
        <v>218</v>
      </c>
      <c r="P8" s="13" t="s">
        <v>217</v>
      </c>
      <c r="Q8" s="13" t="s">
        <v>68</v>
      </c>
      <c r="R8" s="13" t="s">
        <v>65</v>
      </c>
      <c r="S8" s="13" t="s">
        <v>160</v>
      </c>
      <c r="T8" s="38" t="s">
        <v>162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225</v>
      </c>
      <c r="P9" s="16"/>
      <c r="Q9" s="16" t="s">
        <v>221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127</v>
      </c>
      <c r="R10" s="19" t="s">
        <v>128</v>
      </c>
      <c r="S10" s="45" t="s">
        <v>163</v>
      </c>
      <c r="T10" s="70" t="s">
        <v>203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54" t="s">
        <v>234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54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54" t="s">
        <v>216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54" t="s">
        <v>224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2.28515625" style="1" bestFit="1" customWidth="1"/>
    <col min="17" max="17" width="10.140625" style="1" bestFit="1" customWidth="1"/>
    <col min="18" max="18" width="13.140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157</v>
      </c>
      <c r="C1" s="75" t="s" vm="1">
        <v>235</v>
      </c>
    </row>
    <row r="2" spans="2:35">
      <c r="B2" s="56" t="s">
        <v>156</v>
      </c>
      <c r="C2" s="75" t="s">
        <v>236</v>
      </c>
    </row>
    <row r="3" spans="2:35">
      <c r="B3" s="56" t="s">
        <v>158</v>
      </c>
      <c r="C3" s="75" t="s">
        <v>237</v>
      </c>
    </row>
    <row r="4" spans="2:35">
      <c r="B4" s="56" t="s">
        <v>159</v>
      </c>
      <c r="C4" s="75">
        <v>17012</v>
      </c>
    </row>
    <row r="6" spans="2:35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</row>
    <row r="7" spans="2:35" ht="26.25" customHeight="1">
      <c r="B7" s="141" t="s">
        <v>102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AI7" s="3"/>
    </row>
    <row r="8" spans="2:35" s="3" customFormat="1" ht="78.75">
      <c r="B8" s="22" t="s">
        <v>129</v>
      </c>
      <c r="C8" s="30" t="s">
        <v>50</v>
      </c>
      <c r="D8" s="30" t="s">
        <v>133</v>
      </c>
      <c r="E8" s="30" t="s">
        <v>202</v>
      </c>
      <c r="F8" s="30" t="s">
        <v>131</v>
      </c>
      <c r="G8" s="30" t="s">
        <v>71</v>
      </c>
      <c r="H8" s="30" t="s">
        <v>15</v>
      </c>
      <c r="I8" s="30" t="s">
        <v>72</v>
      </c>
      <c r="J8" s="30" t="s">
        <v>116</v>
      </c>
      <c r="K8" s="30" t="s">
        <v>18</v>
      </c>
      <c r="L8" s="30" t="s">
        <v>115</v>
      </c>
      <c r="M8" s="30" t="s">
        <v>17</v>
      </c>
      <c r="N8" s="30" t="s">
        <v>19</v>
      </c>
      <c r="O8" s="13" t="s">
        <v>218</v>
      </c>
      <c r="P8" s="30" t="s">
        <v>217</v>
      </c>
      <c r="Q8" s="30" t="s">
        <v>233</v>
      </c>
      <c r="R8" s="30" t="s">
        <v>68</v>
      </c>
      <c r="S8" s="13" t="s">
        <v>65</v>
      </c>
      <c r="T8" s="30" t="s">
        <v>160</v>
      </c>
      <c r="U8" s="14" t="s">
        <v>162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225</v>
      </c>
      <c r="P9" s="32"/>
      <c r="Q9" s="16" t="s">
        <v>221</v>
      </c>
      <c r="R9" s="32" t="s">
        <v>221</v>
      </c>
      <c r="S9" s="16" t="s">
        <v>20</v>
      </c>
      <c r="T9" s="32" t="s">
        <v>221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127</v>
      </c>
      <c r="R10" s="19" t="s">
        <v>128</v>
      </c>
      <c r="S10" s="19" t="s">
        <v>163</v>
      </c>
      <c r="T10" s="20" t="s">
        <v>203</v>
      </c>
      <c r="U10" s="20" t="s">
        <v>227</v>
      </c>
      <c r="AD10" s="1"/>
      <c r="AE10" s="3"/>
      <c r="AF10" s="1"/>
    </row>
    <row r="11" spans="2:35" s="4" customFormat="1" ht="18" customHeight="1">
      <c r="B11" s="76" t="s">
        <v>37</v>
      </c>
      <c r="C11" s="77"/>
      <c r="D11" s="77"/>
      <c r="E11" s="77"/>
      <c r="F11" s="77"/>
      <c r="G11" s="77"/>
      <c r="H11" s="77"/>
      <c r="I11" s="77"/>
      <c r="J11" s="77"/>
      <c r="K11" s="85">
        <v>4.346514928828741</v>
      </c>
      <c r="L11" s="77"/>
      <c r="M11" s="77"/>
      <c r="N11" s="98">
        <v>2.0455115610329248E-2</v>
      </c>
      <c r="O11" s="85"/>
      <c r="P11" s="87"/>
      <c r="Q11" s="85">
        <v>56560.915950349001</v>
      </c>
      <c r="R11" s="85">
        <v>9667669.2449069265</v>
      </c>
      <c r="S11" s="77"/>
      <c r="T11" s="86">
        <v>1</v>
      </c>
      <c r="U11" s="86">
        <v>0.14731774964458524</v>
      </c>
      <c r="AD11" s="1"/>
      <c r="AE11" s="3"/>
      <c r="AF11" s="1"/>
      <c r="AI11" s="1"/>
    </row>
    <row r="12" spans="2:35">
      <c r="B12" s="78" t="s">
        <v>212</v>
      </c>
      <c r="C12" s="79"/>
      <c r="D12" s="79"/>
      <c r="E12" s="79"/>
      <c r="F12" s="79"/>
      <c r="G12" s="79"/>
      <c r="H12" s="79"/>
      <c r="I12" s="79"/>
      <c r="J12" s="79"/>
      <c r="K12" s="88">
        <v>3.9740985340906869</v>
      </c>
      <c r="L12" s="79"/>
      <c r="M12" s="79"/>
      <c r="N12" s="99">
        <v>1.2952341669518636E-2</v>
      </c>
      <c r="O12" s="88"/>
      <c r="P12" s="90"/>
      <c r="Q12" s="88">
        <v>56560.915950349001</v>
      </c>
      <c r="R12" s="88">
        <v>6888849.0163837112</v>
      </c>
      <c r="S12" s="79"/>
      <c r="T12" s="89">
        <v>0.71256564967950886</v>
      </c>
      <c r="U12" s="89">
        <v>0.10497356798481712</v>
      </c>
      <c r="AE12" s="3"/>
    </row>
    <row r="13" spans="2:35" ht="20.25">
      <c r="B13" s="97" t="s">
        <v>36</v>
      </c>
      <c r="C13" s="79"/>
      <c r="D13" s="79"/>
      <c r="E13" s="79"/>
      <c r="F13" s="79"/>
      <c r="G13" s="79"/>
      <c r="H13" s="79"/>
      <c r="I13" s="79"/>
      <c r="J13" s="79"/>
      <c r="K13" s="88">
        <v>3.9397568985546405</v>
      </c>
      <c r="L13" s="79"/>
      <c r="M13" s="79"/>
      <c r="N13" s="99">
        <v>9.6581019889048266E-3</v>
      </c>
      <c r="O13" s="88"/>
      <c r="P13" s="90"/>
      <c r="Q13" s="88">
        <v>54497.118892751503</v>
      </c>
      <c r="R13" s="88">
        <v>5553398.057062787</v>
      </c>
      <c r="S13" s="79"/>
      <c r="T13" s="89">
        <v>0.57442987718972705</v>
      </c>
      <c r="U13" s="89">
        <v>8.462371683620605E-2</v>
      </c>
      <c r="AE13" s="4"/>
    </row>
    <row r="14" spans="2:35">
      <c r="B14" s="84" t="s">
        <v>323</v>
      </c>
      <c r="C14" s="81" t="s">
        <v>324</v>
      </c>
      <c r="D14" s="94" t="s">
        <v>134</v>
      </c>
      <c r="E14" s="94" t="s">
        <v>325</v>
      </c>
      <c r="F14" s="81" t="s">
        <v>326</v>
      </c>
      <c r="G14" s="94" t="s">
        <v>327</v>
      </c>
      <c r="H14" s="81" t="s">
        <v>328</v>
      </c>
      <c r="I14" s="81" t="s">
        <v>329</v>
      </c>
      <c r="J14" s="81"/>
      <c r="K14" s="91">
        <v>3.299999999999994</v>
      </c>
      <c r="L14" s="94" t="s">
        <v>144</v>
      </c>
      <c r="M14" s="95">
        <v>6.1999999999999998E-3</v>
      </c>
      <c r="N14" s="95">
        <v>-1.1000000000000252E-3</v>
      </c>
      <c r="O14" s="91">
        <v>136811513.8624033</v>
      </c>
      <c r="P14" s="93">
        <v>105.33</v>
      </c>
      <c r="Q14" s="81"/>
      <c r="R14" s="91">
        <v>144103.576068088</v>
      </c>
      <c r="S14" s="92">
        <v>2.9023799180359522E-2</v>
      </c>
      <c r="T14" s="92">
        <v>1.4905720543139593E-2</v>
      </c>
      <c r="U14" s="92">
        <v>2.1958772072463895E-3</v>
      </c>
    </row>
    <row r="15" spans="2:35">
      <c r="B15" s="84" t="s">
        <v>330</v>
      </c>
      <c r="C15" s="81" t="s">
        <v>331</v>
      </c>
      <c r="D15" s="94" t="s">
        <v>134</v>
      </c>
      <c r="E15" s="94" t="s">
        <v>325</v>
      </c>
      <c r="F15" s="81" t="s">
        <v>332</v>
      </c>
      <c r="G15" s="94" t="s">
        <v>333</v>
      </c>
      <c r="H15" s="81" t="s">
        <v>328</v>
      </c>
      <c r="I15" s="81" t="s">
        <v>142</v>
      </c>
      <c r="J15" s="81"/>
      <c r="K15" s="91">
        <v>1</v>
      </c>
      <c r="L15" s="94" t="s">
        <v>144</v>
      </c>
      <c r="M15" s="95">
        <v>5.8999999999999999E-3</v>
      </c>
      <c r="N15" s="95">
        <v>-1.5999999999999745E-3</v>
      </c>
      <c r="O15" s="91">
        <v>149248354.8409813</v>
      </c>
      <c r="P15" s="93">
        <v>102.45</v>
      </c>
      <c r="Q15" s="81"/>
      <c r="R15" s="91">
        <v>152904.93944041448</v>
      </c>
      <c r="S15" s="92">
        <v>2.7958810989232284E-2</v>
      </c>
      <c r="T15" s="92">
        <v>1.5816111988002392E-2</v>
      </c>
      <c r="U15" s="92">
        <v>2.3299940261992599E-3</v>
      </c>
    </row>
    <row r="16" spans="2:35">
      <c r="B16" s="84" t="s">
        <v>334</v>
      </c>
      <c r="C16" s="81" t="s">
        <v>335</v>
      </c>
      <c r="D16" s="94" t="s">
        <v>134</v>
      </c>
      <c r="E16" s="94" t="s">
        <v>325</v>
      </c>
      <c r="F16" s="81" t="s">
        <v>332</v>
      </c>
      <c r="G16" s="94" t="s">
        <v>333</v>
      </c>
      <c r="H16" s="81" t="s">
        <v>328</v>
      </c>
      <c r="I16" s="81" t="s">
        <v>142</v>
      </c>
      <c r="J16" s="81"/>
      <c r="K16" s="91">
        <v>5.8899999999999499</v>
      </c>
      <c r="L16" s="94" t="s">
        <v>144</v>
      </c>
      <c r="M16" s="95">
        <v>8.3000000000000001E-3</v>
      </c>
      <c r="N16" s="95">
        <v>2.1000000000000519E-3</v>
      </c>
      <c r="O16" s="91">
        <v>48311075.158092611</v>
      </c>
      <c r="P16" s="93">
        <v>105.26</v>
      </c>
      <c r="Q16" s="81"/>
      <c r="R16" s="91">
        <v>50852.237829263249</v>
      </c>
      <c r="S16" s="92">
        <v>3.7567808858754569E-2</v>
      </c>
      <c r="T16" s="92">
        <v>5.2600307831231373E-3</v>
      </c>
      <c r="U16" s="92">
        <v>7.7489589803094599E-4</v>
      </c>
    </row>
    <row r="17" spans="2:30" ht="20.25">
      <c r="B17" s="84" t="s">
        <v>336</v>
      </c>
      <c r="C17" s="81" t="s">
        <v>337</v>
      </c>
      <c r="D17" s="94" t="s">
        <v>134</v>
      </c>
      <c r="E17" s="94" t="s">
        <v>325</v>
      </c>
      <c r="F17" s="81" t="s">
        <v>338</v>
      </c>
      <c r="G17" s="94" t="s">
        <v>333</v>
      </c>
      <c r="H17" s="81" t="s">
        <v>328</v>
      </c>
      <c r="I17" s="81" t="s">
        <v>142</v>
      </c>
      <c r="J17" s="81"/>
      <c r="K17" s="91">
        <v>1.1999999999999749</v>
      </c>
      <c r="L17" s="94" t="s">
        <v>144</v>
      </c>
      <c r="M17" s="95">
        <v>4.0999999999999995E-3</v>
      </c>
      <c r="N17" s="95">
        <v>-2.100000000000081E-3</v>
      </c>
      <c r="O17" s="91">
        <v>15300993.46196229</v>
      </c>
      <c r="P17" s="93">
        <v>102.28</v>
      </c>
      <c r="Q17" s="81"/>
      <c r="R17" s="91">
        <v>15649.85633191427</v>
      </c>
      <c r="S17" s="92">
        <v>1.2411205163936248E-2</v>
      </c>
      <c r="T17" s="92">
        <v>1.6187827629869371E-3</v>
      </c>
      <c r="U17" s="92">
        <v>2.3847543380667955E-4</v>
      </c>
      <c r="AD17" s="4"/>
    </row>
    <row r="18" spans="2:30">
      <c r="B18" s="84" t="s">
        <v>339</v>
      </c>
      <c r="C18" s="81" t="s">
        <v>340</v>
      </c>
      <c r="D18" s="94" t="s">
        <v>134</v>
      </c>
      <c r="E18" s="94" t="s">
        <v>325</v>
      </c>
      <c r="F18" s="81" t="s">
        <v>338</v>
      </c>
      <c r="G18" s="94" t="s">
        <v>333</v>
      </c>
      <c r="H18" s="81" t="s">
        <v>328</v>
      </c>
      <c r="I18" s="81" t="s">
        <v>142</v>
      </c>
      <c r="J18" s="81"/>
      <c r="K18" s="91">
        <v>0.59000000000000008</v>
      </c>
      <c r="L18" s="94" t="s">
        <v>144</v>
      </c>
      <c r="M18" s="95">
        <v>6.4000000000000003E-3</v>
      </c>
      <c r="N18" s="95">
        <v>6.8000000000000005E-3</v>
      </c>
      <c r="O18" s="91">
        <v>105857386.0299018</v>
      </c>
      <c r="P18" s="93">
        <v>101.73</v>
      </c>
      <c r="Q18" s="81"/>
      <c r="R18" s="91">
        <v>107688.71255905885</v>
      </c>
      <c r="S18" s="92">
        <v>3.3604505905346284E-2</v>
      </c>
      <c r="T18" s="92">
        <v>1.1139056356917764E-2</v>
      </c>
      <c r="U18" s="92">
        <v>1.6409807156653369E-3</v>
      </c>
    </row>
    <row r="19" spans="2:30">
      <c r="B19" s="84" t="s">
        <v>341</v>
      </c>
      <c r="C19" s="81" t="s">
        <v>342</v>
      </c>
      <c r="D19" s="94" t="s">
        <v>134</v>
      </c>
      <c r="E19" s="94" t="s">
        <v>325</v>
      </c>
      <c r="F19" s="81" t="s">
        <v>338</v>
      </c>
      <c r="G19" s="94" t="s">
        <v>333</v>
      </c>
      <c r="H19" s="81" t="s">
        <v>328</v>
      </c>
      <c r="I19" s="81" t="s">
        <v>142</v>
      </c>
      <c r="J19" s="81"/>
      <c r="K19" s="91">
        <v>1.9800000000000071</v>
      </c>
      <c r="L19" s="94" t="s">
        <v>144</v>
      </c>
      <c r="M19" s="95">
        <v>0.04</v>
      </c>
      <c r="N19" s="95">
        <v>-2.900000000000015E-3</v>
      </c>
      <c r="O19" s="91">
        <v>75524950.821394309</v>
      </c>
      <c r="P19" s="93">
        <v>116.07</v>
      </c>
      <c r="Q19" s="81"/>
      <c r="R19" s="91">
        <v>87661.814167747158</v>
      </c>
      <c r="S19" s="92">
        <v>3.6455614540644145E-2</v>
      </c>
      <c r="T19" s="92">
        <v>9.0675230965238818E-3</v>
      </c>
      <c r="U19" s="92">
        <v>1.3358070974301996E-3</v>
      </c>
      <c r="AD19" s="3"/>
    </row>
    <row r="20" spans="2:30">
      <c r="B20" s="84" t="s">
        <v>343</v>
      </c>
      <c r="C20" s="81" t="s">
        <v>344</v>
      </c>
      <c r="D20" s="94" t="s">
        <v>134</v>
      </c>
      <c r="E20" s="94" t="s">
        <v>325</v>
      </c>
      <c r="F20" s="81" t="s">
        <v>338</v>
      </c>
      <c r="G20" s="94" t="s">
        <v>333</v>
      </c>
      <c r="H20" s="81" t="s">
        <v>328</v>
      </c>
      <c r="I20" s="81" t="s">
        <v>142</v>
      </c>
      <c r="J20" s="81"/>
      <c r="K20" s="91">
        <v>3.1799999999999939</v>
      </c>
      <c r="L20" s="94" t="s">
        <v>144</v>
      </c>
      <c r="M20" s="95">
        <v>9.8999999999999991E-3</v>
      </c>
      <c r="N20" s="95">
        <v>-2.5000000000000001E-3</v>
      </c>
      <c r="O20" s="91">
        <v>98917946.134050235</v>
      </c>
      <c r="P20" s="93">
        <v>107.3</v>
      </c>
      <c r="Q20" s="81"/>
      <c r="R20" s="91">
        <v>106138.96098813335</v>
      </c>
      <c r="S20" s="92">
        <v>3.2820863159524996E-2</v>
      </c>
      <c r="T20" s="92">
        <v>1.0978753854663464E-2</v>
      </c>
      <c r="U20" s="92">
        <v>1.6173653117708374E-3</v>
      </c>
    </row>
    <row r="21" spans="2:30">
      <c r="B21" s="84" t="s">
        <v>345</v>
      </c>
      <c r="C21" s="81" t="s">
        <v>346</v>
      </c>
      <c r="D21" s="94" t="s">
        <v>134</v>
      </c>
      <c r="E21" s="94" t="s">
        <v>325</v>
      </c>
      <c r="F21" s="81" t="s">
        <v>338</v>
      </c>
      <c r="G21" s="94" t="s">
        <v>333</v>
      </c>
      <c r="H21" s="81" t="s">
        <v>328</v>
      </c>
      <c r="I21" s="81" t="s">
        <v>142</v>
      </c>
      <c r="J21" s="81"/>
      <c r="K21" s="91">
        <v>5.1299999999999804</v>
      </c>
      <c r="L21" s="94" t="s">
        <v>144</v>
      </c>
      <c r="M21" s="95">
        <v>8.6E-3</v>
      </c>
      <c r="N21" s="95">
        <v>1.3999999999999675E-3</v>
      </c>
      <c r="O21" s="91">
        <v>83206356.813680053</v>
      </c>
      <c r="P21" s="93">
        <v>107.02</v>
      </c>
      <c r="Q21" s="81"/>
      <c r="R21" s="91">
        <v>89047.443118691808</v>
      </c>
      <c r="S21" s="92">
        <v>3.3264566553706396E-2</v>
      </c>
      <c r="T21" s="92">
        <v>9.210849157422648E-3</v>
      </c>
      <c r="U21" s="92">
        <v>1.3569215701872285E-3</v>
      </c>
    </row>
    <row r="22" spans="2:30">
      <c r="B22" s="84" t="s">
        <v>347</v>
      </c>
      <c r="C22" s="81" t="s">
        <v>348</v>
      </c>
      <c r="D22" s="94" t="s">
        <v>134</v>
      </c>
      <c r="E22" s="94" t="s">
        <v>325</v>
      </c>
      <c r="F22" s="81" t="s">
        <v>338</v>
      </c>
      <c r="G22" s="94" t="s">
        <v>333</v>
      </c>
      <c r="H22" s="81" t="s">
        <v>328</v>
      </c>
      <c r="I22" s="81" t="s">
        <v>142</v>
      </c>
      <c r="J22" s="81"/>
      <c r="K22" s="91">
        <v>7.839999999999633</v>
      </c>
      <c r="L22" s="94" t="s">
        <v>144</v>
      </c>
      <c r="M22" s="95">
        <v>1.2199999999999999E-2</v>
      </c>
      <c r="N22" s="95">
        <v>5.9999999999994277E-3</v>
      </c>
      <c r="O22" s="91">
        <v>3149501.1833831095</v>
      </c>
      <c r="P22" s="93">
        <v>108.51</v>
      </c>
      <c r="Q22" s="81"/>
      <c r="R22" s="91">
        <v>3417.5238065277358</v>
      </c>
      <c r="S22" s="92">
        <v>3.9289792309746283E-3</v>
      </c>
      <c r="T22" s="92">
        <v>3.5350028222450193E-4</v>
      </c>
      <c r="U22" s="92">
        <v>5.2076866076039398E-5</v>
      </c>
    </row>
    <row r="23" spans="2:30">
      <c r="B23" s="84" t="s">
        <v>349</v>
      </c>
      <c r="C23" s="81" t="s">
        <v>350</v>
      </c>
      <c r="D23" s="94" t="s">
        <v>134</v>
      </c>
      <c r="E23" s="94" t="s">
        <v>325</v>
      </c>
      <c r="F23" s="81" t="s">
        <v>338</v>
      </c>
      <c r="G23" s="94" t="s">
        <v>333</v>
      </c>
      <c r="H23" s="81" t="s">
        <v>328</v>
      </c>
      <c r="I23" s="81" t="s">
        <v>142</v>
      </c>
      <c r="J23" s="81"/>
      <c r="K23" s="91">
        <v>6.8999999999999879</v>
      </c>
      <c r="L23" s="94" t="s">
        <v>144</v>
      </c>
      <c r="M23" s="95">
        <v>3.8E-3</v>
      </c>
      <c r="N23" s="95">
        <v>4.5999999999999487E-3</v>
      </c>
      <c r="O23" s="91">
        <v>76263596.40503031</v>
      </c>
      <c r="P23" s="93">
        <v>99.49</v>
      </c>
      <c r="Q23" s="81"/>
      <c r="R23" s="91">
        <v>75874.651216148995</v>
      </c>
      <c r="S23" s="92">
        <v>2.5421198801676769E-2</v>
      </c>
      <c r="T23" s="92">
        <v>7.8482878648461103E-3</v>
      </c>
      <c r="U23" s="92">
        <v>1.1561921068120359E-3</v>
      </c>
    </row>
    <row r="24" spans="2:30">
      <c r="B24" s="84" t="s">
        <v>351</v>
      </c>
      <c r="C24" s="81" t="s">
        <v>352</v>
      </c>
      <c r="D24" s="94" t="s">
        <v>134</v>
      </c>
      <c r="E24" s="94" t="s">
        <v>325</v>
      </c>
      <c r="F24" s="81" t="s">
        <v>338</v>
      </c>
      <c r="G24" s="94" t="s">
        <v>333</v>
      </c>
      <c r="H24" s="81" t="s">
        <v>328</v>
      </c>
      <c r="I24" s="81" t="s">
        <v>142</v>
      </c>
      <c r="J24" s="81"/>
      <c r="K24" s="91">
        <v>10.650000000000052</v>
      </c>
      <c r="L24" s="94" t="s">
        <v>144</v>
      </c>
      <c r="M24" s="95">
        <v>5.6999999999999993E-3</v>
      </c>
      <c r="N24" s="95">
        <v>5.500000000000096E-3</v>
      </c>
      <c r="O24" s="91">
        <v>45455047.329528086</v>
      </c>
      <c r="P24" s="93">
        <v>102.24</v>
      </c>
      <c r="Q24" s="81"/>
      <c r="R24" s="91">
        <v>46473.239580035864</v>
      </c>
      <c r="S24" s="92">
        <v>6.4757513715141435E-2</v>
      </c>
      <c r="T24" s="92">
        <v>4.8070779422370773E-3</v>
      </c>
      <c r="U24" s="92">
        <v>7.0816790481648974E-4</v>
      </c>
    </row>
    <row r="25" spans="2:30">
      <c r="B25" s="84" t="s">
        <v>353</v>
      </c>
      <c r="C25" s="81" t="s">
        <v>354</v>
      </c>
      <c r="D25" s="94" t="s">
        <v>134</v>
      </c>
      <c r="E25" s="94" t="s">
        <v>325</v>
      </c>
      <c r="F25" s="81" t="s">
        <v>355</v>
      </c>
      <c r="G25" s="94" t="s">
        <v>356</v>
      </c>
      <c r="H25" s="81" t="s">
        <v>328</v>
      </c>
      <c r="I25" s="81" t="s">
        <v>329</v>
      </c>
      <c r="J25" s="81"/>
      <c r="K25" s="91">
        <v>15.019999999999994</v>
      </c>
      <c r="L25" s="94" t="s">
        <v>144</v>
      </c>
      <c r="M25" s="95">
        <v>2.07E-2</v>
      </c>
      <c r="N25" s="95">
        <v>1.9699999999999863E-2</v>
      </c>
      <c r="O25" s="91">
        <v>19839435.297207281</v>
      </c>
      <c r="P25" s="93">
        <v>101.59</v>
      </c>
      <c r="Q25" s="81"/>
      <c r="R25" s="91">
        <v>20154.882671902014</v>
      </c>
      <c r="S25" s="92">
        <v>2.961109745851833E-2</v>
      </c>
      <c r="T25" s="92">
        <v>2.0847716405399275E-3</v>
      </c>
      <c r="U25" s="92">
        <v>3.0712386660719228E-4</v>
      </c>
    </row>
    <row r="26" spans="2:30">
      <c r="B26" s="84" t="s">
        <v>357</v>
      </c>
      <c r="C26" s="81" t="s">
        <v>358</v>
      </c>
      <c r="D26" s="94" t="s">
        <v>134</v>
      </c>
      <c r="E26" s="94" t="s">
        <v>325</v>
      </c>
      <c r="F26" s="81" t="s">
        <v>359</v>
      </c>
      <c r="G26" s="94" t="s">
        <v>333</v>
      </c>
      <c r="H26" s="81" t="s">
        <v>328</v>
      </c>
      <c r="I26" s="81" t="s">
        <v>142</v>
      </c>
      <c r="J26" s="81"/>
      <c r="K26" s="91">
        <v>2.8999999999999986</v>
      </c>
      <c r="L26" s="94" t="s">
        <v>144</v>
      </c>
      <c r="M26" s="95">
        <v>0.05</v>
      </c>
      <c r="N26" s="95">
        <v>-2.9999999999999753E-3</v>
      </c>
      <c r="O26" s="91">
        <v>131338638.66977748</v>
      </c>
      <c r="P26" s="93">
        <v>124.23</v>
      </c>
      <c r="Q26" s="81"/>
      <c r="R26" s="91">
        <v>163161.99162698563</v>
      </c>
      <c r="S26" s="92">
        <v>4.167354580370506E-2</v>
      </c>
      <c r="T26" s="92">
        <v>1.6877076314225564E-2</v>
      </c>
      <c r="U26" s="92">
        <v>2.486292903191641E-3</v>
      </c>
    </row>
    <row r="27" spans="2:30">
      <c r="B27" s="84" t="s">
        <v>360</v>
      </c>
      <c r="C27" s="81" t="s">
        <v>361</v>
      </c>
      <c r="D27" s="94" t="s">
        <v>134</v>
      </c>
      <c r="E27" s="94" t="s">
        <v>325</v>
      </c>
      <c r="F27" s="81" t="s">
        <v>359</v>
      </c>
      <c r="G27" s="94" t="s">
        <v>333</v>
      </c>
      <c r="H27" s="81" t="s">
        <v>328</v>
      </c>
      <c r="I27" s="81" t="s">
        <v>142</v>
      </c>
      <c r="J27" s="81"/>
      <c r="K27" s="91">
        <v>0.71000000000006791</v>
      </c>
      <c r="L27" s="94" t="s">
        <v>144</v>
      </c>
      <c r="M27" s="95">
        <v>1.6E-2</v>
      </c>
      <c r="N27" s="95">
        <v>-1.1000000000004186E-3</v>
      </c>
      <c r="O27" s="91">
        <v>7201780.7810666617</v>
      </c>
      <c r="P27" s="93">
        <v>103.7</v>
      </c>
      <c r="Q27" s="81"/>
      <c r="R27" s="91">
        <v>7468.2467538025221</v>
      </c>
      <c r="S27" s="92">
        <v>3.4307101605402677E-3</v>
      </c>
      <c r="T27" s="92">
        <v>7.724971308608749E-4</v>
      </c>
      <c r="U27" s="92">
        <v>1.1380253892532278E-4</v>
      </c>
    </row>
    <row r="28" spans="2:30">
      <c r="B28" s="84" t="s">
        <v>362</v>
      </c>
      <c r="C28" s="81" t="s">
        <v>363</v>
      </c>
      <c r="D28" s="94" t="s">
        <v>134</v>
      </c>
      <c r="E28" s="94" t="s">
        <v>325</v>
      </c>
      <c r="F28" s="81" t="s">
        <v>359</v>
      </c>
      <c r="G28" s="94" t="s">
        <v>333</v>
      </c>
      <c r="H28" s="81" t="s">
        <v>328</v>
      </c>
      <c r="I28" s="81" t="s">
        <v>142</v>
      </c>
      <c r="J28" s="81"/>
      <c r="K28" s="91">
        <v>2.2300000000000195</v>
      </c>
      <c r="L28" s="94" t="s">
        <v>144</v>
      </c>
      <c r="M28" s="95">
        <v>6.9999999999999993E-3</v>
      </c>
      <c r="N28" s="95">
        <v>-3.0000000000000521E-3</v>
      </c>
      <c r="O28" s="91">
        <v>52993347.830299579</v>
      </c>
      <c r="P28" s="93">
        <v>105.64</v>
      </c>
      <c r="Q28" s="81"/>
      <c r="R28" s="91">
        <v>55982.173699118073</v>
      </c>
      <c r="S28" s="92">
        <v>1.8637421474718047E-2</v>
      </c>
      <c r="T28" s="92">
        <v>5.7906587700660454E-3</v>
      </c>
      <c r="U28" s="92">
        <v>8.5306681896581149E-4</v>
      </c>
    </row>
    <row r="29" spans="2:30">
      <c r="B29" s="84" t="s">
        <v>364</v>
      </c>
      <c r="C29" s="81" t="s">
        <v>365</v>
      </c>
      <c r="D29" s="94" t="s">
        <v>134</v>
      </c>
      <c r="E29" s="94" t="s">
        <v>325</v>
      </c>
      <c r="F29" s="81" t="s">
        <v>359</v>
      </c>
      <c r="G29" s="94" t="s">
        <v>333</v>
      </c>
      <c r="H29" s="81" t="s">
        <v>328</v>
      </c>
      <c r="I29" s="81" t="s">
        <v>142</v>
      </c>
      <c r="J29" s="81"/>
      <c r="K29" s="91">
        <v>4.790000000000096</v>
      </c>
      <c r="L29" s="94" t="s">
        <v>144</v>
      </c>
      <c r="M29" s="95">
        <v>6.0000000000000001E-3</v>
      </c>
      <c r="N29" s="95">
        <v>6.0000000000039384E-4</v>
      </c>
      <c r="O29" s="91">
        <v>9906755.9723315723</v>
      </c>
      <c r="P29" s="93">
        <v>105.17</v>
      </c>
      <c r="Q29" s="81"/>
      <c r="R29" s="91">
        <v>10418.934875011331</v>
      </c>
      <c r="S29" s="92">
        <v>4.9490957810412401E-3</v>
      </c>
      <c r="T29" s="92">
        <v>1.0777090745528125E-3</v>
      </c>
      <c r="U29" s="92">
        <v>1.5876567563466887E-4</v>
      </c>
    </row>
    <row r="30" spans="2:30">
      <c r="B30" s="84" t="s">
        <v>366</v>
      </c>
      <c r="C30" s="81" t="s">
        <v>367</v>
      </c>
      <c r="D30" s="94" t="s">
        <v>134</v>
      </c>
      <c r="E30" s="94" t="s">
        <v>325</v>
      </c>
      <c r="F30" s="81" t="s">
        <v>359</v>
      </c>
      <c r="G30" s="94" t="s">
        <v>333</v>
      </c>
      <c r="H30" s="81" t="s">
        <v>328</v>
      </c>
      <c r="I30" s="81" t="s">
        <v>142</v>
      </c>
      <c r="J30" s="81"/>
      <c r="K30" s="91">
        <v>5.7200000000000006</v>
      </c>
      <c r="L30" s="94" t="s">
        <v>144</v>
      </c>
      <c r="M30" s="95">
        <v>1.7500000000000002E-2</v>
      </c>
      <c r="N30" s="95">
        <v>2.199999999999968E-3</v>
      </c>
      <c r="O30" s="91">
        <v>104944808.29226381</v>
      </c>
      <c r="P30" s="93">
        <v>110.95</v>
      </c>
      <c r="Q30" s="81"/>
      <c r="R30" s="91">
        <v>116436.26968309558</v>
      </c>
      <c r="S30" s="92">
        <v>2.4260673616018757E-2</v>
      </c>
      <c r="T30" s="92">
        <v>1.2043882215399121E-2</v>
      </c>
      <c r="U30" s="92">
        <v>1.7742776249570404E-3</v>
      </c>
    </row>
    <row r="31" spans="2:30">
      <c r="B31" s="84" t="s">
        <v>368</v>
      </c>
      <c r="C31" s="81" t="s">
        <v>369</v>
      </c>
      <c r="D31" s="94" t="s">
        <v>134</v>
      </c>
      <c r="E31" s="94" t="s">
        <v>325</v>
      </c>
      <c r="F31" s="81" t="s">
        <v>370</v>
      </c>
      <c r="G31" s="94" t="s">
        <v>333</v>
      </c>
      <c r="H31" s="81" t="s">
        <v>371</v>
      </c>
      <c r="I31" s="81" t="s">
        <v>329</v>
      </c>
      <c r="J31" s="81"/>
      <c r="K31" s="91">
        <v>1.2500000000000158</v>
      </c>
      <c r="L31" s="94" t="s">
        <v>144</v>
      </c>
      <c r="M31" s="95">
        <v>8.0000000000000002E-3</v>
      </c>
      <c r="N31" s="95">
        <v>-9.9999999999987339E-4</v>
      </c>
      <c r="O31" s="91">
        <v>29549880.857272115</v>
      </c>
      <c r="P31" s="93">
        <v>104.5</v>
      </c>
      <c r="Q31" s="81"/>
      <c r="R31" s="91">
        <v>30879.625553690301</v>
      </c>
      <c r="S31" s="92">
        <v>6.8769663856512259E-2</v>
      </c>
      <c r="T31" s="92">
        <v>3.1941127454229107E-3</v>
      </c>
      <c r="U31" s="92">
        <v>4.7054950176679116E-4</v>
      </c>
    </row>
    <row r="32" spans="2:30">
      <c r="B32" s="84" t="s">
        <v>372</v>
      </c>
      <c r="C32" s="81" t="s">
        <v>373</v>
      </c>
      <c r="D32" s="94" t="s">
        <v>134</v>
      </c>
      <c r="E32" s="94" t="s">
        <v>325</v>
      </c>
      <c r="F32" s="81" t="s">
        <v>374</v>
      </c>
      <c r="G32" s="94" t="s">
        <v>375</v>
      </c>
      <c r="H32" s="81" t="s">
        <v>371</v>
      </c>
      <c r="I32" s="81" t="s">
        <v>329</v>
      </c>
      <c r="J32" s="81"/>
      <c r="K32" s="91">
        <v>1.6499999999998878</v>
      </c>
      <c r="L32" s="94" t="s">
        <v>144</v>
      </c>
      <c r="M32" s="95">
        <v>3.6400000000000002E-2</v>
      </c>
      <c r="N32" s="95">
        <v>1.2999999999988741E-3</v>
      </c>
      <c r="O32" s="91">
        <v>1830414.4097296929</v>
      </c>
      <c r="P32" s="93">
        <v>118.47</v>
      </c>
      <c r="Q32" s="81"/>
      <c r="R32" s="91">
        <v>2168.4917657196165</v>
      </c>
      <c r="S32" s="92">
        <v>2.490359741128834E-2</v>
      </c>
      <c r="T32" s="92">
        <v>2.2430347075247847E-4</v>
      </c>
      <c r="U32" s="92">
        <v>3.304388254872517E-5</v>
      </c>
    </row>
    <row r="33" spans="2:21">
      <c r="B33" s="84" t="s">
        <v>376</v>
      </c>
      <c r="C33" s="81" t="s">
        <v>377</v>
      </c>
      <c r="D33" s="94" t="s">
        <v>134</v>
      </c>
      <c r="E33" s="94" t="s">
        <v>325</v>
      </c>
      <c r="F33" s="81" t="s">
        <v>332</v>
      </c>
      <c r="G33" s="94" t="s">
        <v>333</v>
      </c>
      <c r="H33" s="81" t="s">
        <v>371</v>
      </c>
      <c r="I33" s="81" t="s">
        <v>142</v>
      </c>
      <c r="J33" s="81"/>
      <c r="K33" s="91">
        <v>1.3300000000000027</v>
      </c>
      <c r="L33" s="94" t="s">
        <v>144</v>
      </c>
      <c r="M33" s="95">
        <v>3.4000000000000002E-2</v>
      </c>
      <c r="N33" s="95">
        <v>-4.5000000000000205E-3</v>
      </c>
      <c r="O33" s="91">
        <v>43366357.490759179</v>
      </c>
      <c r="P33" s="93">
        <v>112.61</v>
      </c>
      <c r="Q33" s="81"/>
      <c r="R33" s="91">
        <v>48834.85139024286</v>
      </c>
      <c r="S33" s="92">
        <v>2.3181330160315372E-2</v>
      </c>
      <c r="T33" s="92">
        <v>5.0513572768296549E-3</v>
      </c>
      <c r="U33" s="92">
        <v>7.4415458667334501E-4</v>
      </c>
    </row>
    <row r="34" spans="2:21">
      <c r="B34" s="84" t="s">
        <v>378</v>
      </c>
      <c r="C34" s="81" t="s">
        <v>379</v>
      </c>
      <c r="D34" s="94" t="s">
        <v>134</v>
      </c>
      <c r="E34" s="94" t="s">
        <v>325</v>
      </c>
      <c r="F34" s="81" t="s">
        <v>338</v>
      </c>
      <c r="G34" s="94" t="s">
        <v>333</v>
      </c>
      <c r="H34" s="81" t="s">
        <v>371</v>
      </c>
      <c r="I34" s="81" t="s">
        <v>142</v>
      </c>
      <c r="J34" s="81"/>
      <c r="K34" s="91">
        <v>0.21999999999999448</v>
      </c>
      <c r="L34" s="94" t="s">
        <v>144</v>
      </c>
      <c r="M34" s="95">
        <v>0.03</v>
      </c>
      <c r="N34" s="95">
        <v>4.4000000000001633E-3</v>
      </c>
      <c r="O34" s="91">
        <v>32084684.206828877</v>
      </c>
      <c r="P34" s="93">
        <v>111.33</v>
      </c>
      <c r="Q34" s="81"/>
      <c r="R34" s="91">
        <v>35719.878880789678</v>
      </c>
      <c r="S34" s="92">
        <v>6.6843092097560161E-2</v>
      </c>
      <c r="T34" s="92">
        <v>3.6947766804917791E-3</v>
      </c>
      <c r="U34" s="92">
        <v>5.4430618600933959E-4</v>
      </c>
    </row>
    <row r="35" spans="2:21">
      <c r="B35" s="84" t="s">
        <v>380</v>
      </c>
      <c r="C35" s="81" t="s">
        <v>381</v>
      </c>
      <c r="D35" s="94" t="s">
        <v>134</v>
      </c>
      <c r="E35" s="94" t="s">
        <v>325</v>
      </c>
      <c r="F35" s="81" t="s">
        <v>382</v>
      </c>
      <c r="G35" s="94" t="s">
        <v>383</v>
      </c>
      <c r="H35" s="81" t="s">
        <v>371</v>
      </c>
      <c r="I35" s="81" t="s">
        <v>142</v>
      </c>
      <c r="J35" s="81"/>
      <c r="K35" s="91">
        <v>6.000000000000024</v>
      </c>
      <c r="L35" s="94" t="s">
        <v>144</v>
      </c>
      <c r="M35" s="95">
        <v>8.3000000000000001E-3</v>
      </c>
      <c r="N35" s="95">
        <v>2.2000000000000001E-3</v>
      </c>
      <c r="O35" s="91">
        <v>77725422.832201093</v>
      </c>
      <c r="P35" s="93">
        <v>106.2</v>
      </c>
      <c r="Q35" s="81"/>
      <c r="R35" s="91">
        <v>82544.399010205758</v>
      </c>
      <c r="S35" s="92">
        <v>5.0753758815141152E-2</v>
      </c>
      <c r="T35" s="92">
        <v>8.5381902213598568E-3</v>
      </c>
      <c r="U35" s="92">
        <v>1.2578269694481373E-3</v>
      </c>
    </row>
    <row r="36" spans="2:21">
      <c r="B36" s="84" t="s">
        <v>384</v>
      </c>
      <c r="C36" s="81" t="s">
        <v>385</v>
      </c>
      <c r="D36" s="94" t="s">
        <v>134</v>
      </c>
      <c r="E36" s="94" t="s">
        <v>325</v>
      </c>
      <c r="F36" s="81" t="s">
        <v>382</v>
      </c>
      <c r="G36" s="94" t="s">
        <v>383</v>
      </c>
      <c r="H36" s="81" t="s">
        <v>371</v>
      </c>
      <c r="I36" s="81" t="s">
        <v>142</v>
      </c>
      <c r="J36" s="81"/>
      <c r="K36" s="91">
        <v>9.7199999999996383</v>
      </c>
      <c r="L36" s="94" t="s">
        <v>144</v>
      </c>
      <c r="M36" s="95">
        <v>1.6500000000000001E-2</v>
      </c>
      <c r="N36" s="95">
        <v>9.8999999999993E-3</v>
      </c>
      <c r="O36" s="91">
        <v>11744712.294125933</v>
      </c>
      <c r="P36" s="93">
        <v>109.1</v>
      </c>
      <c r="Q36" s="81"/>
      <c r="R36" s="91">
        <v>12813.48112130779</v>
      </c>
      <c r="S36" s="92">
        <v>2.7774141378751924E-2</v>
      </c>
      <c r="T36" s="92">
        <v>1.3253950664539051E-3</v>
      </c>
      <c r="U36" s="92">
        <v>1.9525421858002481E-4</v>
      </c>
    </row>
    <row r="37" spans="2:21">
      <c r="B37" s="84" t="s">
        <v>386</v>
      </c>
      <c r="C37" s="81" t="s">
        <v>387</v>
      </c>
      <c r="D37" s="94" t="s">
        <v>134</v>
      </c>
      <c r="E37" s="94" t="s">
        <v>325</v>
      </c>
      <c r="F37" s="81" t="s">
        <v>388</v>
      </c>
      <c r="G37" s="94" t="s">
        <v>356</v>
      </c>
      <c r="H37" s="81" t="s">
        <v>371</v>
      </c>
      <c r="I37" s="81" t="s">
        <v>142</v>
      </c>
      <c r="J37" s="81"/>
      <c r="K37" s="91">
        <v>9.5000000000007656</v>
      </c>
      <c r="L37" s="94" t="s">
        <v>144</v>
      </c>
      <c r="M37" s="95">
        <v>2.6499999999999999E-2</v>
      </c>
      <c r="N37" s="95">
        <v>1.0100000000002093E-2</v>
      </c>
      <c r="O37" s="91">
        <v>1608973.5766463131</v>
      </c>
      <c r="P37" s="93">
        <v>118.87</v>
      </c>
      <c r="Q37" s="81"/>
      <c r="R37" s="91">
        <v>1912.5868955232725</v>
      </c>
      <c r="S37" s="92">
        <v>1.3767686797816659E-3</v>
      </c>
      <c r="T37" s="92">
        <v>1.9783329849962046E-4</v>
      </c>
      <c r="U37" s="92">
        <v>2.9144356339729589E-5</v>
      </c>
    </row>
    <row r="38" spans="2:21">
      <c r="B38" s="84" t="s">
        <v>389</v>
      </c>
      <c r="C38" s="81" t="s">
        <v>390</v>
      </c>
      <c r="D38" s="94" t="s">
        <v>134</v>
      </c>
      <c r="E38" s="94" t="s">
        <v>325</v>
      </c>
      <c r="F38" s="81" t="s">
        <v>391</v>
      </c>
      <c r="G38" s="94" t="s">
        <v>375</v>
      </c>
      <c r="H38" s="81" t="s">
        <v>371</v>
      </c>
      <c r="I38" s="81" t="s">
        <v>329</v>
      </c>
      <c r="J38" s="81"/>
      <c r="K38" s="91">
        <v>3.2399999999999749</v>
      </c>
      <c r="L38" s="94" t="s">
        <v>144</v>
      </c>
      <c r="M38" s="95">
        <v>6.5000000000000006E-3</v>
      </c>
      <c r="N38" s="95">
        <v>-1.6999999999999088E-3</v>
      </c>
      <c r="O38" s="91">
        <v>26694461.389139008</v>
      </c>
      <c r="P38" s="93">
        <v>104.36</v>
      </c>
      <c r="Q38" s="81"/>
      <c r="R38" s="91">
        <v>27858.33920842881</v>
      </c>
      <c r="S38" s="92">
        <v>2.9471179970740207E-2</v>
      </c>
      <c r="T38" s="92">
        <v>2.8815982945532607E-3</v>
      </c>
      <c r="U38" s="92">
        <v>4.2451057613326107E-4</v>
      </c>
    </row>
    <row r="39" spans="2:21">
      <c r="B39" s="84" t="s">
        <v>392</v>
      </c>
      <c r="C39" s="81" t="s">
        <v>393</v>
      </c>
      <c r="D39" s="94" t="s">
        <v>134</v>
      </c>
      <c r="E39" s="94" t="s">
        <v>325</v>
      </c>
      <c r="F39" s="81" t="s">
        <v>391</v>
      </c>
      <c r="G39" s="94" t="s">
        <v>375</v>
      </c>
      <c r="H39" s="81" t="s">
        <v>371</v>
      </c>
      <c r="I39" s="81" t="s">
        <v>329</v>
      </c>
      <c r="J39" s="81"/>
      <c r="K39" s="91">
        <v>4.3999999999999932</v>
      </c>
      <c r="L39" s="94" t="s">
        <v>144</v>
      </c>
      <c r="M39" s="95">
        <v>1.6399999999999998E-2</v>
      </c>
      <c r="N39" s="95">
        <v>1.2000000000000127E-3</v>
      </c>
      <c r="O39" s="91">
        <v>50325757.063566417</v>
      </c>
      <c r="P39" s="93">
        <v>108.41</v>
      </c>
      <c r="Q39" s="91">
        <v>6855.3313826348976</v>
      </c>
      <c r="R39" s="91">
        <v>61849.074705628045</v>
      </c>
      <c r="S39" s="92">
        <v>5.9764941560438122E-2</v>
      </c>
      <c r="T39" s="92">
        <v>6.3975166235865034E-3</v>
      </c>
      <c r="U39" s="92">
        <v>9.424677523005888E-4</v>
      </c>
    </row>
    <row r="40" spans="2:21">
      <c r="B40" s="84" t="s">
        <v>394</v>
      </c>
      <c r="C40" s="81" t="s">
        <v>395</v>
      </c>
      <c r="D40" s="94" t="s">
        <v>134</v>
      </c>
      <c r="E40" s="94" t="s">
        <v>325</v>
      </c>
      <c r="F40" s="81" t="s">
        <v>391</v>
      </c>
      <c r="G40" s="94" t="s">
        <v>375</v>
      </c>
      <c r="H40" s="81" t="s">
        <v>371</v>
      </c>
      <c r="I40" s="81" t="s">
        <v>142</v>
      </c>
      <c r="J40" s="81"/>
      <c r="K40" s="91">
        <v>5.59</v>
      </c>
      <c r="L40" s="94" t="s">
        <v>144</v>
      </c>
      <c r="M40" s="95">
        <v>1.34E-2</v>
      </c>
      <c r="N40" s="95">
        <v>5.199999999999985E-3</v>
      </c>
      <c r="O40" s="91">
        <v>184898707.52441525</v>
      </c>
      <c r="P40" s="93">
        <v>107.55</v>
      </c>
      <c r="Q40" s="91">
        <v>9973.2452282784598</v>
      </c>
      <c r="R40" s="91">
        <v>209229.25502117371</v>
      </c>
      <c r="S40" s="92">
        <v>4.8333481593933789E-2</v>
      </c>
      <c r="T40" s="92">
        <v>2.1642161075318005E-2</v>
      </c>
      <c r="U40" s="92">
        <v>3.1882744670614859E-3</v>
      </c>
    </row>
    <row r="41" spans="2:21">
      <c r="B41" s="84" t="s">
        <v>396</v>
      </c>
      <c r="C41" s="81" t="s">
        <v>397</v>
      </c>
      <c r="D41" s="94" t="s">
        <v>134</v>
      </c>
      <c r="E41" s="94" t="s">
        <v>325</v>
      </c>
      <c r="F41" s="81" t="s">
        <v>391</v>
      </c>
      <c r="G41" s="94" t="s">
        <v>375</v>
      </c>
      <c r="H41" s="81" t="s">
        <v>371</v>
      </c>
      <c r="I41" s="81" t="s">
        <v>142</v>
      </c>
      <c r="J41" s="81"/>
      <c r="K41" s="91">
        <v>6.699999999999994</v>
      </c>
      <c r="L41" s="94" t="s">
        <v>144</v>
      </c>
      <c r="M41" s="95">
        <v>1.77E-2</v>
      </c>
      <c r="N41" s="95">
        <v>9.1000000000000369E-3</v>
      </c>
      <c r="O41" s="91">
        <v>49441993.294730738</v>
      </c>
      <c r="P41" s="93">
        <v>107.5</v>
      </c>
      <c r="Q41" s="81"/>
      <c r="R41" s="91">
        <v>53150.142756769441</v>
      </c>
      <c r="S41" s="92">
        <v>4.0660904927494051E-2</v>
      </c>
      <c r="T41" s="92">
        <v>5.497720433988754E-3</v>
      </c>
      <c r="U41" s="92">
        <v>8.0991180251027586E-4</v>
      </c>
    </row>
    <row r="42" spans="2:21">
      <c r="B42" s="84" t="s">
        <v>398</v>
      </c>
      <c r="C42" s="81" t="s">
        <v>399</v>
      </c>
      <c r="D42" s="94" t="s">
        <v>134</v>
      </c>
      <c r="E42" s="94" t="s">
        <v>325</v>
      </c>
      <c r="F42" s="81" t="s">
        <v>391</v>
      </c>
      <c r="G42" s="94" t="s">
        <v>375</v>
      </c>
      <c r="H42" s="81" t="s">
        <v>371</v>
      </c>
      <c r="I42" s="81" t="s">
        <v>142</v>
      </c>
      <c r="J42" s="81"/>
      <c r="K42" s="91">
        <v>9.9200000000004245</v>
      </c>
      <c r="L42" s="94" t="s">
        <v>144</v>
      </c>
      <c r="M42" s="95">
        <v>2.4799999999999999E-2</v>
      </c>
      <c r="N42" s="95">
        <v>1.580000000000124E-2</v>
      </c>
      <c r="O42" s="91">
        <v>4817422.557860909</v>
      </c>
      <c r="P42" s="93">
        <v>110.87</v>
      </c>
      <c r="Q42" s="81"/>
      <c r="R42" s="91">
        <v>5341.0763998876046</v>
      </c>
      <c r="S42" s="92">
        <v>1.8290559974868951E-2</v>
      </c>
      <c r="T42" s="92">
        <v>5.5246784561867009E-4</v>
      </c>
      <c r="U42" s="92">
        <v>8.1388319767534609E-5</v>
      </c>
    </row>
    <row r="43" spans="2:21">
      <c r="B43" s="84" t="s">
        <v>400</v>
      </c>
      <c r="C43" s="81" t="s">
        <v>401</v>
      </c>
      <c r="D43" s="94" t="s">
        <v>134</v>
      </c>
      <c r="E43" s="94" t="s">
        <v>325</v>
      </c>
      <c r="F43" s="81" t="s">
        <v>359</v>
      </c>
      <c r="G43" s="94" t="s">
        <v>333</v>
      </c>
      <c r="H43" s="81" t="s">
        <v>371</v>
      </c>
      <c r="I43" s="81" t="s">
        <v>142</v>
      </c>
      <c r="J43" s="81"/>
      <c r="K43" s="91">
        <v>2.8200000000000762</v>
      </c>
      <c r="L43" s="94" t="s">
        <v>144</v>
      </c>
      <c r="M43" s="95">
        <v>4.2000000000000003E-2</v>
      </c>
      <c r="N43" s="95">
        <v>-2.9999999999998834E-3</v>
      </c>
      <c r="O43" s="91">
        <v>14308828.264051648</v>
      </c>
      <c r="P43" s="93">
        <v>117.54</v>
      </c>
      <c r="Q43" s="81"/>
      <c r="R43" s="91">
        <v>16818.59664128564</v>
      </c>
      <c r="S43" s="92">
        <v>1.4341325708106216E-2</v>
      </c>
      <c r="T43" s="92">
        <v>1.7396743946474927E-3</v>
      </c>
      <c r="U43" s="92">
        <v>2.5628491693377469E-4</v>
      </c>
    </row>
    <row r="44" spans="2:21">
      <c r="B44" s="84" t="s">
        <v>402</v>
      </c>
      <c r="C44" s="81" t="s">
        <v>403</v>
      </c>
      <c r="D44" s="94" t="s">
        <v>134</v>
      </c>
      <c r="E44" s="94" t="s">
        <v>325</v>
      </c>
      <c r="F44" s="81" t="s">
        <v>359</v>
      </c>
      <c r="G44" s="94" t="s">
        <v>333</v>
      </c>
      <c r="H44" s="81" t="s">
        <v>371</v>
      </c>
      <c r="I44" s="81" t="s">
        <v>142</v>
      </c>
      <c r="J44" s="81"/>
      <c r="K44" s="91">
        <v>1.2399999999999953</v>
      </c>
      <c r="L44" s="94" t="s">
        <v>144</v>
      </c>
      <c r="M44" s="95">
        <v>4.0999999999999995E-2</v>
      </c>
      <c r="N44" s="95">
        <v>1.5000000000000278E-3</v>
      </c>
      <c r="O44" s="91">
        <v>67056201.869191162</v>
      </c>
      <c r="P44" s="93">
        <v>130.49</v>
      </c>
      <c r="Q44" s="81"/>
      <c r="R44" s="91">
        <v>87501.637932589263</v>
      </c>
      <c r="S44" s="92">
        <v>4.3033770183051594E-2</v>
      </c>
      <c r="T44" s="92">
        <v>9.0509548595372608E-3</v>
      </c>
      <c r="U44" s="92">
        <v>1.3333663020417522E-3</v>
      </c>
    </row>
    <row r="45" spans="2:21">
      <c r="B45" s="84" t="s">
        <v>404</v>
      </c>
      <c r="C45" s="81" t="s">
        <v>405</v>
      </c>
      <c r="D45" s="94" t="s">
        <v>134</v>
      </c>
      <c r="E45" s="94" t="s">
        <v>325</v>
      </c>
      <c r="F45" s="81" t="s">
        <v>359</v>
      </c>
      <c r="G45" s="94" t="s">
        <v>333</v>
      </c>
      <c r="H45" s="81" t="s">
        <v>371</v>
      </c>
      <c r="I45" s="81" t="s">
        <v>142</v>
      </c>
      <c r="J45" s="81"/>
      <c r="K45" s="91">
        <v>1.9000000000000039</v>
      </c>
      <c r="L45" s="94" t="s">
        <v>144</v>
      </c>
      <c r="M45" s="95">
        <v>0.04</v>
      </c>
      <c r="N45" s="95">
        <v>-1.600000000000058E-3</v>
      </c>
      <c r="O45" s="91">
        <v>80813360.570626274</v>
      </c>
      <c r="P45" s="93">
        <v>116.54</v>
      </c>
      <c r="Q45" s="81"/>
      <c r="R45" s="91">
        <v>94179.885434026844</v>
      </c>
      <c r="S45" s="92">
        <v>2.7821921140863497E-2</v>
      </c>
      <c r="T45" s="92">
        <v>9.7417364049398169E-3</v>
      </c>
      <c r="U45" s="92">
        <v>1.4351306848064658E-3</v>
      </c>
    </row>
    <row r="46" spans="2:21">
      <c r="B46" s="84" t="s">
        <v>406</v>
      </c>
      <c r="C46" s="81" t="s">
        <v>407</v>
      </c>
      <c r="D46" s="94" t="s">
        <v>134</v>
      </c>
      <c r="E46" s="94" t="s">
        <v>325</v>
      </c>
      <c r="F46" s="81" t="s">
        <v>408</v>
      </c>
      <c r="G46" s="94" t="s">
        <v>375</v>
      </c>
      <c r="H46" s="81" t="s">
        <v>409</v>
      </c>
      <c r="I46" s="81" t="s">
        <v>329</v>
      </c>
      <c r="J46" s="81"/>
      <c r="K46" s="91">
        <v>5.0000000000000169</v>
      </c>
      <c r="L46" s="94" t="s">
        <v>144</v>
      </c>
      <c r="M46" s="95">
        <v>2.3399999999999997E-2</v>
      </c>
      <c r="N46" s="95">
        <v>7.7000000000000228E-3</v>
      </c>
      <c r="O46" s="91">
        <v>109496391.69590406</v>
      </c>
      <c r="P46" s="93">
        <v>110.18</v>
      </c>
      <c r="Q46" s="81"/>
      <c r="R46" s="91">
        <v>120643.11779768857</v>
      </c>
      <c r="S46" s="92">
        <v>3.3108448691788764E-2</v>
      </c>
      <c r="T46" s="92">
        <v>1.2479028268498654E-2</v>
      </c>
      <c r="U46" s="92">
        <v>1.8383823622663865E-3</v>
      </c>
    </row>
    <row r="47" spans="2:21">
      <c r="B47" s="84" t="s">
        <v>410</v>
      </c>
      <c r="C47" s="81" t="s">
        <v>411</v>
      </c>
      <c r="D47" s="94" t="s">
        <v>134</v>
      </c>
      <c r="E47" s="94" t="s">
        <v>325</v>
      </c>
      <c r="F47" s="81" t="s">
        <v>408</v>
      </c>
      <c r="G47" s="94" t="s">
        <v>375</v>
      </c>
      <c r="H47" s="81" t="s">
        <v>409</v>
      </c>
      <c r="I47" s="81" t="s">
        <v>329</v>
      </c>
      <c r="J47" s="81"/>
      <c r="K47" s="91">
        <v>1.8299999999999859</v>
      </c>
      <c r="L47" s="94" t="s">
        <v>144</v>
      </c>
      <c r="M47" s="95">
        <v>0.03</v>
      </c>
      <c r="N47" s="95">
        <v>-1.4999999999998825E-3</v>
      </c>
      <c r="O47" s="91">
        <v>30261808.678012937</v>
      </c>
      <c r="P47" s="93">
        <v>109.95</v>
      </c>
      <c r="Q47" s="81"/>
      <c r="R47" s="91">
        <v>33272.857272596462</v>
      </c>
      <c r="S47" s="92">
        <v>6.2889165127968424E-2</v>
      </c>
      <c r="T47" s="92">
        <v>3.4416627658341854E-3</v>
      </c>
      <c r="U47" s="92">
        <v>5.0701801369825133E-4</v>
      </c>
    </row>
    <row r="48" spans="2:21">
      <c r="B48" s="84" t="s">
        <v>412</v>
      </c>
      <c r="C48" s="81" t="s">
        <v>413</v>
      </c>
      <c r="D48" s="94" t="s">
        <v>134</v>
      </c>
      <c r="E48" s="94" t="s">
        <v>325</v>
      </c>
      <c r="F48" s="81" t="s">
        <v>414</v>
      </c>
      <c r="G48" s="94" t="s">
        <v>375</v>
      </c>
      <c r="H48" s="81" t="s">
        <v>409</v>
      </c>
      <c r="I48" s="81" t="s">
        <v>142</v>
      </c>
      <c r="J48" s="81"/>
      <c r="K48" s="91">
        <v>1.0000000000128538E-2</v>
      </c>
      <c r="L48" s="94" t="s">
        <v>144</v>
      </c>
      <c r="M48" s="95">
        <v>4.9500000000000002E-2</v>
      </c>
      <c r="N48" s="95">
        <v>-9.0999999999964651E-3</v>
      </c>
      <c r="O48" s="91">
        <v>959376.61988936411</v>
      </c>
      <c r="P48" s="93">
        <v>126.73</v>
      </c>
      <c r="Q48" s="81"/>
      <c r="R48" s="91">
        <v>1215.8179804417593</v>
      </c>
      <c r="S48" s="92">
        <v>7.4379292614241872E-3</v>
      </c>
      <c r="T48" s="92">
        <v>1.2576123051399079E-4</v>
      </c>
      <c r="U48" s="92">
        <v>1.8526861471855069E-5</v>
      </c>
    </row>
    <row r="49" spans="2:21">
      <c r="B49" s="84" t="s">
        <v>415</v>
      </c>
      <c r="C49" s="81" t="s">
        <v>416</v>
      </c>
      <c r="D49" s="94" t="s">
        <v>134</v>
      </c>
      <c r="E49" s="94" t="s">
        <v>325</v>
      </c>
      <c r="F49" s="81" t="s">
        <v>414</v>
      </c>
      <c r="G49" s="94" t="s">
        <v>375</v>
      </c>
      <c r="H49" s="81" t="s">
        <v>409</v>
      </c>
      <c r="I49" s="81" t="s">
        <v>142</v>
      </c>
      <c r="J49" s="81"/>
      <c r="K49" s="91">
        <v>1.9799999999999975</v>
      </c>
      <c r="L49" s="94" t="s">
        <v>144</v>
      </c>
      <c r="M49" s="95">
        <v>4.8000000000000001E-2</v>
      </c>
      <c r="N49" s="95">
        <v>-3.0000000000000183E-3</v>
      </c>
      <c r="O49" s="91">
        <v>80325987.790457129</v>
      </c>
      <c r="P49" s="93">
        <v>114.14</v>
      </c>
      <c r="Q49" s="91">
        <v>13674.180150265862</v>
      </c>
      <c r="R49" s="91">
        <v>106306.07429388029</v>
      </c>
      <c r="S49" s="92">
        <v>7.2941913079566767E-2</v>
      </c>
      <c r="T49" s="92">
        <v>1.0996039645220996E-2</v>
      </c>
      <c r="U49" s="92">
        <v>1.6199118155366004E-3</v>
      </c>
    </row>
    <row r="50" spans="2:21">
      <c r="B50" s="84" t="s">
        <v>417</v>
      </c>
      <c r="C50" s="81" t="s">
        <v>418</v>
      </c>
      <c r="D50" s="94" t="s">
        <v>134</v>
      </c>
      <c r="E50" s="94" t="s">
        <v>325</v>
      </c>
      <c r="F50" s="81" t="s">
        <v>414</v>
      </c>
      <c r="G50" s="94" t="s">
        <v>375</v>
      </c>
      <c r="H50" s="81" t="s">
        <v>409</v>
      </c>
      <c r="I50" s="81" t="s">
        <v>142</v>
      </c>
      <c r="J50" s="81"/>
      <c r="K50" s="91">
        <v>0.98999999999999355</v>
      </c>
      <c r="L50" s="94" t="s">
        <v>144</v>
      </c>
      <c r="M50" s="95">
        <v>4.9000000000000002E-2</v>
      </c>
      <c r="N50" s="95">
        <v>-1.4000000000000963E-3</v>
      </c>
      <c r="O50" s="91">
        <v>10331286.429467745</v>
      </c>
      <c r="P50" s="93">
        <v>118.18</v>
      </c>
      <c r="Q50" s="81"/>
      <c r="R50" s="91">
        <v>12209.514332725032</v>
      </c>
      <c r="S50" s="92">
        <v>5.2150892490343118E-2</v>
      </c>
      <c r="T50" s="92">
        <v>1.262922222867439E-3</v>
      </c>
      <c r="U50" s="92">
        <v>1.8605085984896847E-4</v>
      </c>
    </row>
    <row r="51" spans="2:21">
      <c r="B51" s="84" t="s">
        <v>419</v>
      </c>
      <c r="C51" s="81" t="s">
        <v>420</v>
      </c>
      <c r="D51" s="94" t="s">
        <v>134</v>
      </c>
      <c r="E51" s="94" t="s">
        <v>325</v>
      </c>
      <c r="F51" s="81" t="s">
        <v>414</v>
      </c>
      <c r="G51" s="94" t="s">
        <v>375</v>
      </c>
      <c r="H51" s="81" t="s">
        <v>409</v>
      </c>
      <c r="I51" s="81" t="s">
        <v>142</v>
      </c>
      <c r="J51" s="81"/>
      <c r="K51" s="91">
        <v>5.8700000000000081</v>
      </c>
      <c r="L51" s="94" t="s">
        <v>144</v>
      </c>
      <c r="M51" s="95">
        <v>3.2000000000000001E-2</v>
      </c>
      <c r="N51" s="95">
        <v>7.8000000000000499E-3</v>
      </c>
      <c r="O51" s="91">
        <v>73675316.895548657</v>
      </c>
      <c r="P51" s="93">
        <v>116.25</v>
      </c>
      <c r="Q51" s="91">
        <v>2388.004433259076</v>
      </c>
      <c r="R51" s="91">
        <v>88035.560130767626</v>
      </c>
      <c r="S51" s="92">
        <v>4.4662101298452883E-2</v>
      </c>
      <c r="T51" s="92">
        <v>9.1061824624529934E-3</v>
      </c>
      <c r="U51" s="92">
        <v>1.3415023082215627E-3</v>
      </c>
    </row>
    <row r="52" spans="2:21">
      <c r="B52" s="84" t="s">
        <v>421</v>
      </c>
      <c r="C52" s="81" t="s">
        <v>422</v>
      </c>
      <c r="D52" s="94" t="s">
        <v>134</v>
      </c>
      <c r="E52" s="94" t="s">
        <v>325</v>
      </c>
      <c r="F52" s="81" t="s">
        <v>423</v>
      </c>
      <c r="G52" s="94" t="s">
        <v>424</v>
      </c>
      <c r="H52" s="81" t="s">
        <v>409</v>
      </c>
      <c r="I52" s="81" t="s">
        <v>142</v>
      </c>
      <c r="J52" s="81"/>
      <c r="K52" s="91">
        <v>1.8899999999999995</v>
      </c>
      <c r="L52" s="94" t="s">
        <v>144</v>
      </c>
      <c r="M52" s="95">
        <v>3.7000000000000005E-2</v>
      </c>
      <c r="N52" s="95">
        <v>3.9999999999998864E-4</v>
      </c>
      <c r="O52" s="91">
        <v>60558555.64487949</v>
      </c>
      <c r="P52" s="93">
        <v>112.91</v>
      </c>
      <c r="Q52" s="81"/>
      <c r="R52" s="91">
        <v>68376.668486235038</v>
      </c>
      <c r="S52" s="92">
        <v>2.5232886206805936E-2</v>
      </c>
      <c r="T52" s="92">
        <v>7.072714917533706E-3</v>
      </c>
      <c r="U52" s="92">
        <v>1.0419364455287539E-3</v>
      </c>
    </row>
    <row r="53" spans="2:21">
      <c r="B53" s="84" t="s">
        <v>425</v>
      </c>
      <c r="C53" s="81" t="s">
        <v>426</v>
      </c>
      <c r="D53" s="94" t="s">
        <v>134</v>
      </c>
      <c r="E53" s="94" t="s">
        <v>325</v>
      </c>
      <c r="F53" s="81" t="s">
        <v>423</v>
      </c>
      <c r="G53" s="94" t="s">
        <v>424</v>
      </c>
      <c r="H53" s="81" t="s">
        <v>409</v>
      </c>
      <c r="I53" s="81" t="s">
        <v>142</v>
      </c>
      <c r="J53" s="81"/>
      <c r="K53" s="91">
        <v>4.9700000000000006</v>
      </c>
      <c r="L53" s="94" t="s">
        <v>144</v>
      </c>
      <c r="M53" s="95">
        <v>2.2000000000000002E-2</v>
      </c>
      <c r="N53" s="95">
        <v>8.1000000000000481E-3</v>
      </c>
      <c r="O53" s="91">
        <v>51848072.63149561</v>
      </c>
      <c r="P53" s="93">
        <v>109.06</v>
      </c>
      <c r="Q53" s="81"/>
      <c r="R53" s="91">
        <v>56545.508000967988</v>
      </c>
      <c r="S53" s="92">
        <v>5.8805744373492688E-2</v>
      </c>
      <c r="T53" s="92">
        <v>5.8489286888623142E-3</v>
      </c>
      <c r="U53" s="92">
        <v>8.6165101227485058E-4</v>
      </c>
    </row>
    <row r="54" spans="2:21">
      <c r="B54" s="84" t="s">
        <v>427</v>
      </c>
      <c r="C54" s="81" t="s">
        <v>428</v>
      </c>
      <c r="D54" s="94" t="s">
        <v>134</v>
      </c>
      <c r="E54" s="94" t="s">
        <v>325</v>
      </c>
      <c r="F54" s="81" t="s">
        <v>429</v>
      </c>
      <c r="G54" s="94" t="s">
        <v>375</v>
      </c>
      <c r="H54" s="81" t="s">
        <v>409</v>
      </c>
      <c r="I54" s="81" t="s">
        <v>329</v>
      </c>
      <c r="J54" s="81"/>
      <c r="K54" s="91">
        <v>6.3800000000000878</v>
      </c>
      <c r="L54" s="94" t="s">
        <v>144</v>
      </c>
      <c r="M54" s="95">
        <v>1.8200000000000001E-2</v>
      </c>
      <c r="N54" s="95">
        <v>1.0100000000000324E-2</v>
      </c>
      <c r="O54" s="91">
        <v>23890729.282790594</v>
      </c>
      <c r="P54" s="93">
        <v>107.12</v>
      </c>
      <c r="Q54" s="81"/>
      <c r="R54" s="91">
        <v>25591.749008099261</v>
      </c>
      <c r="S54" s="92">
        <v>5.0508941401248612E-2</v>
      </c>
      <c r="T54" s="92">
        <v>2.6471477622780049E-3</v>
      </c>
      <c r="U54" s="92">
        <v>3.8997185131549517E-4</v>
      </c>
    </row>
    <row r="55" spans="2:21">
      <c r="B55" s="84" t="s">
        <v>430</v>
      </c>
      <c r="C55" s="81" t="s">
        <v>431</v>
      </c>
      <c r="D55" s="94" t="s">
        <v>134</v>
      </c>
      <c r="E55" s="94" t="s">
        <v>325</v>
      </c>
      <c r="F55" s="81" t="s">
        <v>370</v>
      </c>
      <c r="G55" s="94" t="s">
        <v>333</v>
      </c>
      <c r="H55" s="81" t="s">
        <v>409</v>
      </c>
      <c r="I55" s="81" t="s">
        <v>329</v>
      </c>
      <c r="J55" s="81"/>
      <c r="K55" s="91">
        <v>1.0700000000000118</v>
      </c>
      <c r="L55" s="94" t="s">
        <v>144</v>
      </c>
      <c r="M55" s="95">
        <v>3.1E-2</v>
      </c>
      <c r="N55" s="95">
        <v>-1.700000000000217E-3</v>
      </c>
      <c r="O55" s="91">
        <v>17584514.423363265</v>
      </c>
      <c r="P55" s="93">
        <v>112.69</v>
      </c>
      <c r="Q55" s="81"/>
      <c r="R55" s="91">
        <v>19815.98892970915</v>
      </c>
      <c r="S55" s="92">
        <v>5.1112603792881607E-2</v>
      </c>
      <c r="T55" s="92">
        <v>2.0497173028699253E-3</v>
      </c>
      <c r="U55" s="92">
        <v>3.0195974046636609E-4</v>
      </c>
    </row>
    <row r="56" spans="2:21">
      <c r="B56" s="84" t="s">
        <v>432</v>
      </c>
      <c r="C56" s="81" t="s">
        <v>433</v>
      </c>
      <c r="D56" s="94" t="s">
        <v>134</v>
      </c>
      <c r="E56" s="94" t="s">
        <v>325</v>
      </c>
      <c r="F56" s="81" t="s">
        <v>370</v>
      </c>
      <c r="G56" s="94" t="s">
        <v>333</v>
      </c>
      <c r="H56" s="81" t="s">
        <v>409</v>
      </c>
      <c r="I56" s="81" t="s">
        <v>329</v>
      </c>
      <c r="J56" s="81"/>
      <c r="K56" s="91">
        <v>1.9999999999996979E-2</v>
      </c>
      <c r="L56" s="94" t="s">
        <v>144</v>
      </c>
      <c r="M56" s="95">
        <v>2.7999999999999997E-2</v>
      </c>
      <c r="N56" s="95">
        <v>7.2999999999999263E-3</v>
      </c>
      <c r="O56" s="91">
        <v>66867172.130887635</v>
      </c>
      <c r="P56" s="93">
        <v>106.4</v>
      </c>
      <c r="Q56" s="81"/>
      <c r="R56" s="91">
        <v>71146.670926144885</v>
      </c>
      <c r="S56" s="92">
        <v>6.7986709272477519E-2</v>
      </c>
      <c r="T56" s="92">
        <v>7.3592371774226784E-3</v>
      </c>
      <c r="U56" s="92">
        <v>1.0841462600786782E-3</v>
      </c>
    </row>
    <row r="57" spans="2:21">
      <c r="B57" s="84" t="s">
        <v>434</v>
      </c>
      <c r="C57" s="81" t="s">
        <v>435</v>
      </c>
      <c r="D57" s="94" t="s">
        <v>134</v>
      </c>
      <c r="E57" s="94" t="s">
        <v>325</v>
      </c>
      <c r="F57" s="81" t="s">
        <v>370</v>
      </c>
      <c r="G57" s="94" t="s">
        <v>333</v>
      </c>
      <c r="H57" s="81" t="s">
        <v>409</v>
      </c>
      <c r="I57" s="81" t="s">
        <v>329</v>
      </c>
      <c r="J57" s="81"/>
      <c r="K57" s="91">
        <v>1.1999999999995599</v>
      </c>
      <c r="L57" s="94" t="s">
        <v>144</v>
      </c>
      <c r="M57" s="95">
        <v>4.2000000000000003E-2</v>
      </c>
      <c r="N57" s="95">
        <v>2.0000000000029343E-3</v>
      </c>
      <c r="O57" s="91">
        <v>1019386.9161471422</v>
      </c>
      <c r="P57" s="93">
        <v>130.6</v>
      </c>
      <c r="Q57" s="81"/>
      <c r="R57" s="91">
        <v>1331.3192989834347</v>
      </c>
      <c r="S57" s="92">
        <v>1.9541212976788371E-2</v>
      </c>
      <c r="T57" s="92">
        <v>1.3770840367597327E-4</v>
      </c>
      <c r="U57" s="92">
        <v>2.0286892136692512E-5</v>
      </c>
    </row>
    <row r="58" spans="2:21">
      <c r="B58" s="84" t="s">
        <v>436</v>
      </c>
      <c r="C58" s="81" t="s">
        <v>437</v>
      </c>
      <c r="D58" s="94" t="s">
        <v>134</v>
      </c>
      <c r="E58" s="94" t="s">
        <v>325</v>
      </c>
      <c r="F58" s="81" t="s">
        <v>332</v>
      </c>
      <c r="G58" s="94" t="s">
        <v>333</v>
      </c>
      <c r="H58" s="81" t="s">
        <v>409</v>
      </c>
      <c r="I58" s="81" t="s">
        <v>142</v>
      </c>
      <c r="J58" s="81"/>
      <c r="K58" s="91">
        <v>1.5499999999999994</v>
      </c>
      <c r="L58" s="94" t="s">
        <v>144</v>
      </c>
      <c r="M58" s="95">
        <v>0.04</v>
      </c>
      <c r="N58" s="95">
        <v>-1.299999999999975E-3</v>
      </c>
      <c r="O58" s="91">
        <v>85801244.334281638</v>
      </c>
      <c r="P58" s="93">
        <v>117.88</v>
      </c>
      <c r="Q58" s="81"/>
      <c r="R58" s="91">
        <v>101142.50566803626</v>
      </c>
      <c r="S58" s="92">
        <v>6.355657144253668E-2</v>
      </c>
      <c r="T58" s="92">
        <v>1.0461932768471538E-2</v>
      </c>
      <c r="U58" s="92">
        <v>1.5412283923841724E-3</v>
      </c>
    </row>
    <row r="59" spans="2:21">
      <c r="B59" s="84" t="s">
        <v>438</v>
      </c>
      <c r="C59" s="81" t="s">
        <v>439</v>
      </c>
      <c r="D59" s="94" t="s">
        <v>134</v>
      </c>
      <c r="E59" s="94" t="s">
        <v>325</v>
      </c>
      <c r="F59" s="81" t="s">
        <v>440</v>
      </c>
      <c r="G59" s="94" t="s">
        <v>375</v>
      </c>
      <c r="H59" s="81" t="s">
        <v>409</v>
      </c>
      <c r="I59" s="81" t="s">
        <v>142</v>
      </c>
      <c r="J59" s="81"/>
      <c r="K59" s="91">
        <v>3.9399999999999933</v>
      </c>
      <c r="L59" s="94" t="s">
        <v>144</v>
      </c>
      <c r="M59" s="95">
        <v>4.7500000000000001E-2</v>
      </c>
      <c r="N59" s="95">
        <v>3.9000000000000289E-3</v>
      </c>
      <c r="O59" s="91">
        <v>95115722.126411006</v>
      </c>
      <c r="P59" s="93">
        <v>147.21</v>
      </c>
      <c r="Q59" s="81"/>
      <c r="R59" s="91">
        <v>140019.85112003863</v>
      </c>
      <c r="S59" s="92">
        <v>5.039777572532772E-2</v>
      </c>
      <c r="T59" s="92">
        <v>1.4483310048469355E-2</v>
      </c>
      <c r="U59" s="92">
        <v>2.1336486437453141E-3</v>
      </c>
    </row>
    <row r="60" spans="2:21">
      <c r="B60" s="84" t="s">
        <v>441</v>
      </c>
      <c r="C60" s="81" t="s">
        <v>442</v>
      </c>
      <c r="D60" s="94" t="s">
        <v>134</v>
      </c>
      <c r="E60" s="94" t="s">
        <v>325</v>
      </c>
      <c r="F60" s="81" t="s">
        <v>443</v>
      </c>
      <c r="G60" s="94" t="s">
        <v>333</v>
      </c>
      <c r="H60" s="81" t="s">
        <v>409</v>
      </c>
      <c r="I60" s="81" t="s">
        <v>142</v>
      </c>
      <c r="J60" s="81"/>
      <c r="K60" s="91">
        <v>1.9099999999999198</v>
      </c>
      <c r="L60" s="94" t="s">
        <v>144</v>
      </c>
      <c r="M60" s="95">
        <v>3.85E-2</v>
      </c>
      <c r="N60" s="95">
        <v>-5.799999999999598E-3</v>
      </c>
      <c r="O60" s="91">
        <v>9775615.3287294451</v>
      </c>
      <c r="P60" s="93">
        <v>119.27</v>
      </c>
      <c r="Q60" s="81"/>
      <c r="R60" s="91">
        <v>11659.376444869655</v>
      </c>
      <c r="S60" s="92">
        <v>3.0601417996819359E-2</v>
      </c>
      <c r="T60" s="92">
        <v>1.2060173087750173E-3</v>
      </c>
      <c r="U60" s="92">
        <v>1.7766775596115444E-4</v>
      </c>
    </row>
    <row r="61" spans="2:21">
      <c r="B61" s="84" t="s">
        <v>444</v>
      </c>
      <c r="C61" s="81" t="s">
        <v>445</v>
      </c>
      <c r="D61" s="94" t="s">
        <v>134</v>
      </c>
      <c r="E61" s="94" t="s">
        <v>325</v>
      </c>
      <c r="F61" s="81" t="s">
        <v>443</v>
      </c>
      <c r="G61" s="94" t="s">
        <v>333</v>
      </c>
      <c r="H61" s="81" t="s">
        <v>409</v>
      </c>
      <c r="I61" s="81" t="s">
        <v>142</v>
      </c>
      <c r="J61" s="81"/>
      <c r="K61" s="91">
        <v>1.7799999999999696</v>
      </c>
      <c r="L61" s="94" t="s">
        <v>144</v>
      </c>
      <c r="M61" s="95">
        <v>4.7500000000000001E-2</v>
      </c>
      <c r="N61" s="95">
        <v>-4.5999999999995636E-3</v>
      </c>
      <c r="O61" s="91">
        <v>8595367.3845312241</v>
      </c>
      <c r="P61" s="93">
        <v>135.21</v>
      </c>
      <c r="Q61" s="81"/>
      <c r="R61" s="91">
        <v>11621.796240855829</v>
      </c>
      <c r="S61" s="92">
        <v>2.9614811612131885E-2</v>
      </c>
      <c r="T61" s="92">
        <v>1.2021301046245831E-3</v>
      </c>
      <c r="U61" s="92">
        <v>1.7709510179330341E-4</v>
      </c>
    </row>
    <row r="62" spans="2:21">
      <c r="B62" s="84" t="s">
        <v>446</v>
      </c>
      <c r="C62" s="81" t="s">
        <v>447</v>
      </c>
      <c r="D62" s="94" t="s">
        <v>134</v>
      </c>
      <c r="E62" s="94" t="s">
        <v>325</v>
      </c>
      <c r="F62" s="81" t="s">
        <v>448</v>
      </c>
      <c r="G62" s="94" t="s">
        <v>333</v>
      </c>
      <c r="H62" s="81" t="s">
        <v>409</v>
      </c>
      <c r="I62" s="81" t="s">
        <v>329</v>
      </c>
      <c r="J62" s="81"/>
      <c r="K62" s="91">
        <v>2.0299999999999785</v>
      </c>
      <c r="L62" s="94" t="s">
        <v>144</v>
      </c>
      <c r="M62" s="95">
        <v>3.5499999999999997E-2</v>
      </c>
      <c r="N62" s="95">
        <v>-3.4000000000001238E-3</v>
      </c>
      <c r="O62" s="91">
        <v>15436909.927272499</v>
      </c>
      <c r="P62" s="93">
        <v>122.02</v>
      </c>
      <c r="Q62" s="81"/>
      <c r="R62" s="91">
        <v>18836.117000246282</v>
      </c>
      <c r="S62" s="92">
        <v>4.3317465820223888E-2</v>
      </c>
      <c r="T62" s="92">
        <v>1.9483617532912011E-3</v>
      </c>
      <c r="U62" s="92">
        <v>2.8702826898843834E-4</v>
      </c>
    </row>
    <row r="63" spans="2:21">
      <c r="B63" s="84" t="s">
        <v>449</v>
      </c>
      <c r="C63" s="81" t="s">
        <v>450</v>
      </c>
      <c r="D63" s="94" t="s">
        <v>134</v>
      </c>
      <c r="E63" s="94" t="s">
        <v>325</v>
      </c>
      <c r="F63" s="81" t="s">
        <v>448</v>
      </c>
      <c r="G63" s="94" t="s">
        <v>333</v>
      </c>
      <c r="H63" s="81" t="s">
        <v>409</v>
      </c>
      <c r="I63" s="81" t="s">
        <v>329</v>
      </c>
      <c r="J63" s="81"/>
      <c r="K63" s="91">
        <v>0.92999999999999261</v>
      </c>
      <c r="L63" s="94" t="s">
        <v>144</v>
      </c>
      <c r="M63" s="95">
        <v>4.6500000000000007E-2</v>
      </c>
      <c r="N63" s="95">
        <v>-3.9999999999977505E-4</v>
      </c>
      <c r="O63" s="91">
        <v>7971447.6474654023</v>
      </c>
      <c r="P63" s="93">
        <v>130.71</v>
      </c>
      <c r="Q63" s="81"/>
      <c r="R63" s="91">
        <v>10419.478551354327</v>
      </c>
      <c r="S63" s="92">
        <v>3.6442026861954434E-2</v>
      </c>
      <c r="T63" s="92">
        <v>1.0777653111005492E-3</v>
      </c>
      <c r="U63" s="92">
        <v>1.5877396027632926E-4</v>
      </c>
    </row>
    <row r="64" spans="2:21">
      <c r="B64" s="84" t="s">
        <v>451</v>
      </c>
      <c r="C64" s="81" t="s">
        <v>452</v>
      </c>
      <c r="D64" s="94" t="s">
        <v>134</v>
      </c>
      <c r="E64" s="94" t="s">
        <v>325</v>
      </c>
      <c r="F64" s="81" t="s">
        <v>448</v>
      </c>
      <c r="G64" s="94" t="s">
        <v>333</v>
      </c>
      <c r="H64" s="81" t="s">
        <v>409</v>
      </c>
      <c r="I64" s="81" t="s">
        <v>329</v>
      </c>
      <c r="J64" s="81"/>
      <c r="K64" s="91">
        <v>5.4400000000000279</v>
      </c>
      <c r="L64" s="94" t="s">
        <v>144</v>
      </c>
      <c r="M64" s="95">
        <v>1.4999999999999999E-2</v>
      </c>
      <c r="N64" s="95">
        <v>1.6999999999999713E-3</v>
      </c>
      <c r="O64" s="91">
        <v>37057279.750026725</v>
      </c>
      <c r="P64" s="93">
        <v>109.59</v>
      </c>
      <c r="Q64" s="81"/>
      <c r="R64" s="91">
        <v>40611.071934528001</v>
      </c>
      <c r="S64" s="92">
        <v>7.2494148827199831E-2</v>
      </c>
      <c r="T64" s="92">
        <v>4.2007096959717077E-3</v>
      </c>
      <c r="U64" s="92">
        <v>6.1883909932074178E-4</v>
      </c>
    </row>
    <row r="65" spans="2:21">
      <c r="B65" s="84" t="s">
        <v>453</v>
      </c>
      <c r="C65" s="81" t="s">
        <v>454</v>
      </c>
      <c r="D65" s="94" t="s">
        <v>134</v>
      </c>
      <c r="E65" s="94" t="s">
        <v>325</v>
      </c>
      <c r="F65" s="81" t="s">
        <v>455</v>
      </c>
      <c r="G65" s="94" t="s">
        <v>456</v>
      </c>
      <c r="H65" s="81" t="s">
        <v>409</v>
      </c>
      <c r="I65" s="81" t="s">
        <v>329</v>
      </c>
      <c r="J65" s="81"/>
      <c r="K65" s="91">
        <v>1.4699999999970048</v>
      </c>
      <c r="L65" s="94" t="s">
        <v>144</v>
      </c>
      <c r="M65" s="95">
        <v>4.6500000000000007E-2</v>
      </c>
      <c r="N65" s="95">
        <v>-2.9999999999155182E-4</v>
      </c>
      <c r="O65" s="91">
        <v>190072.67475156477</v>
      </c>
      <c r="P65" s="93">
        <v>133.82</v>
      </c>
      <c r="Q65" s="81"/>
      <c r="R65" s="91">
        <v>254.35526445142457</v>
      </c>
      <c r="S65" s="92">
        <v>2.501015678761587E-3</v>
      </c>
      <c r="T65" s="92">
        <v>2.6309884834488182E-5</v>
      </c>
      <c r="U65" s="92">
        <v>3.8759130272250003E-6</v>
      </c>
    </row>
    <row r="66" spans="2:21">
      <c r="B66" s="84" t="s">
        <v>457</v>
      </c>
      <c r="C66" s="81" t="s">
        <v>458</v>
      </c>
      <c r="D66" s="94" t="s">
        <v>134</v>
      </c>
      <c r="E66" s="94" t="s">
        <v>325</v>
      </c>
      <c r="F66" s="81" t="s">
        <v>459</v>
      </c>
      <c r="G66" s="94" t="s">
        <v>460</v>
      </c>
      <c r="H66" s="81" t="s">
        <v>409</v>
      </c>
      <c r="I66" s="81" t="s">
        <v>142</v>
      </c>
      <c r="J66" s="81"/>
      <c r="K66" s="91">
        <v>7.5000000000000426</v>
      </c>
      <c r="L66" s="94" t="s">
        <v>144</v>
      </c>
      <c r="M66" s="95">
        <v>3.85E-2</v>
      </c>
      <c r="N66" s="95">
        <v>1.0100000000000088E-2</v>
      </c>
      <c r="O66" s="91">
        <v>62130633.22721114</v>
      </c>
      <c r="P66" s="93">
        <v>126.81</v>
      </c>
      <c r="Q66" s="81"/>
      <c r="R66" s="91">
        <v>78787.856724390556</v>
      </c>
      <c r="S66" s="92">
        <v>2.3065058942447376E-2</v>
      </c>
      <c r="T66" s="92">
        <v>8.1496226989661632E-3</v>
      </c>
      <c r="U66" s="92">
        <v>1.2005840764641262E-3</v>
      </c>
    </row>
    <row r="67" spans="2:21">
      <c r="B67" s="84" t="s">
        <v>461</v>
      </c>
      <c r="C67" s="81" t="s">
        <v>462</v>
      </c>
      <c r="D67" s="94" t="s">
        <v>134</v>
      </c>
      <c r="E67" s="94" t="s">
        <v>325</v>
      </c>
      <c r="F67" s="81" t="s">
        <v>459</v>
      </c>
      <c r="G67" s="94" t="s">
        <v>460</v>
      </c>
      <c r="H67" s="81" t="s">
        <v>409</v>
      </c>
      <c r="I67" s="81" t="s">
        <v>142</v>
      </c>
      <c r="J67" s="81"/>
      <c r="K67" s="91">
        <v>5.4800000000000022</v>
      </c>
      <c r="L67" s="94" t="s">
        <v>144</v>
      </c>
      <c r="M67" s="95">
        <v>4.4999999999999998E-2</v>
      </c>
      <c r="N67" s="95">
        <v>6.0000000000000001E-3</v>
      </c>
      <c r="O67" s="91">
        <v>151490866.49429384</v>
      </c>
      <c r="P67" s="93">
        <v>128.71</v>
      </c>
      <c r="Q67" s="81"/>
      <c r="R67" s="91">
        <v>194983.89372469982</v>
      </c>
      <c r="S67" s="92">
        <v>5.150150961021506E-2</v>
      </c>
      <c r="T67" s="92">
        <v>2.0168655834747373E-2</v>
      </c>
      <c r="U67" s="92">
        <v>2.9712009909311169E-3</v>
      </c>
    </row>
    <row r="68" spans="2:21">
      <c r="B68" s="84" t="s">
        <v>463</v>
      </c>
      <c r="C68" s="81" t="s">
        <v>464</v>
      </c>
      <c r="D68" s="94" t="s">
        <v>134</v>
      </c>
      <c r="E68" s="94" t="s">
        <v>325</v>
      </c>
      <c r="F68" s="81" t="s">
        <v>459</v>
      </c>
      <c r="G68" s="94" t="s">
        <v>460</v>
      </c>
      <c r="H68" s="81" t="s">
        <v>409</v>
      </c>
      <c r="I68" s="81" t="s">
        <v>142</v>
      </c>
      <c r="J68" s="81"/>
      <c r="K68" s="91">
        <v>10.11999999999993</v>
      </c>
      <c r="L68" s="94" t="s">
        <v>144</v>
      </c>
      <c r="M68" s="95">
        <v>2.3900000000000001E-2</v>
      </c>
      <c r="N68" s="95">
        <v>1.4999999999999849E-2</v>
      </c>
      <c r="O68" s="91">
        <v>58350455.194625571</v>
      </c>
      <c r="P68" s="93">
        <v>111.41</v>
      </c>
      <c r="Q68" s="81"/>
      <c r="R68" s="91">
        <v>65008.241888270764</v>
      </c>
      <c r="S68" s="92">
        <v>4.7087615524851793E-2</v>
      </c>
      <c r="T68" s="92">
        <v>6.7242931301686893E-3</v>
      </c>
      <c r="U68" s="92">
        <v>9.9060773188699536E-4</v>
      </c>
    </row>
    <row r="69" spans="2:21">
      <c r="B69" s="84" t="s">
        <v>465</v>
      </c>
      <c r="C69" s="81" t="s">
        <v>466</v>
      </c>
      <c r="D69" s="94" t="s">
        <v>134</v>
      </c>
      <c r="E69" s="94" t="s">
        <v>325</v>
      </c>
      <c r="F69" s="81" t="s">
        <v>467</v>
      </c>
      <c r="G69" s="94" t="s">
        <v>456</v>
      </c>
      <c r="H69" s="81" t="s">
        <v>409</v>
      </c>
      <c r="I69" s="81" t="s">
        <v>142</v>
      </c>
      <c r="J69" s="81"/>
      <c r="K69" s="91">
        <v>1.4100000000009296</v>
      </c>
      <c r="L69" s="94" t="s">
        <v>144</v>
      </c>
      <c r="M69" s="95">
        <v>4.8899999999999999E-2</v>
      </c>
      <c r="N69" s="95">
        <v>-1.1000000000003E-3</v>
      </c>
      <c r="O69" s="91">
        <v>250958.64237425156</v>
      </c>
      <c r="P69" s="93">
        <v>129.79</v>
      </c>
      <c r="Q69" s="81"/>
      <c r="R69" s="91">
        <v>325.71921770276282</v>
      </c>
      <c r="S69" s="92">
        <v>6.743295190022351E-3</v>
      </c>
      <c r="T69" s="92">
        <v>3.3691597162817357E-5</v>
      </c>
      <c r="U69" s="92">
        <v>4.9633702759581455E-6</v>
      </c>
    </row>
    <row r="70" spans="2:21">
      <c r="B70" s="84" t="s">
        <v>468</v>
      </c>
      <c r="C70" s="81" t="s">
        <v>469</v>
      </c>
      <c r="D70" s="94" t="s">
        <v>134</v>
      </c>
      <c r="E70" s="94" t="s">
        <v>325</v>
      </c>
      <c r="F70" s="81" t="s">
        <v>332</v>
      </c>
      <c r="G70" s="94" t="s">
        <v>333</v>
      </c>
      <c r="H70" s="81" t="s">
        <v>409</v>
      </c>
      <c r="I70" s="81" t="s">
        <v>329</v>
      </c>
      <c r="J70" s="81"/>
      <c r="K70" s="91">
        <v>3.9499999999999842</v>
      </c>
      <c r="L70" s="94" t="s">
        <v>144</v>
      </c>
      <c r="M70" s="95">
        <v>1.6399999999999998E-2</v>
      </c>
      <c r="N70" s="95">
        <v>1.0200000000000063E-2</v>
      </c>
      <c r="O70" s="91">
        <v>796.82379939592602</v>
      </c>
      <c r="P70" s="93">
        <v>5215210</v>
      </c>
      <c r="Q70" s="81"/>
      <c r="R70" s="91">
        <v>41556.034821220645</v>
      </c>
      <c r="S70" s="92">
        <v>6.4909074567931407E-2</v>
      </c>
      <c r="T70" s="92">
        <v>4.2984543397689146E-3</v>
      </c>
      <c r="U70" s="92">
        <v>6.3323862028475785E-4</v>
      </c>
    </row>
    <row r="71" spans="2:21">
      <c r="B71" s="84" t="s">
        <v>470</v>
      </c>
      <c r="C71" s="81" t="s">
        <v>471</v>
      </c>
      <c r="D71" s="94" t="s">
        <v>134</v>
      </c>
      <c r="E71" s="94" t="s">
        <v>325</v>
      </c>
      <c r="F71" s="81" t="s">
        <v>332</v>
      </c>
      <c r="G71" s="94" t="s">
        <v>333</v>
      </c>
      <c r="H71" s="81" t="s">
        <v>409</v>
      </c>
      <c r="I71" s="81" t="s">
        <v>329</v>
      </c>
      <c r="J71" s="81"/>
      <c r="K71" s="91">
        <v>8.0599999999997998</v>
      </c>
      <c r="L71" s="94" t="s">
        <v>144</v>
      </c>
      <c r="M71" s="95">
        <v>2.7799999999999998E-2</v>
      </c>
      <c r="N71" s="95">
        <v>2.2199999999999651E-2</v>
      </c>
      <c r="O71" s="91">
        <v>304.24181431480798</v>
      </c>
      <c r="P71" s="93">
        <v>5339899</v>
      </c>
      <c r="Q71" s="81"/>
      <c r="R71" s="91">
        <v>16246.205414358086</v>
      </c>
      <c r="S71" s="92">
        <v>7.2750314279007203E-2</v>
      </c>
      <c r="T71" s="92">
        <v>1.680467649730242E-3</v>
      </c>
      <c r="U71" s="92">
        <v>2.4756271250878434E-4</v>
      </c>
    </row>
    <row r="72" spans="2:21">
      <c r="B72" s="84" t="s">
        <v>472</v>
      </c>
      <c r="C72" s="81" t="s">
        <v>473</v>
      </c>
      <c r="D72" s="94" t="s">
        <v>134</v>
      </c>
      <c r="E72" s="94" t="s">
        <v>325</v>
      </c>
      <c r="F72" s="81" t="s">
        <v>332</v>
      </c>
      <c r="G72" s="94" t="s">
        <v>333</v>
      </c>
      <c r="H72" s="81" t="s">
        <v>409</v>
      </c>
      <c r="I72" s="81" t="s">
        <v>329</v>
      </c>
      <c r="J72" s="81"/>
      <c r="K72" s="91">
        <v>5.3200000000000465</v>
      </c>
      <c r="L72" s="94" t="s">
        <v>144</v>
      </c>
      <c r="M72" s="95">
        <v>2.4199999999999999E-2</v>
      </c>
      <c r="N72" s="95">
        <v>1.7400000000000103E-2</v>
      </c>
      <c r="O72" s="91">
        <v>381.08964318935602</v>
      </c>
      <c r="P72" s="93">
        <v>5309991</v>
      </c>
      <c r="Q72" s="81"/>
      <c r="R72" s="91">
        <v>20235.825651353225</v>
      </c>
      <c r="S72" s="92">
        <v>1.3221720264696819E-2</v>
      </c>
      <c r="T72" s="92">
        <v>2.0931441838490453E-3</v>
      </c>
      <c r="U72" s="92">
        <v>3.0835729084629338E-4</v>
      </c>
    </row>
    <row r="73" spans="2:21">
      <c r="B73" s="84" t="s">
        <v>474</v>
      </c>
      <c r="C73" s="81" t="s">
        <v>475</v>
      </c>
      <c r="D73" s="94" t="s">
        <v>134</v>
      </c>
      <c r="E73" s="94" t="s">
        <v>325</v>
      </c>
      <c r="F73" s="81" t="s">
        <v>332</v>
      </c>
      <c r="G73" s="94" t="s">
        <v>333</v>
      </c>
      <c r="H73" s="81" t="s">
        <v>409</v>
      </c>
      <c r="I73" s="81" t="s">
        <v>142</v>
      </c>
      <c r="J73" s="81"/>
      <c r="K73" s="91">
        <v>1.0800000000000023</v>
      </c>
      <c r="L73" s="94" t="s">
        <v>144</v>
      </c>
      <c r="M73" s="95">
        <v>0.05</v>
      </c>
      <c r="N73" s="95">
        <v>-7.0000000000002135E-4</v>
      </c>
      <c r="O73" s="91">
        <v>54117189.568887599</v>
      </c>
      <c r="P73" s="93">
        <v>118.94</v>
      </c>
      <c r="Q73" s="81"/>
      <c r="R73" s="91">
        <v>64366.990388026235</v>
      </c>
      <c r="S73" s="92">
        <v>5.4117243686131286E-2</v>
      </c>
      <c r="T73" s="92">
        <v>6.6579636474360902E-3</v>
      </c>
      <c r="U73" s="92">
        <v>9.8083622175573954E-4</v>
      </c>
    </row>
    <row r="74" spans="2:21">
      <c r="B74" s="84" t="s">
        <v>476</v>
      </c>
      <c r="C74" s="81" t="s">
        <v>477</v>
      </c>
      <c r="D74" s="94" t="s">
        <v>134</v>
      </c>
      <c r="E74" s="94" t="s">
        <v>325</v>
      </c>
      <c r="F74" s="81" t="s">
        <v>478</v>
      </c>
      <c r="G74" s="94" t="s">
        <v>375</v>
      </c>
      <c r="H74" s="81" t="s">
        <v>409</v>
      </c>
      <c r="I74" s="81" t="s">
        <v>329</v>
      </c>
      <c r="J74" s="81"/>
      <c r="K74" s="91">
        <v>1.0100000000000038</v>
      </c>
      <c r="L74" s="94" t="s">
        <v>144</v>
      </c>
      <c r="M74" s="95">
        <v>5.0999999999999997E-2</v>
      </c>
      <c r="N74" s="95">
        <v>7.9999999999976672E-4</v>
      </c>
      <c r="O74" s="91">
        <v>14996027.646151777</v>
      </c>
      <c r="P74" s="93">
        <v>118.46</v>
      </c>
      <c r="Q74" s="91">
        <v>648.38610906837073</v>
      </c>
      <c r="R74" s="91">
        <v>18423.223551782808</v>
      </c>
      <c r="S74" s="92">
        <v>3.3750693564218635E-2</v>
      </c>
      <c r="T74" s="92">
        <v>1.9056530674638503E-3</v>
      </c>
      <c r="U74" s="92">
        <v>2.8073652150207537E-4</v>
      </c>
    </row>
    <row r="75" spans="2:21">
      <c r="B75" s="84" t="s">
        <v>479</v>
      </c>
      <c r="C75" s="81" t="s">
        <v>480</v>
      </c>
      <c r="D75" s="94" t="s">
        <v>134</v>
      </c>
      <c r="E75" s="94" t="s">
        <v>325</v>
      </c>
      <c r="F75" s="81" t="s">
        <v>478</v>
      </c>
      <c r="G75" s="94" t="s">
        <v>375</v>
      </c>
      <c r="H75" s="81" t="s">
        <v>409</v>
      </c>
      <c r="I75" s="81" t="s">
        <v>329</v>
      </c>
      <c r="J75" s="81"/>
      <c r="K75" s="91">
        <v>2.3999999999999906</v>
      </c>
      <c r="L75" s="94" t="s">
        <v>144</v>
      </c>
      <c r="M75" s="95">
        <v>2.5499999999999998E-2</v>
      </c>
      <c r="N75" s="95">
        <v>-8.0000000000004113E-4</v>
      </c>
      <c r="O75" s="91">
        <v>59438573.591005802</v>
      </c>
      <c r="P75" s="93">
        <v>109.3</v>
      </c>
      <c r="Q75" s="91">
        <v>1480.7462155246865</v>
      </c>
      <c r="R75" s="91">
        <v>66491.72211437294</v>
      </c>
      <c r="S75" s="92">
        <v>5.3934561749005808E-2</v>
      </c>
      <c r="T75" s="92">
        <v>6.8777406870225502E-3</v>
      </c>
      <c r="U75" s="92">
        <v>1.0132132806511657E-3</v>
      </c>
    </row>
    <row r="76" spans="2:21">
      <c r="B76" s="84" t="s">
        <v>481</v>
      </c>
      <c r="C76" s="81" t="s">
        <v>482</v>
      </c>
      <c r="D76" s="94" t="s">
        <v>134</v>
      </c>
      <c r="E76" s="94" t="s">
        <v>325</v>
      </c>
      <c r="F76" s="81" t="s">
        <v>478</v>
      </c>
      <c r="G76" s="94" t="s">
        <v>375</v>
      </c>
      <c r="H76" s="81" t="s">
        <v>409</v>
      </c>
      <c r="I76" s="81" t="s">
        <v>329</v>
      </c>
      <c r="J76" s="81"/>
      <c r="K76" s="91">
        <v>6.6000000000000281</v>
      </c>
      <c r="L76" s="94" t="s">
        <v>144</v>
      </c>
      <c r="M76" s="95">
        <v>2.35E-2</v>
      </c>
      <c r="N76" s="95">
        <v>1.0700000000000128E-2</v>
      </c>
      <c r="O76" s="91">
        <v>42880667.792055219</v>
      </c>
      <c r="P76" s="93">
        <v>112.33</v>
      </c>
      <c r="Q76" s="81"/>
      <c r="R76" s="91">
        <v>48167.855335986504</v>
      </c>
      <c r="S76" s="92">
        <v>5.3484630488512909E-2</v>
      </c>
      <c r="T76" s="92">
        <v>4.9823648405598955E-3</v>
      </c>
      <c r="U76" s="92">
        <v>7.3399077621958656E-4</v>
      </c>
    </row>
    <row r="77" spans="2:21">
      <c r="B77" s="84" t="s">
        <v>483</v>
      </c>
      <c r="C77" s="81" t="s">
        <v>484</v>
      </c>
      <c r="D77" s="94" t="s">
        <v>134</v>
      </c>
      <c r="E77" s="94" t="s">
        <v>325</v>
      </c>
      <c r="F77" s="81" t="s">
        <v>478</v>
      </c>
      <c r="G77" s="94" t="s">
        <v>375</v>
      </c>
      <c r="H77" s="81" t="s">
        <v>409</v>
      </c>
      <c r="I77" s="81" t="s">
        <v>329</v>
      </c>
      <c r="J77" s="81"/>
      <c r="K77" s="91">
        <v>5.4399999999999915</v>
      </c>
      <c r="L77" s="94" t="s">
        <v>144</v>
      </c>
      <c r="M77" s="95">
        <v>1.7600000000000001E-2</v>
      </c>
      <c r="N77" s="95">
        <v>6.6999999999999508E-3</v>
      </c>
      <c r="O77" s="91">
        <v>64904897.517704226</v>
      </c>
      <c r="P77" s="93">
        <v>109.31</v>
      </c>
      <c r="Q77" s="91">
        <v>1323.0665238591921</v>
      </c>
      <c r="R77" s="91">
        <v>72314.180582224828</v>
      </c>
      <c r="S77" s="92">
        <v>5.0784657125204705E-2</v>
      </c>
      <c r="T77" s="92">
        <v>7.4800015133245305E-3</v>
      </c>
      <c r="U77" s="92">
        <v>1.1019369902810618E-3</v>
      </c>
    </row>
    <row r="78" spans="2:21">
      <c r="B78" s="84" t="s">
        <v>485</v>
      </c>
      <c r="C78" s="81" t="s">
        <v>486</v>
      </c>
      <c r="D78" s="94" t="s">
        <v>134</v>
      </c>
      <c r="E78" s="94" t="s">
        <v>325</v>
      </c>
      <c r="F78" s="81" t="s">
        <v>478</v>
      </c>
      <c r="G78" s="94" t="s">
        <v>375</v>
      </c>
      <c r="H78" s="81" t="s">
        <v>409</v>
      </c>
      <c r="I78" s="81" t="s">
        <v>329</v>
      </c>
      <c r="J78" s="81"/>
      <c r="K78" s="91">
        <v>5.9600000000000177</v>
      </c>
      <c r="L78" s="94" t="s">
        <v>144</v>
      </c>
      <c r="M78" s="95">
        <v>2.1499999999999998E-2</v>
      </c>
      <c r="N78" s="95">
        <v>1.0300000000000005E-2</v>
      </c>
      <c r="O78" s="91">
        <v>46672908.311270103</v>
      </c>
      <c r="P78" s="93">
        <v>110.82</v>
      </c>
      <c r="Q78" s="81"/>
      <c r="R78" s="91">
        <v>51722.918625316655</v>
      </c>
      <c r="S78" s="92">
        <v>5.9528591416532807E-2</v>
      </c>
      <c r="T78" s="92">
        <v>5.3500918696163576E-3</v>
      </c>
      <c r="U78" s="92">
        <v>7.8816349462367354E-4</v>
      </c>
    </row>
    <row r="79" spans="2:21">
      <c r="B79" s="84" t="s">
        <v>487</v>
      </c>
      <c r="C79" s="81" t="s">
        <v>488</v>
      </c>
      <c r="D79" s="94" t="s">
        <v>134</v>
      </c>
      <c r="E79" s="94" t="s">
        <v>325</v>
      </c>
      <c r="F79" s="81" t="s">
        <v>489</v>
      </c>
      <c r="G79" s="94" t="s">
        <v>456</v>
      </c>
      <c r="H79" s="81" t="s">
        <v>409</v>
      </c>
      <c r="I79" s="81" t="s">
        <v>142</v>
      </c>
      <c r="J79" s="81"/>
      <c r="K79" s="91">
        <v>3.9999999999876461E-2</v>
      </c>
      <c r="L79" s="94" t="s">
        <v>144</v>
      </c>
      <c r="M79" s="95">
        <v>4.2800000000000005E-2</v>
      </c>
      <c r="N79" s="95">
        <v>-1.1000000000012356E-3</v>
      </c>
      <c r="O79" s="91">
        <v>1239833.0023654893</v>
      </c>
      <c r="P79" s="93">
        <v>127.53</v>
      </c>
      <c r="Q79" s="81"/>
      <c r="R79" s="91">
        <v>1581.1590171425762</v>
      </c>
      <c r="S79" s="92">
        <v>1.7333447484316419E-2</v>
      </c>
      <c r="T79" s="92">
        <v>1.6355121147483965E-4</v>
      </c>
      <c r="U79" s="92">
        <v>2.4093996426119046E-5</v>
      </c>
    </row>
    <row r="80" spans="2:21">
      <c r="B80" s="84" t="s">
        <v>490</v>
      </c>
      <c r="C80" s="81" t="s">
        <v>491</v>
      </c>
      <c r="D80" s="94" t="s">
        <v>134</v>
      </c>
      <c r="E80" s="94" t="s">
        <v>325</v>
      </c>
      <c r="F80" s="81" t="s">
        <v>443</v>
      </c>
      <c r="G80" s="94" t="s">
        <v>333</v>
      </c>
      <c r="H80" s="81" t="s">
        <v>409</v>
      </c>
      <c r="I80" s="81" t="s">
        <v>142</v>
      </c>
      <c r="J80" s="81"/>
      <c r="K80" s="91">
        <v>0.41999999999990634</v>
      </c>
      <c r="L80" s="94" t="s">
        <v>144</v>
      </c>
      <c r="M80" s="95">
        <v>5.2499999999999998E-2</v>
      </c>
      <c r="N80" s="95">
        <v>-2.9999999999924114E-4</v>
      </c>
      <c r="O80" s="91">
        <v>4582400.1314761722</v>
      </c>
      <c r="P80" s="93">
        <v>132.02000000000001</v>
      </c>
      <c r="Q80" s="81"/>
      <c r="R80" s="91">
        <v>6049.6844358812559</v>
      </c>
      <c r="S80" s="92">
        <v>3.8186667762301438E-2</v>
      </c>
      <c r="T80" s="92">
        <v>6.2576452324000645E-4</v>
      </c>
      <c r="U80" s="92">
        <v>9.2186221371134505E-5</v>
      </c>
    </row>
    <row r="81" spans="2:21">
      <c r="B81" s="84" t="s">
        <v>492</v>
      </c>
      <c r="C81" s="81" t="s">
        <v>493</v>
      </c>
      <c r="D81" s="94" t="s">
        <v>134</v>
      </c>
      <c r="E81" s="94" t="s">
        <v>325</v>
      </c>
      <c r="F81" s="81" t="s">
        <v>359</v>
      </c>
      <c r="G81" s="94" t="s">
        <v>333</v>
      </c>
      <c r="H81" s="81" t="s">
        <v>409</v>
      </c>
      <c r="I81" s="81" t="s">
        <v>329</v>
      </c>
      <c r="J81" s="81"/>
      <c r="K81" s="91">
        <v>0.98000000000000209</v>
      </c>
      <c r="L81" s="94" t="s">
        <v>144</v>
      </c>
      <c r="M81" s="95">
        <v>6.5000000000000002E-2</v>
      </c>
      <c r="N81" s="95">
        <v>6.0000000000001187E-4</v>
      </c>
      <c r="O81" s="91">
        <v>106518270.99623065</v>
      </c>
      <c r="P81" s="93">
        <v>120.1</v>
      </c>
      <c r="Q81" s="91">
        <v>1953.0949721740242</v>
      </c>
      <c r="R81" s="91">
        <v>129881.54592128862</v>
      </c>
      <c r="S81" s="92">
        <v>6.7630648251575012E-2</v>
      </c>
      <c r="T81" s="92">
        <v>1.3434628619479527E-2</v>
      </c>
      <c r="U81" s="92">
        <v>1.9791592555324648E-3</v>
      </c>
    </row>
    <row r="82" spans="2:21">
      <c r="B82" s="84" t="s">
        <v>494</v>
      </c>
      <c r="C82" s="81" t="s">
        <v>495</v>
      </c>
      <c r="D82" s="94" t="s">
        <v>134</v>
      </c>
      <c r="E82" s="94" t="s">
        <v>325</v>
      </c>
      <c r="F82" s="81" t="s">
        <v>496</v>
      </c>
      <c r="G82" s="94" t="s">
        <v>375</v>
      </c>
      <c r="H82" s="81" t="s">
        <v>409</v>
      </c>
      <c r="I82" s="81" t="s">
        <v>329</v>
      </c>
      <c r="J82" s="81"/>
      <c r="K82" s="91">
        <v>7.6200000000002914</v>
      </c>
      <c r="L82" s="94" t="s">
        <v>144</v>
      </c>
      <c r="M82" s="95">
        <v>3.5000000000000003E-2</v>
      </c>
      <c r="N82" s="95">
        <v>1.0600000000000311E-2</v>
      </c>
      <c r="O82" s="91">
        <v>8576061.1987974271</v>
      </c>
      <c r="P82" s="93">
        <v>124.79</v>
      </c>
      <c r="Q82" s="81"/>
      <c r="R82" s="91">
        <v>10702.066786194924</v>
      </c>
      <c r="S82" s="92">
        <v>3.1662654832627465E-2</v>
      </c>
      <c r="T82" s="92">
        <v>1.1069955451602706E-3</v>
      </c>
      <c r="U82" s="92">
        <v>1.6308009257959188E-4</v>
      </c>
    </row>
    <row r="83" spans="2:21">
      <c r="B83" s="84" t="s">
        <v>497</v>
      </c>
      <c r="C83" s="81" t="s">
        <v>498</v>
      </c>
      <c r="D83" s="94" t="s">
        <v>134</v>
      </c>
      <c r="E83" s="94" t="s">
        <v>325</v>
      </c>
      <c r="F83" s="81" t="s">
        <v>496</v>
      </c>
      <c r="G83" s="94" t="s">
        <v>375</v>
      </c>
      <c r="H83" s="81" t="s">
        <v>409</v>
      </c>
      <c r="I83" s="81" t="s">
        <v>329</v>
      </c>
      <c r="J83" s="81"/>
      <c r="K83" s="91">
        <v>3.4300000000000597</v>
      </c>
      <c r="L83" s="94" t="s">
        <v>144</v>
      </c>
      <c r="M83" s="95">
        <v>0.04</v>
      </c>
      <c r="N83" s="95">
        <v>-2.9999999999978633E-4</v>
      </c>
      <c r="O83" s="91">
        <v>14431279.909745095</v>
      </c>
      <c r="P83" s="93">
        <v>117.25</v>
      </c>
      <c r="Q83" s="81"/>
      <c r="R83" s="91">
        <v>16920.675687365569</v>
      </c>
      <c r="S83" s="92">
        <v>2.1103382763130916E-2</v>
      </c>
      <c r="T83" s="92">
        <v>1.7502332008596214E-3</v>
      </c>
      <c r="U83" s="92">
        <v>2.5784041650387876E-4</v>
      </c>
    </row>
    <row r="84" spans="2:21">
      <c r="B84" s="84" t="s">
        <v>499</v>
      </c>
      <c r="C84" s="81" t="s">
        <v>500</v>
      </c>
      <c r="D84" s="94" t="s">
        <v>134</v>
      </c>
      <c r="E84" s="94" t="s">
        <v>325</v>
      </c>
      <c r="F84" s="81" t="s">
        <v>496</v>
      </c>
      <c r="G84" s="94" t="s">
        <v>375</v>
      </c>
      <c r="H84" s="81" t="s">
        <v>409</v>
      </c>
      <c r="I84" s="81" t="s">
        <v>329</v>
      </c>
      <c r="J84" s="81"/>
      <c r="K84" s="91">
        <v>6.2000000000000535</v>
      </c>
      <c r="L84" s="94" t="s">
        <v>144</v>
      </c>
      <c r="M84" s="95">
        <v>0.04</v>
      </c>
      <c r="N84" s="95">
        <v>8.3000000000001302E-3</v>
      </c>
      <c r="O84" s="91">
        <v>47002336.772029608</v>
      </c>
      <c r="P84" s="93">
        <v>124.99</v>
      </c>
      <c r="Q84" s="81"/>
      <c r="R84" s="91">
        <v>58748.220064410321</v>
      </c>
      <c r="S84" s="92">
        <v>4.6712626092680579E-2</v>
      </c>
      <c r="T84" s="92">
        <v>6.0767718232975099E-3</v>
      </c>
      <c r="U84" s="92">
        <v>8.9521635011181227E-4</v>
      </c>
    </row>
    <row r="85" spans="2:21">
      <c r="B85" s="84" t="s">
        <v>501</v>
      </c>
      <c r="C85" s="81" t="s">
        <v>502</v>
      </c>
      <c r="D85" s="94" t="s">
        <v>134</v>
      </c>
      <c r="E85" s="94" t="s">
        <v>325</v>
      </c>
      <c r="F85" s="81" t="s">
        <v>503</v>
      </c>
      <c r="G85" s="94" t="s">
        <v>504</v>
      </c>
      <c r="H85" s="81" t="s">
        <v>505</v>
      </c>
      <c r="I85" s="81" t="s">
        <v>329</v>
      </c>
      <c r="J85" s="81"/>
      <c r="K85" s="91">
        <v>7.8800000000000034</v>
      </c>
      <c r="L85" s="94" t="s">
        <v>144</v>
      </c>
      <c r="M85" s="95">
        <v>5.1500000000000004E-2</v>
      </c>
      <c r="N85" s="95">
        <v>2.0099999999999989E-2</v>
      </c>
      <c r="O85" s="91">
        <v>106556333.56116436</v>
      </c>
      <c r="P85" s="93">
        <v>155.02000000000001</v>
      </c>
      <c r="Q85" s="81"/>
      <c r="R85" s="91">
        <v>165183.62361726418</v>
      </c>
      <c r="S85" s="92">
        <v>3.0007229907661616E-2</v>
      </c>
      <c r="T85" s="92">
        <v>1.7086188969930409E-2</v>
      </c>
      <c r="U85" s="92">
        <v>2.517098909052282E-3</v>
      </c>
    </row>
    <row r="86" spans="2:21">
      <c r="B86" s="84" t="s">
        <v>506</v>
      </c>
      <c r="C86" s="81" t="s">
        <v>507</v>
      </c>
      <c r="D86" s="94" t="s">
        <v>134</v>
      </c>
      <c r="E86" s="94" t="s">
        <v>325</v>
      </c>
      <c r="F86" s="81" t="s">
        <v>429</v>
      </c>
      <c r="G86" s="94" t="s">
        <v>375</v>
      </c>
      <c r="H86" s="81" t="s">
        <v>505</v>
      </c>
      <c r="I86" s="81" t="s">
        <v>142</v>
      </c>
      <c r="J86" s="81"/>
      <c r="K86" s="91">
        <v>2.2700000000000222</v>
      </c>
      <c r="L86" s="94" t="s">
        <v>144</v>
      </c>
      <c r="M86" s="95">
        <v>2.8500000000000001E-2</v>
      </c>
      <c r="N86" s="95">
        <v>2.3000000000000967E-3</v>
      </c>
      <c r="O86" s="91">
        <v>13782611.429358279</v>
      </c>
      <c r="P86" s="93">
        <v>110.02</v>
      </c>
      <c r="Q86" s="81"/>
      <c r="R86" s="91">
        <v>15163.629602687444</v>
      </c>
      <c r="S86" s="92">
        <v>3.0048368924296513E-2</v>
      </c>
      <c r="T86" s="92">
        <v>1.5684886624225246E-3</v>
      </c>
      <c r="U86" s="92">
        <v>2.3106622009113186E-4</v>
      </c>
    </row>
    <row r="87" spans="2:21">
      <c r="B87" s="84" t="s">
        <v>508</v>
      </c>
      <c r="C87" s="81" t="s">
        <v>509</v>
      </c>
      <c r="D87" s="94" t="s">
        <v>134</v>
      </c>
      <c r="E87" s="94" t="s">
        <v>325</v>
      </c>
      <c r="F87" s="81" t="s">
        <v>429</v>
      </c>
      <c r="G87" s="94" t="s">
        <v>375</v>
      </c>
      <c r="H87" s="81" t="s">
        <v>505</v>
      </c>
      <c r="I87" s="81" t="s">
        <v>142</v>
      </c>
      <c r="J87" s="81"/>
      <c r="K87" s="91">
        <v>0.52999999999997205</v>
      </c>
      <c r="L87" s="94" t="s">
        <v>144</v>
      </c>
      <c r="M87" s="95">
        <v>3.7699999999999997E-2</v>
      </c>
      <c r="N87" s="95">
        <v>4.8000000000000369E-3</v>
      </c>
      <c r="O87" s="91">
        <v>9462133.191011237</v>
      </c>
      <c r="P87" s="93">
        <v>112.48</v>
      </c>
      <c r="Q87" s="91">
        <v>197.40305448172643</v>
      </c>
      <c r="R87" s="91">
        <v>10840.410273160034</v>
      </c>
      <c r="S87" s="92">
        <v>2.7717468597325622E-2</v>
      </c>
      <c r="T87" s="92">
        <v>1.121305456211271E-3</v>
      </c>
      <c r="U87" s="92">
        <v>1.6518819647323946E-4</v>
      </c>
    </row>
    <row r="88" spans="2:21">
      <c r="B88" s="84" t="s">
        <v>510</v>
      </c>
      <c r="C88" s="81" t="s">
        <v>511</v>
      </c>
      <c r="D88" s="94" t="s">
        <v>134</v>
      </c>
      <c r="E88" s="94" t="s">
        <v>325</v>
      </c>
      <c r="F88" s="81" t="s">
        <v>429</v>
      </c>
      <c r="G88" s="94" t="s">
        <v>375</v>
      </c>
      <c r="H88" s="81" t="s">
        <v>505</v>
      </c>
      <c r="I88" s="81" t="s">
        <v>142</v>
      </c>
      <c r="J88" s="81"/>
      <c r="K88" s="91">
        <v>4.3399999999999466</v>
      </c>
      <c r="L88" s="94" t="s">
        <v>144</v>
      </c>
      <c r="M88" s="95">
        <v>2.5000000000000001E-2</v>
      </c>
      <c r="N88" s="95">
        <v>7.0999999999997558E-3</v>
      </c>
      <c r="O88" s="91">
        <v>9804854.4914112575</v>
      </c>
      <c r="P88" s="93">
        <v>110.18</v>
      </c>
      <c r="Q88" s="81"/>
      <c r="R88" s="91">
        <v>10802.988499163584</v>
      </c>
      <c r="S88" s="92">
        <v>2.1662561396981889E-2</v>
      </c>
      <c r="T88" s="92">
        <v>1.1174346396733382E-3</v>
      </c>
      <c r="U88" s="92">
        <v>1.6461795649158414E-4</v>
      </c>
    </row>
    <row r="89" spans="2:21">
      <c r="B89" s="84" t="s">
        <v>512</v>
      </c>
      <c r="C89" s="81" t="s">
        <v>513</v>
      </c>
      <c r="D89" s="94" t="s">
        <v>134</v>
      </c>
      <c r="E89" s="94" t="s">
        <v>325</v>
      </c>
      <c r="F89" s="81" t="s">
        <v>429</v>
      </c>
      <c r="G89" s="94" t="s">
        <v>375</v>
      </c>
      <c r="H89" s="81" t="s">
        <v>505</v>
      </c>
      <c r="I89" s="81" t="s">
        <v>142</v>
      </c>
      <c r="J89" s="81"/>
      <c r="K89" s="91">
        <v>5.3600000000001877</v>
      </c>
      <c r="L89" s="94" t="s">
        <v>144</v>
      </c>
      <c r="M89" s="95">
        <v>1.34E-2</v>
      </c>
      <c r="N89" s="95">
        <v>6.9999999999999195E-3</v>
      </c>
      <c r="O89" s="91">
        <v>11380697.566076458</v>
      </c>
      <c r="P89" s="93">
        <v>106.37</v>
      </c>
      <c r="Q89" s="81"/>
      <c r="R89" s="91">
        <v>12105.647501158468</v>
      </c>
      <c r="S89" s="92">
        <v>3.519684536241624E-2</v>
      </c>
      <c r="T89" s="92">
        <v>1.2521784925085128E-3</v>
      </c>
      <c r="U89" s="92">
        <v>1.8446811766970324E-4</v>
      </c>
    </row>
    <row r="90" spans="2:21">
      <c r="B90" s="84" t="s">
        <v>514</v>
      </c>
      <c r="C90" s="81" t="s">
        <v>515</v>
      </c>
      <c r="D90" s="94" t="s">
        <v>134</v>
      </c>
      <c r="E90" s="94" t="s">
        <v>325</v>
      </c>
      <c r="F90" s="81" t="s">
        <v>429</v>
      </c>
      <c r="G90" s="94" t="s">
        <v>375</v>
      </c>
      <c r="H90" s="81" t="s">
        <v>505</v>
      </c>
      <c r="I90" s="81" t="s">
        <v>142</v>
      </c>
      <c r="J90" s="81"/>
      <c r="K90" s="91">
        <v>5.2699999999999747</v>
      </c>
      <c r="L90" s="94" t="s">
        <v>144</v>
      </c>
      <c r="M90" s="95">
        <v>1.95E-2</v>
      </c>
      <c r="N90" s="95">
        <v>1.2499999999999891E-2</v>
      </c>
      <c r="O90" s="91">
        <v>20727245.092216294</v>
      </c>
      <c r="P90" s="93">
        <v>106.3</v>
      </c>
      <c r="Q90" s="81"/>
      <c r="R90" s="91">
        <v>22033.061412094768</v>
      </c>
      <c r="S90" s="92">
        <v>3.0352107065035733E-2</v>
      </c>
      <c r="T90" s="92">
        <v>2.2790458438265372E-3</v>
      </c>
      <c r="U90" s="92">
        <v>3.357439050493703E-4</v>
      </c>
    </row>
    <row r="91" spans="2:21">
      <c r="B91" s="84" t="s">
        <v>516</v>
      </c>
      <c r="C91" s="81" t="s">
        <v>517</v>
      </c>
      <c r="D91" s="94" t="s">
        <v>134</v>
      </c>
      <c r="E91" s="94" t="s">
        <v>325</v>
      </c>
      <c r="F91" s="81" t="s">
        <v>429</v>
      </c>
      <c r="G91" s="94" t="s">
        <v>375</v>
      </c>
      <c r="H91" s="81" t="s">
        <v>505</v>
      </c>
      <c r="I91" s="81" t="s">
        <v>142</v>
      </c>
      <c r="J91" s="81"/>
      <c r="K91" s="91">
        <v>6.3100000000000511</v>
      </c>
      <c r="L91" s="94" t="s">
        <v>144</v>
      </c>
      <c r="M91" s="95">
        <v>3.3500000000000002E-2</v>
      </c>
      <c r="N91" s="95">
        <v>1.7100000000000143E-2</v>
      </c>
      <c r="O91" s="91">
        <v>24117467.088842221</v>
      </c>
      <c r="P91" s="93">
        <v>113.3</v>
      </c>
      <c r="Q91" s="81"/>
      <c r="R91" s="91">
        <v>27325.090526133805</v>
      </c>
      <c r="S91" s="92">
        <v>4.870533025730954E-2</v>
      </c>
      <c r="T91" s="92">
        <v>2.8264403584689324E-3</v>
      </c>
      <c r="U91" s="92">
        <v>4.1638483311427793E-4</v>
      </c>
    </row>
    <row r="92" spans="2:21">
      <c r="B92" s="84" t="s">
        <v>518</v>
      </c>
      <c r="C92" s="81" t="s">
        <v>519</v>
      </c>
      <c r="D92" s="94" t="s">
        <v>134</v>
      </c>
      <c r="E92" s="94" t="s">
        <v>325</v>
      </c>
      <c r="F92" s="81" t="s">
        <v>370</v>
      </c>
      <c r="G92" s="94" t="s">
        <v>333</v>
      </c>
      <c r="H92" s="81" t="s">
        <v>505</v>
      </c>
      <c r="I92" s="81" t="s">
        <v>142</v>
      </c>
      <c r="J92" s="81"/>
      <c r="K92" s="91">
        <v>1.9599999999999933</v>
      </c>
      <c r="L92" s="94" t="s">
        <v>144</v>
      </c>
      <c r="M92" s="95">
        <v>2.7999999999999997E-2</v>
      </c>
      <c r="N92" s="95">
        <v>7.4999999999999989E-3</v>
      </c>
      <c r="O92" s="91">
        <v>1033.9812385046762</v>
      </c>
      <c r="P92" s="93">
        <v>5350000</v>
      </c>
      <c r="Q92" s="81"/>
      <c r="R92" s="91">
        <v>55317.994200226349</v>
      </c>
      <c r="S92" s="92">
        <v>5.8459955815269603E-2</v>
      </c>
      <c r="T92" s="92">
        <v>5.7219576713765522E-3</v>
      </c>
      <c r="U92" s="92">
        <v>8.4294592770876484E-4</v>
      </c>
    </row>
    <row r="93" spans="2:21">
      <c r="B93" s="84" t="s">
        <v>520</v>
      </c>
      <c r="C93" s="81" t="s">
        <v>521</v>
      </c>
      <c r="D93" s="94" t="s">
        <v>134</v>
      </c>
      <c r="E93" s="94" t="s">
        <v>325</v>
      </c>
      <c r="F93" s="81" t="s">
        <v>370</v>
      </c>
      <c r="G93" s="94" t="s">
        <v>333</v>
      </c>
      <c r="H93" s="81" t="s">
        <v>505</v>
      </c>
      <c r="I93" s="81" t="s">
        <v>142</v>
      </c>
      <c r="J93" s="81"/>
      <c r="K93" s="91">
        <v>3.1700000000000879</v>
      </c>
      <c r="L93" s="94" t="s">
        <v>144</v>
      </c>
      <c r="M93" s="95">
        <v>1.49E-2</v>
      </c>
      <c r="N93" s="95">
        <v>1.4900000000000741E-2</v>
      </c>
      <c r="O93" s="91">
        <v>56.0611210642194</v>
      </c>
      <c r="P93" s="93">
        <v>5181900</v>
      </c>
      <c r="Q93" s="81"/>
      <c r="R93" s="91">
        <v>2905.0311725860661</v>
      </c>
      <c r="S93" s="92">
        <v>9.26936525532728E-3</v>
      </c>
      <c r="T93" s="92">
        <v>3.0048930088464497E-4</v>
      </c>
      <c r="U93" s="92">
        <v>4.4267407598600577E-5</v>
      </c>
    </row>
    <row r="94" spans="2:21">
      <c r="B94" s="84" t="s">
        <v>522</v>
      </c>
      <c r="C94" s="81" t="s">
        <v>523</v>
      </c>
      <c r="D94" s="94" t="s">
        <v>134</v>
      </c>
      <c r="E94" s="94" t="s">
        <v>325</v>
      </c>
      <c r="F94" s="81" t="s">
        <v>370</v>
      </c>
      <c r="G94" s="94" t="s">
        <v>333</v>
      </c>
      <c r="H94" s="81" t="s">
        <v>505</v>
      </c>
      <c r="I94" s="81" t="s">
        <v>142</v>
      </c>
      <c r="J94" s="81"/>
      <c r="K94" s="91">
        <v>4.7299999999998095</v>
      </c>
      <c r="L94" s="94" t="s">
        <v>144</v>
      </c>
      <c r="M94" s="95">
        <v>2.2000000000000002E-2</v>
      </c>
      <c r="N94" s="95">
        <v>1.8499999999999291E-2</v>
      </c>
      <c r="O94" s="91">
        <v>236.212588753734</v>
      </c>
      <c r="P94" s="93">
        <v>5266500</v>
      </c>
      <c r="Q94" s="81"/>
      <c r="R94" s="91">
        <v>12440.134969426928</v>
      </c>
      <c r="S94" s="92">
        <v>4.6923438369831802E-2</v>
      </c>
      <c r="T94" s="92">
        <v>1.2867770560086732E-3</v>
      </c>
      <c r="U94" s="92">
        <v>1.8956510018548216E-4</v>
      </c>
    </row>
    <row r="95" spans="2:21">
      <c r="B95" s="84" t="s">
        <v>524</v>
      </c>
      <c r="C95" s="81" t="s">
        <v>525</v>
      </c>
      <c r="D95" s="94" t="s">
        <v>134</v>
      </c>
      <c r="E95" s="94" t="s">
        <v>325</v>
      </c>
      <c r="F95" s="81" t="s">
        <v>526</v>
      </c>
      <c r="G95" s="94" t="s">
        <v>375</v>
      </c>
      <c r="H95" s="81" t="s">
        <v>505</v>
      </c>
      <c r="I95" s="81" t="s">
        <v>142</v>
      </c>
      <c r="J95" s="81"/>
      <c r="K95" s="91">
        <v>0.2499999999997021</v>
      </c>
      <c r="L95" s="94" t="s">
        <v>144</v>
      </c>
      <c r="M95" s="95">
        <v>6.5000000000000002E-2</v>
      </c>
      <c r="N95" s="95">
        <v>-5.0000000000059578E-4</v>
      </c>
      <c r="O95" s="91">
        <v>1382357.1788162575</v>
      </c>
      <c r="P95" s="93">
        <v>118.6</v>
      </c>
      <c r="Q95" s="81"/>
      <c r="R95" s="91">
        <v>1639.475648710421</v>
      </c>
      <c r="S95" s="92">
        <v>7.502634042984649E-3</v>
      </c>
      <c r="T95" s="92">
        <v>1.6958334084237744E-4</v>
      </c>
      <c r="U95" s="92">
        <v>2.4982636150109724E-5</v>
      </c>
    </row>
    <row r="96" spans="2:21">
      <c r="B96" s="84" t="s">
        <v>527</v>
      </c>
      <c r="C96" s="81" t="s">
        <v>528</v>
      </c>
      <c r="D96" s="94" t="s">
        <v>134</v>
      </c>
      <c r="E96" s="94" t="s">
        <v>325</v>
      </c>
      <c r="F96" s="81" t="s">
        <v>526</v>
      </c>
      <c r="G96" s="94" t="s">
        <v>375</v>
      </c>
      <c r="H96" s="81" t="s">
        <v>505</v>
      </c>
      <c r="I96" s="81" t="s">
        <v>142</v>
      </c>
      <c r="J96" s="81"/>
      <c r="K96" s="91">
        <v>5.879999999999999</v>
      </c>
      <c r="L96" s="94" t="s">
        <v>144</v>
      </c>
      <c r="M96" s="95">
        <v>0.04</v>
      </c>
      <c r="N96" s="95">
        <v>2.0300000000000165E-2</v>
      </c>
      <c r="O96" s="91">
        <v>12808581.07730996</v>
      </c>
      <c r="P96" s="93">
        <v>113.52</v>
      </c>
      <c r="Q96" s="81"/>
      <c r="R96" s="91">
        <v>14540.301759964799</v>
      </c>
      <c r="S96" s="92">
        <v>4.3304404445430782E-3</v>
      </c>
      <c r="T96" s="92">
        <v>1.5040131588722741E-3</v>
      </c>
      <c r="U96" s="92">
        <v>2.2156783400090747E-4</v>
      </c>
    </row>
    <row r="97" spans="2:21">
      <c r="B97" s="84" t="s">
        <v>529</v>
      </c>
      <c r="C97" s="81" t="s">
        <v>530</v>
      </c>
      <c r="D97" s="94" t="s">
        <v>134</v>
      </c>
      <c r="E97" s="94" t="s">
        <v>325</v>
      </c>
      <c r="F97" s="81" t="s">
        <v>526</v>
      </c>
      <c r="G97" s="94" t="s">
        <v>375</v>
      </c>
      <c r="H97" s="81" t="s">
        <v>505</v>
      </c>
      <c r="I97" s="81" t="s">
        <v>142</v>
      </c>
      <c r="J97" s="81"/>
      <c r="K97" s="91">
        <v>6.1499999999999915</v>
      </c>
      <c r="L97" s="94" t="s">
        <v>144</v>
      </c>
      <c r="M97" s="95">
        <v>2.7799999999999998E-2</v>
      </c>
      <c r="N97" s="95">
        <v>2.0299999999999922E-2</v>
      </c>
      <c r="O97" s="91">
        <v>33458677.565349959</v>
      </c>
      <c r="P97" s="93">
        <v>107.66</v>
      </c>
      <c r="Q97" s="81"/>
      <c r="R97" s="91">
        <v>36021.61233188324</v>
      </c>
      <c r="S97" s="92">
        <v>1.8576698572186016E-2</v>
      </c>
      <c r="T97" s="92">
        <v>3.7259872487735309E-3</v>
      </c>
      <c r="U97" s="92">
        <v>5.4890405669373598E-4</v>
      </c>
    </row>
    <row r="98" spans="2:21">
      <c r="B98" s="84" t="s">
        <v>531</v>
      </c>
      <c r="C98" s="81" t="s">
        <v>532</v>
      </c>
      <c r="D98" s="94" t="s">
        <v>134</v>
      </c>
      <c r="E98" s="94" t="s">
        <v>325</v>
      </c>
      <c r="F98" s="81" t="s">
        <v>526</v>
      </c>
      <c r="G98" s="94" t="s">
        <v>375</v>
      </c>
      <c r="H98" s="81" t="s">
        <v>505</v>
      </c>
      <c r="I98" s="81" t="s">
        <v>142</v>
      </c>
      <c r="J98" s="81"/>
      <c r="K98" s="91">
        <v>1.3099999999999901</v>
      </c>
      <c r="L98" s="94" t="s">
        <v>144</v>
      </c>
      <c r="M98" s="95">
        <v>5.0999999999999997E-2</v>
      </c>
      <c r="N98" s="95">
        <v>4.1999999999998011E-3</v>
      </c>
      <c r="O98" s="91">
        <v>3811760.5418755775</v>
      </c>
      <c r="P98" s="93">
        <v>129.44999999999999</v>
      </c>
      <c r="Q98" s="81"/>
      <c r="R98" s="91">
        <v>4934.3242527279735</v>
      </c>
      <c r="S98" s="92">
        <v>3.2332869496383945E-3</v>
      </c>
      <c r="T98" s="92">
        <v>5.1039440093872163E-4</v>
      </c>
      <c r="U98" s="92">
        <v>7.5190154577488644E-5</v>
      </c>
    </row>
    <row r="99" spans="2:21">
      <c r="B99" s="84" t="s">
        <v>533</v>
      </c>
      <c r="C99" s="81" t="s">
        <v>534</v>
      </c>
      <c r="D99" s="94" t="s">
        <v>134</v>
      </c>
      <c r="E99" s="94" t="s">
        <v>325</v>
      </c>
      <c r="F99" s="81" t="s">
        <v>443</v>
      </c>
      <c r="G99" s="94" t="s">
        <v>333</v>
      </c>
      <c r="H99" s="81" t="s">
        <v>505</v>
      </c>
      <c r="I99" s="81" t="s">
        <v>329</v>
      </c>
      <c r="J99" s="81"/>
      <c r="K99" s="91">
        <v>0.78000000000000347</v>
      </c>
      <c r="L99" s="94" t="s">
        <v>144</v>
      </c>
      <c r="M99" s="95">
        <v>6.4000000000000001E-2</v>
      </c>
      <c r="N99" s="95">
        <v>3.4000000000000176E-3</v>
      </c>
      <c r="O99" s="91">
        <v>93159392.501250863</v>
      </c>
      <c r="P99" s="93">
        <v>122</v>
      </c>
      <c r="Q99" s="81"/>
      <c r="R99" s="91">
        <v>113654.46378049476</v>
      </c>
      <c r="S99" s="92">
        <v>7.4409619400023289E-2</v>
      </c>
      <c r="T99" s="92">
        <v>1.1756139034273399E-2</v>
      </c>
      <c r="U99" s="92">
        <v>1.7318879470380247E-3</v>
      </c>
    </row>
    <row r="100" spans="2:21">
      <c r="B100" s="84" t="s">
        <v>535</v>
      </c>
      <c r="C100" s="81" t="s">
        <v>536</v>
      </c>
      <c r="D100" s="94" t="s">
        <v>134</v>
      </c>
      <c r="E100" s="94" t="s">
        <v>325</v>
      </c>
      <c r="F100" s="81" t="s">
        <v>455</v>
      </c>
      <c r="G100" s="94" t="s">
        <v>456</v>
      </c>
      <c r="H100" s="81" t="s">
        <v>505</v>
      </c>
      <c r="I100" s="81" t="s">
        <v>329</v>
      </c>
      <c r="J100" s="81"/>
      <c r="K100" s="91">
        <v>3.6899999999999014</v>
      </c>
      <c r="L100" s="94" t="s">
        <v>144</v>
      </c>
      <c r="M100" s="95">
        <v>3.85E-2</v>
      </c>
      <c r="N100" s="95">
        <v>-1.3999999999998842E-3</v>
      </c>
      <c r="O100" s="91">
        <v>9717722.9603337962</v>
      </c>
      <c r="P100" s="93">
        <v>121.59</v>
      </c>
      <c r="Q100" s="81"/>
      <c r="R100" s="91">
        <v>11815.779257587772</v>
      </c>
      <c r="S100" s="92">
        <v>4.0567103025235793E-2</v>
      </c>
      <c r="T100" s="92">
        <v>1.2221952321975127E-3</v>
      </c>
      <c r="U100" s="92">
        <v>1.8005105123367887E-4</v>
      </c>
    </row>
    <row r="101" spans="2:21">
      <c r="B101" s="84" t="s">
        <v>537</v>
      </c>
      <c r="C101" s="81" t="s">
        <v>538</v>
      </c>
      <c r="D101" s="94" t="s">
        <v>134</v>
      </c>
      <c r="E101" s="94" t="s">
        <v>325</v>
      </c>
      <c r="F101" s="81" t="s">
        <v>455</v>
      </c>
      <c r="G101" s="94" t="s">
        <v>456</v>
      </c>
      <c r="H101" s="81" t="s">
        <v>505</v>
      </c>
      <c r="I101" s="81" t="s">
        <v>329</v>
      </c>
      <c r="J101" s="81"/>
      <c r="K101" s="91">
        <v>0.90999999999999204</v>
      </c>
      <c r="L101" s="94" t="s">
        <v>144</v>
      </c>
      <c r="M101" s="95">
        <v>3.9E-2</v>
      </c>
      <c r="N101" s="95">
        <v>1.8999999999992849E-3</v>
      </c>
      <c r="O101" s="91">
        <v>6468002.483345584</v>
      </c>
      <c r="P101" s="93">
        <v>114.03</v>
      </c>
      <c r="Q101" s="81"/>
      <c r="R101" s="91">
        <v>7375.4634913546097</v>
      </c>
      <c r="S101" s="92">
        <v>3.2497217707387407E-2</v>
      </c>
      <c r="T101" s="92">
        <v>7.6289985771287267E-4</v>
      </c>
      <c r="U101" s="92">
        <v>1.1238869024243468E-4</v>
      </c>
    </row>
    <row r="102" spans="2:21">
      <c r="B102" s="84" t="s">
        <v>539</v>
      </c>
      <c r="C102" s="81" t="s">
        <v>540</v>
      </c>
      <c r="D102" s="94" t="s">
        <v>134</v>
      </c>
      <c r="E102" s="94" t="s">
        <v>325</v>
      </c>
      <c r="F102" s="81" t="s">
        <v>455</v>
      </c>
      <c r="G102" s="94" t="s">
        <v>456</v>
      </c>
      <c r="H102" s="81" t="s">
        <v>505</v>
      </c>
      <c r="I102" s="81" t="s">
        <v>329</v>
      </c>
      <c r="J102" s="81"/>
      <c r="K102" s="91">
        <v>1.8600000000000334</v>
      </c>
      <c r="L102" s="94" t="s">
        <v>144</v>
      </c>
      <c r="M102" s="95">
        <v>3.9E-2</v>
      </c>
      <c r="N102" s="95">
        <v>-2.4000000000002201E-3</v>
      </c>
      <c r="O102" s="91">
        <v>10440530.18534689</v>
      </c>
      <c r="P102" s="93">
        <v>119.05</v>
      </c>
      <c r="Q102" s="81"/>
      <c r="R102" s="91">
        <v>12429.451600816294</v>
      </c>
      <c r="S102" s="92">
        <v>2.6164611116505272E-2</v>
      </c>
      <c r="T102" s="92">
        <v>1.285671994556942E-3</v>
      </c>
      <c r="U102" s="92">
        <v>1.8940230501919415E-4</v>
      </c>
    </row>
    <row r="103" spans="2:21">
      <c r="B103" s="84" t="s">
        <v>541</v>
      </c>
      <c r="C103" s="81" t="s">
        <v>542</v>
      </c>
      <c r="D103" s="94" t="s">
        <v>134</v>
      </c>
      <c r="E103" s="94" t="s">
        <v>325</v>
      </c>
      <c r="F103" s="81" t="s">
        <v>455</v>
      </c>
      <c r="G103" s="94" t="s">
        <v>456</v>
      </c>
      <c r="H103" s="81" t="s">
        <v>505</v>
      </c>
      <c r="I103" s="81" t="s">
        <v>329</v>
      </c>
      <c r="J103" s="81"/>
      <c r="K103" s="91">
        <v>4.5600000000000263</v>
      </c>
      <c r="L103" s="94" t="s">
        <v>144</v>
      </c>
      <c r="M103" s="95">
        <v>3.85E-2</v>
      </c>
      <c r="N103" s="95">
        <v>8.9999999999999998E-4</v>
      </c>
      <c r="O103" s="91">
        <v>9811328.4575832468</v>
      </c>
      <c r="P103" s="93">
        <v>124.46</v>
      </c>
      <c r="Q103" s="81"/>
      <c r="R103" s="91">
        <v>12211.179334910445</v>
      </c>
      <c r="S103" s="92">
        <v>3.9245313830332987E-2</v>
      </c>
      <c r="T103" s="92">
        <v>1.2630944466106428E-3</v>
      </c>
      <c r="U103" s="92">
        <v>1.8607623146325259E-4</v>
      </c>
    </row>
    <row r="104" spans="2:21">
      <c r="B104" s="84" t="s">
        <v>543</v>
      </c>
      <c r="C104" s="81" t="s">
        <v>544</v>
      </c>
      <c r="D104" s="94" t="s">
        <v>134</v>
      </c>
      <c r="E104" s="94" t="s">
        <v>325</v>
      </c>
      <c r="F104" s="81" t="s">
        <v>545</v>
      </c>
      <c r="G104" s="94" t="s">
        <v>333</v>
      </c>
      <c r="H104" s="81" t="s">
        <v>505</v>
      </c>
      <c r="I104" s="81" t="s">
        <v>142</v>
      </c>
      <c r="J104" s="81"/>
      <c r="K104" s="91">
        <v>1.4899999999999924</v>
      </c>
      <c r="L104" s="94" t="s">
        <v>144</v>
      </c>
      <c r="M104" s="95">
        <v>0.02</v>
      </c>
      <c r="N104" s="95">
        <v>-1.3999999999997962E-3</v>
      </c>
      <c r="O104" s="91">
        <v>14234571.044777708</v>
      </c>
      <c r="P104" s="93">
        <v>107.68</v>
      </c>
      <c r="Q104" s="81"/>
      <c r="R104" s="91">
        <v>15327.786309472962</v>
      </c>
      <c r="S104" s="92">
        <v>3.3356839763717512E-2</v>
      </c>
      <c r="T104" s="92">
        <v>1.5854686296335459E-3</v>
      </c>
      <c r="U104" s="92">
        <v>2.3356767064969835E-4</v>
      </c>
    </row>
    <row r="105" spans="2:21">
      <c r="B105" s="84" t="s">
        <v>546</v>
      </c>
      <c r="C105" s="81" t="s">
        <v>547</v>
      </c>
      <c r="D105" s="94" t="s">
        <v>134</v>
      </c>
      <c r="E105" s="94" t="s">
        <v>325</v>
      </c>
      <c r="F105" s="81" t="s">
        <v>548</v>
      </c>
      <c r="G105" s="94" t="s">
        <v>375</v>
      </c>
      <c r="H105" s="81" t="s">
        <v>505</v>
      </c>
      <c r="I105" s="81" t="s">
        <v>142</v>
      </c>
      <c r="J105" s="81"/>
      <c r="K105" s="91">
        <v>5.9599999999999635</v>
      </c>
      <c r="L105" s="94" t="s">
        <v>144</v>
      </c>
      <c r="M105" s="95">
        <v>1.5800000000000002E-2</v>
      </c>
      <c r="N105" s="95">
        <v>7.7000000000000575E-3</v>
      </c>
      <c r="O105" s="91">
        <v>19824802.85735428</v>
      </c>
      <c r="P105" s="93">
        <v>107.75</v>
      </c>
      <c r="Q105" s="81"/>
      <c r="R105" s="91">
        <v>21361.224170924121</v>
      </c>
      <c r="S105" s="92">
        <v>4.3800168070492647E-2</v>
      </c>
      <c r="T105" s="92">
        <v>2.2095526470537388E-3</v>
      </c>
      <c r="U105" s="92">
        <v>3.2550632368519332E-4</v>
      </c>
    </row>
    <row r="106" spans="2:21">
      <c r="B106" s="84" t="s">
        <v>549</v>
      </c>
      <c r="C106" s="81" t="s">
        <v>550</v>
      </c>
      <c r="D106" s="94" t="s">
        <v>134</v>
      </c>
      <c r="E106" s="94" t="s">
        <v>325</v>
      </c>
      <c r="F106" s="81" t="s">
        <v>548</v>
      </c>
      <c r="G106" s="94" t="s">
        <v>375</v>
      </c>
      <c r="H106" s="81" t="s">
        <v>505</v>
      </c>
      <c r="I106" s="81" t="s">
        <v>142</v>
      </c>
      <c r="J106" s="81"/>
      <c r="K106" s="91">
        <v>6.8699999999999051</v>
      </c>
      <c r="L106" s="94" t="s">
        <v>144</v>
      </c>
      <c r="M106" s="95">
        <v>2.4E-2</v>
      </c>
      <c r="N106" s="95">
        <v>1.5399999999999969E-2</v>
      </c>
      <c r="O106" s="91">
        <v>28396024.657353748</v>
      </c>
      <c r="P106" s="93">
        <v>109.65</v>
      </c>
      <c r="Q106" s="81"/>
      <c r="R106" s="91">
        <v>31136.240559540871</v>
      </c>
      <c r="S106" s="92">
        <v>5.2171723466995834E-2</v>
      </c>
      <c r="T106" s="92">
        <v>3.2206563723664742E-3</v>
      </c>
      <c r="U106" s="92">
        <v>4.7445984915552231E-4</v>
      </c>
    </row>
    <row r="107" spans="2:21">
      <c r="B107" s="84" t="s">
        <v>551</v>
      </c>
      <c r="C107" s="81" t="s">
        <v>552</v>
      </c>
      <c r="D107" s="94" t="s">
        <v>134</v>
      </c>
      <c r="E107" s="94" t="s">
        <v>325</v>
      </c>
      <c r="F107" s="81" t="s">
        <v>548</v>
      </c>
      <c r="G107" s="94" t="s">
        <v>375</v>
      </c>
      <c r="H107" s="81" t="s">
        <v>505</v>
      </c>
      <c r="I107" s="81" t="s">
        <v>142</v>
      </c>
      <c r="J107" s="81"/>
      <c r="K107" s="91">
        <v>2.8499999999986354</v>
      </c>
      <c r="L107" s="94" t="s">
        <v>144</v>
      </c>
      <c r="M107" s="95">
        <v>3.4799999999999998E-2</v>
      </c>
      <c r="N107" s="95">
        <v>2.8999999999921333E-3</v>
      </c>
      <c r="O107" s="91">
        <v>551043.07720771967</v>
      </c>
      <c r="P107" s="93">
        <v>110.41</v>
      </c>
      <c r="Q107" s="81"/>
      <c r="R107" s="91">
        <v>608.40666349749245</v>
      </c>
      <c r="S107" s="92">
        <v>1.1849133972090631E-3</v>
      </c>
      <c r="T107" s="92">
        <v>6.2932093360352625E-5</v>
      </c>
      <c r="U107" s="92">
        <v>9.2710143742700931E-6</v>
      </c>
    </row>
    <row r="108" spans="2:21">
      <c r="B108" s="84" t="s">
        <v>553</v>
      </c>
      <c r="C108" s="81" t="s">
        <v>554</v>
      </c>
      <c r="D108" s="94" t="s">
        <v>134</v>
      </c>
      <c r="E108" s="94" t="s">
        <v>325</v>
      </c>
      <c r="F108" s="81" t="s">
        <v>467</v>
      </c>
      <c r="G108" s="94" t="s">
        <v>456</v>
      </c>
      <c r="H108" s="81" t="s">
        <v>505</v>
      </c>
      <c r="I108" s="81" t="s">
        <v>142</v>
      </c>
      <c r="J108" s="81"/>
      <c r="K108" s="91">
        <v>1.9999999999999747</v>
      </c>
      <c r="L108" s="94" t="s">
        <v>144</v>
      </c>
      <c r="M108" s="95">
        <v>3.7499999999999999E-2</v>
      </c>
      <c r="N108" s="95">
        <v>-2.0000000000010594E-4</v>
      </c>
      <c r="O108" s="91">
        <v>32408110.16117093</v>
      </c>
      <c r="P108" s="93">
        <v>119.51</v>
      </c>
      <c r="Q108" s="81"/>
      <c r="R108" s="91">
        <v>38730.932374982913</v>
      </c>
      <c r="S108" s="92">
        <v>4.1833039330133735E-2</v>
      </c>
      <c r="T108" s="92">
        <v>4.0062326703395393E-3</v>
      </c>
      <c r="U108" s="92">
        <v>5.9018918154703844E-4</v>
      </c>
    </row>
    <row r="109" spans="2:21">
      <c r="B109" s="84" t="s">
        <v>555</v>
      </c>
      <c r="C109" s="81" t="s">
        <v>556</v>
      </c>
      <c r="D109" s="94" t="s">
        <v>134</v>
      </c>
      <c r="E109" s="94" t="s">
        <v>325</v>
      </c>
      <c r="F109" s="81" t="s">
        <v>467</v>
      </c>
      <c r="G109" s="94" t="s">
        <v>456</v>
      </c>
      <c r="H109" s="81" t="s">
        <v>505</v>
      </c>
      <c r="I109" s="81" t="s">
        <v>142</v>
      </c>
      <c r="J109" s="81"/>
      <c r="K109" s="91">
        <v>5.659999999999922</v>
      </c>
      <c r="L109" s="94" t="s">
        <v>144</v>
      </c>
      <c r="M109" s="95">
        <v>2.4799999999999999E-2</v>
      </c>
      <c r="N109" s="95">
        <v>7.3000000000000642E-3</v>
      </c>
      <c r="O109" s="91">
        <v>17084140.548937406</v>
      </c>
      <c r="P109" s="93">
        <v>113.33</v>
      </c>
      <c r="Q109" s="81"/>
      <c r="R109" s="91">
        <v>19361.457358330299</v>
      </c>
      <c r="S109" s="92">
        <v>4.0341668996956799E-2</v>
      </c>
      <c r="T109" s="92">
        <v>2.002701671711639E-3</v>
      </c>
      <c r="U109" s="92">
        <v>2.9503350348600754E-4</v>
      </c>
    </row>
    <row r="110" spans="2:21">
      <c r="B110" s="84" t="s">
        <v>557</v>
      </c>
      <c r="C110" s="81" t="s">
        <v>558</v>
      </c>
      <c r="D110" s="94" t="s">
        <v>134</v>
      </c>
      <c r="E110" s="94" t="s">
        <v>325</v>
      </c>
      <c r="F110" s="81" t="s">
        <v>559</v>
      </c>
      <c r="G110" s="94" t="s">
        <v>375</v>
      </c>
      <c r="H110" s="81" t="s">
        <v>505</v>
      </c>
      <c r="I110" s="81" t="s">
        <v>329</v>
      </c>
      <c r="J110" s="81"/>
      <c r="K110" s="91">
        <v>4.269999999999972</v>
      </c>
      <c r="L110" s="94" t="s">
        <v>144</v>
      </c>
      <c r="M110" s="95">
        <v>2.8500000000000001E-2</v>
      </c>
      <c r="N110" s="95">
        <v>4.1000000000000611E-3</v>
      </c>
      <c r="O110" s="91">
        <v>43109451.51374808</v>
      </c>
      <c r="P110" s="93">
        <v>115.32</v>
      </c>
      <c r="Q110" s="81"/>
      <c r="R110" s="91">
        <v>49713.82159457462</v>
      </c>
      <c r="S110" s="92">
        <v>6.311779138176879E-2</v>
      </c>
      <c r="T110" s="92">
        <v>5.1422757993882144E-3</v>
      </c>
      <c r="U110" s="92">
        <v>7.575484988176824E-4</v>
      </c>
    </row>
    <row r="111" spans="2:21">
      <c r="B111" s="84" t="s">
        <v>560</v>
      </c>
      <c r="C111" s="81" t="s">
        <v>561</v>
      </c>
      <c r="D111" s="94" t="s">
        <v>134</v>
      </c>
      <c r="E111" s="94" t="s">
        <v>325</v>
      </c>
      <c r="F111" s="81" t="s">
        <v>562</v>
      </c>
      <c r="G111" s="94" t="s">
        <v>375</v>
      </c>
      <c r="H111" s="81" t="s">
        <v>505</v>
      </c>
      <c r="I111" s="81" t="s">
        <v>329</v>
      </c>
      <c r="J111" s="81"/>
      <c r="K111" s="91">
        <v>6.2699999999999632</v>
      </c>
      <c r="L111" s="94" t="s">
        <v>144</v>
      </c>
      <c r="M111" s="95">
        <v>1.3999999999999999E-2</v>
      </c>
      <c r="N111" s="95">
        <v>8.7999999999997369E-3</v>
      </c>
      <c r="O111" s="91">
        <v>16831862.075372759</v>
      </c>
      <c r="P111" s="93">
        <v>105.75</v>
      </c>
      <c r="Q111" s="81"/>
      <c r="R111" s="91">
        <v>17799.694343883879</v>
      </c>
      <c r="S111" s="92">
        <v>6.6371695880807408E-2</v>
      </c>
      <c r="T111" s="92">
        <v>1.8411567351935448E-3</v>
      </c>
      <c r="U111" s="92">
        <v>2.7123506697168453E-4</v>
      </c>
    </row>
    <row r="112" spans="2:21">
      <c r="B112" s="84" t="s">
        <v>563</v>
      </c>
      <c r="C112" s="81" t="s">
        <v>564</v>
      </c>
      <c r="D112" s="94" t="s">
        <v>134</v>
      </c>
      <c r="E112" s="94" t="s">
        <v>325</v>
      </c>
      <c r="F112" s="81" t="s">
        <v>338</v>
      </c>
      <c r="G112" s="94" t="s">
        <v>333</v>
      </c>
      <c r="H112" s="81" t="s">
        <v>505</v>
      </c>
      <c r="I112" s="81" t="s">
        <v>142</v>
      </c>
      <c r="J112" s="81"/>
      <c r="K112" s="91">
        <v>4.1400000000000103</v>
      </c>
      <c r="L112" s="94" t="s">
        <v>144</v>
      </c>
      <c r="M112" s="95">
        <v>1.8200000000000001E-2</v>
      </c>
      <c r="N112" s="95">
        <v>1.5999999999999938E-2</v>
      </c>
      <c r="O112" s="91">
        <v>606.59392791958601</v>
      </c>
      <c r="P112" s="93">
        <v>5170000</v>
      </c>
      <c r="Q112" s="81"/>
      <c r="R112" s="91">
        <v>31360.90814581425</v>
      </c>
      <c r="S112" s="92">
        <v>4.2684816544900993E-2</v>
      </c>
      <c r="T112" s="92">
        <v>3.2438954365692275E-3</v>
      </c>
      <c r="U112" s="92">
        <v>4.77883375797718E-4</v>
      </c>
    </row>
    <row r="113" spans="2:21">
      <c r="B113" s="84" t="s">
        <v>565</v>
      </c>
      <c r="C113" s="81" t="s">
        <v>566</v>
      </c>
      <c r="D113" s="94" t="s">
        <v>134</v>
      </c>
      <c r="E113" s="94" t="s">
        <v>325</v>
      </c>
      <c r="F113" s="81" t="s">
        <v>338</v>
      </c>
      <c r="G113" s="94" t="s">
        <v>333</v>
      </c>
      <c r="H113" s="81" t="s">
        <v>505</v>
      </c>
      <c r="I113" s="81" t="s">
        <v>142</v>
      </c>
      <c r="J113" s="81"/>
      <c r="K113" s="91">
        <v>3.4099999999999997</v>
      </c>
      <c r="L113" s="94" t="s">
        <v>144</v>
      </c>
      <c r="M113" s="95">
        <v>1.06E-2</v>
      </c>
      <c r="N113" s="95">
        <v>1.2599999999999998E-2</v>
      </c>
      <c r="O113" s="91">
        <v>739.817827976692</v>
      </c>
      <c r="P113" s="93">
        <v>5115110</v>
      </c>
      <c r="Q113" s="81"/>
      <c r="R113" s="91">
        <v>37842.498163528464</v>
      </c>
      <c r="S113" s="92">
        <v>5.4482497089380202E-2</v>
      </c>
      <c r="T113" s="92">
        <v>3.9143352140914899E-3</v>
      </c>
      <c r="U113" s="92">
        <v>5.7665105509451399E-4</v>
      </c>
    </row>
    <row r="114" spans="2:21">
      <c r="B114" s="84" t="s">
        <v>567</v>
      </c>
      <c r="C114" s="81" t="s">
        <v>568</v>
      </c>
      <c r="D114" s="94" t="s">
        <v>134</v>
      </c>
      <c r="E114" s="94" t="s">
        <v>325</v>
      </c>
      <c r="F114" s="81" t="s">
        <v>338</v>
      </c>
      <c r="G114" s="94" t="s">
        <v>333</v>
      </c>
      <c r="H114" s="81" t="s">
        <v>505</v>
      </c>
      <c r="I114" s="81" t="s">
        <v>142</v>
      </c>
      <c r="J114" s="81"/>
      <c r="K114" s="91">
        <v>5.2600000000000593</v>
      </c>
      <c r="L114" s="94" t="s">
        <v>144</v>
      </c>
      <c r="M114" s="95">
        <v>1.89E-2</v>
      </c>
      <c r="N114" s="95">
        <v>1.850000000000028E-2</v>
      </c>
      <c r="O114" s="91">
        <v>669.26900146891001</v>
      </c>
      <c r="P114" s="93">
        <v>5011240</v>
      </c>
      <c r="Q114" s="81"/>
      <c r="R114" s="91">
        <v>33538.674765941403</v>
      </c>
      <c r="S114" s="92">
        <v>4.7804928676350798E-2</v>
      </c>
      <c r="T114" s="92">
        <v>3.4691582755181742E-3</v>
      </c>
      <c r="U114" s="92">
        <v>5.110685903102275E-4</v>
      </c>
    </row>
    <row r="115" spans="2:21">
      <c r="B115" s="84" t="s">
        <v>569</v>
      </c>
      <c r="C115" s="81" t="s">
        <v>570</v>
      </c>
      <c r="D115" s="94" t="s">
        <v>134</v>
      </c>
      <c r="E115" s="94" t="s">
        <v>325</v>
      </c>
      <c r="F115" s="81" t="s">
        <v>478</v>
      </c>
      <c r="G115" s="94" t="s">
        <v>375</v>
      </c>
      <c r="H115" s="81" t="s">
        <v>505</v>
      </c>
      <c r="I115" s="81" t="s">
        <v>329</v>
      </c>
      <c r="J115" s="81"/>
      <c r="K115" s="91">
        <v>2.209999999999972</v>
      </c>
      <c r="L115" s="94" t="s">
        <v>144</v>
      </c>
      <c r="M115" s="95">
        <v>4.9000000000000002E-2</v>
      </c>
      <c r="N115" s="95">
        <v>2.599999999999813E-3</v>
      </c>
      <c r="O115" s="91">
        <v>22397501.321395501</v>
      </c>
      <c r="P115" s="93">
        <v>116.76</v>
      </c>
      <c r="Q115" s="81"/>
      <c r="R115" s="91">
        <v>26151.322885388203</v>
      </c>
      <c r="S115" s="92">
        <v>3.3679780582840817E-2</v>
      </c>
      <c r="T115" s="92">
        <v>2.7050287119788582E-3</v>
      </c>
      <c r="U115" s="92">
        <v>3.9849874257271627E-4</v>
      </c>
    </row>
    <row r="116" spans="2:21">
      <c r="B116" s="84" t="s">
        <v>571</v>
      </c>
      <c r="C116" s="81" t="s">
        <v>572</v>
      </c>
      <c r="D116" s="94" t="s">
        <v>134</v>
      </c>
      <c r="E116" s="94" t="s">
        <v>325</v>
      </c>
      <c r="F116" s="81" t="s">
        <v>478</v>
      </c>
      <c r="G116" s="94" t="s">
        <v>375</v>
      </c>
      <c r="H116" s="81" t="s">
        <v>505</v>
      </c>
      <c r="I116" s="81" t="s">
        <v>329</v>
      </c>
      <c r="J116" s="81"/>
      <c r="K116" s="91">
        <v>2.1000000000000116</v>
      </c>
      <c r="L116" s="94" t="s">
        <v>144</v>
      </c>
      <c r="M116" s="95">
        <v>5.8499999999999996E-2</v>
      </c>
      <c r="N116" s="95">
        <v>0</v>
      </c>
      <c r="O116" s="91">
        <v>13720675.248921191</v>
      </c>
      <c r="P116" s="93">
        <v>124.43</v>
      </c>
      <c r="Q116" s="81"/>
      <c r="R116" s="91">
        <v>17072.636338704793</v>
      </c>
      <c r="S116" s="92">
        <v>1.4556573899083039E-2</v>
      </c>
      <c r="T116" s="92">
        <v>1.7659516380019843E-3</v>
      </c>
      <c r="U116" s="92">
        <v>2.6015602129162156E-4</v>
      </c>
    </row>
    <row r="117" spans="2:21">
      <c r="B117" s="84" t="s">
        <v>573</v>
      </c>
      <c r="C117" s="81" t="s">
        <v>574</v>
      </c>
      <c r="D117" s="94" t="s">
        <v>134</v>
      </c>
      <c r="E117" s="94" t="s">
        <v>325</v>
      </c>
      <c r="F117" s="81" t="s">
        <v>478</v>
      </c>
      <c r="G117" s="94" t="s">
        <v>375</v>
      </c>
      <c r="H117" s="81" t="s">
        <v>505</v>
      </c>
      <c r="I117" s="81" t="s">
        <v>329</v>
      </c>
      <c r="J117" s="81"/>
      <c r="K117" s="91">
        <v>6.9699999999999882</v>
      </c>
      <c r="L117" s="94" t="s">
        <v>144</v>
      </c>
      <c r="M117" s="95">
        <v>2.2499999999999999E-2</v>
      </c>
      <c r="N117" s="95">
        <v>1.6399999999999887E-2</v>
      </c>
      <c r="O117" s="91">
        <v>12549676.46351346</v>
      </c>
      <c r="P117" s="93">
        <v>107.26</v>
      </c>
      <c r="Q117" s="91">
        <v>346.94953989640277</v>
      </c>
      <c r="R117" s="91">
        <v>13816.349314692941</v>
      </c>
      <c r="S117" s="92">
        <v>6.9870076120501556E-2</v>
      </c>
      <c r="T117" s="92">
        <v>1.4291292931821805E-3</v>
      </c>
      <c r="U117" s="92">
        <v>2.1053611142275553E-4</v>
      </c>
    </row>
    <row r="118" spans="2:21">
      <c r="B118" s="84" t="s">
        <v>575</v>
      </c>
      <c r="C118" s="81" t="s">
        <v>576</v>
      </c>
      <c r="D118" s="94" t="s">
        <v>134</v>
      </c>
      <c r="E118" s="94" t="s">
        <v>325</v>
      </c>
      <c r="F118" s="81" t="s">
        <v>489</v>
      </c>
      <c r="G118" s="94" t="s">
        <v>456</v>
      </c>
      <c r="H118" s="81" t="s">
        <v>505</v>
      </c>
      <c r="I118" s="81" t="s">
        <v>142</v>
      </c>
      <c r="J118" s="81"/>
      <c r="K118" s="91">
        <v>1.9799999999999389</v>
      </c>
      <c r="L118" s="94" t="s">
        <v>144</v>
      </c>
      <c r="M118" s="95">
        <v>4.0500000000000001E-2</v>
      </c>
      <c r="N118" s="95">
        <v>-2.3000000000004809E-3</v>
      </c>
      <c r="O118" s="91">
        <v>2433267.4199727383</v>
      </c>
      <c r="P118" s="93">
        <v>132.79</v>
      </c>
      <c r="Q118" s="91">
        <v>3216.6251255457419</v>
      </c>
      <c r="R118" s="91">
        <v>6703.2866140654678</v>
      </c>
      <c r="S118" s="92">
        <v>4.4609721251953158E-2</v>
      </c>
      <c r="T118" s="92">
        <v>6.9337152981282016E-4</v>
      </c>
      <c r="U118" s="92">
        <v>1.0214593343964812E-4</v>
      </c>
    </row>
    <row r="119" spans="2:21">
      <c r="B119" s="84" t="s">
        <v>577</v>
      </c>
      <c r="C119" s="81" t="s">
        <v>578</v>
      </c>
      <c r="D119" s="94" t="s">
        <v>134</v>
      </c>
      <c r="E119" s="94" t="s">
        <v>325</v>
      </c>
      <c r="F119" s="81" t="s">
        <v>579</v>
      </c>
      <c r="G119" s="94" t="s">
        <v>375</v>
      </c>
      <c r="H119" s="81" t="s">
        <v>505</v>
      </c>
      <c r="I119" s="81" t="s">
        <v>142</v>
      </c>
      <c r="J119" s="81"/>
      <c r="K119" s="91">
        <v>7.670000000000087</v>
      </c>
      <c r="L119" s="94" t="s">
        <v>144</v>
      </c>
      <c r="M119" s="95">
        <v>1.9599999999999999E-2</v>
      </c>
      <c r="N119" s="95">
        <v>1.3900000000000225E-2</v>
      </c>
      <c r="O119" s="91">
        <v>22246344.952533334</v>
      </c>
      <c r="P119" s="93">
        <v>107.11</v>
      </c>
      <c r="Q119" s="81"/>
      <c r="R119" s="91">
        <v>23828.061334345271</v>
      </c>
      <c r="S119" s="92">
        <v>3.0213222734172328E-2</v>
      </c>
      <c r="T119" s="92">
        <v>2.4647162341531544E-3</v>
      </c>
      <c r="U119" s="92">
        <v>3.6309644912791935E-4</v>
      </c>
    </row>
    <row r="120" spans="2:21">
      <c r="B120" s="84" t="s">
        <v>580</v>
      </c>
      <c r="C120" s="81" t="s">
        <v>581</v>
      </c>
      <c r="D120" s="94" t="s">
        <v>134</v>
      </c>
      <c r="E120" s="94" t="s">
        <v>325</v>
      </c>
      <c r="F120" s="81" t="s">
        <v>579</v>
      </c>
      <c r="G120" s="94" t="s">
        <v>375</v>
      </c>
      <c r="H120" s="81" t="s">
        <v>505</v>
      </c>
      <c r="I120" s="81" t="s">
        <v>142</v>
      </c>
      <c r="J120" s="81"/>
      <c r="K120" s="91">
        <v>3.5100000000001264</v>
      </c>
      <c r="L120" s="94" t="s">
        <v>144</v>
      </c>
      <c r="M120" s="95">
        <v>2.75E-2</v>
      </c>
      <c r="N120" s="95">
        <v>1.699999999999942E-3</v>
      </c>
      <c r="O120" s="91">
        <v>5975135.9545334913</v>
      </c>
      <c r="P120" s="93">
        <v>113.35</v>
      </c>
      <c r="Q120" s="81"/>
      <c r="R120" s="91">
        <v>6772.816505908404</v>
      </c>
      <c r="S120" s="92">
        <v>1.3158183061236648E-2</v>
      </c>
      <c r="T120" s="92">
        <v>7.0056353132648028E-4</v>
      </c>
      <c r="U120" s="92">
        <v>1.0320544291808098E-4</v>
      </c>
    </row>
    <row r="121" spans="2:21">
      <c r="B121" s="84" t="s">
        <v>582</v>
      </c>
      <c r="C121" s="81" t="s">
        <v>583</v>
      </c>
      <c r="D121" s="94" t="s">
        <v>134</v>
      </c>
      <c r="E121" s="94" t="s">
        <v>325</v>
      </c>
      <c r="F121" s="81" t="s">
        <v>359</v>
      </c>
      <c r="G121" s="94" t="s">
        <v>333</v>
      </c>
      <c r="H121" s="81" t="s">
        <v>505</v>
      </c>
      <c r="I121" s="81" t="s">
        <v>142</v>
      </c>
      <c r="J121" s="81"/>
      <c r="K121" s="91">
        <v>3.7499999999999964</v>
      </c>
      <c r="L121" s="94" t="s">
        <v>144</v>
      </c>
      <c r="M121" s="95">
        <v>1.4199999999999999E-2</v>
      </c>
      <c r="N121" s="95">
        <v>1.0899999999999932E-2</v>
      </c>
      <c r="O121" s="91">
        <v>1217.912107614248</v>
      </c>
      <c r="P121" s="93">
        <v>5195190</v>
      </c>
      <c r="Q121" s="81"/>
      <c r="R121" s="91">
        <v>63272.847529093058</v>
      </c>
      <c r="S121" s="92">
        <v>5.7467659492013802E-2</v>
      </c>
      <c r="T121" s="92">
        <v>6.5447881931238131E-3</v>
      </c>
      <c r="U121" s="92">
        <v>9.6416346851145118E-4</v>
      </c>
    </row>
    <row r="122" spans="2:21">
      <c r="B122" s="84" t="s">
        <v>584</v>
      </c>
      <c r="C122" s="81" t="s">
        <v>585</v>
      </c>
      <c r="D122" s="94" t="s">
        <v>134</v>
      </c>
      <c r="E122" s="94" t="s">
        <v>325</v>
      </c>
      <c r="F122" s="81" t="s">
        <v>359</v>
      </c>
      <c r="G122" s="94" t="s">
        <v>333</v>
      </c>
      <c r="H122" s="81" t="s">
        <v>505</v>
      </c>
      <c r="I122" s="81" t="s">
        <v>142</v>
      </c>
      <c r="J122" s="81"/>
      <c r="K122" s="91">
        <v>4.3500000000000094</v>
      </c>
      <c r="L122" s="94" t="s">
        <v>144</v>
      </c>
      <c r="M122" s="95">
        <v>1.5900000000000001E-2</v>
      </c>
      <c r="N122" s="95">
        <v>1.3800000000000113E-2</v>
      </c>
      <c r="O122" s="91">
        <v>888.47428383237605</v>
      </c>
      <c r="P122" s="93">
        <v>5160000</v>
      </c>
      <c r="Q122" s="81"/>
      <c r="R122" s="91">
        <v>45845.274822069077</v>
      </c>
      <c r="S122" s="92">
        <v>5.9350319561280993E-2</v>
      </c>
      <c r="T122" s="92">
        <v>4.7421228075444407E-3</v>
      </c>
      <c r="U122" s="92">
        <v>6.985988605457096E-4</v>
      </c>
    </row>
    <row r="123" spans="2:21">
      <c r="B123" s="84" t="s">
        <v>586</v>
      </c>
      <c r="C123" s="81" t="s">
        <v>587</v>
      </c>
      <c r="D123" s="94" t="s">
        <v>134</v>
      </c>
      <c r="E123" s="94" t="s">
        <v>325</v>
      </c>
      <c r="F123" s="81" t="s">
        <v>588</v>
      </c>
      <c r="G123" s="94" t="s">
        <v>589</v>
      </c>
      <c r="H123" s="81" t="s">
        <v>505</v>
      </c>
      <c r="I123" s="81" t="s">
        <v>329</v>
      </c>
      <c r="J123" s="81"/>
      <c r="K123" s="91">
        <v>4.7600000000001073</v>
      </c>
      <c r="L123" s="94" t="s">
        <v>144</v>
      </c>
      <c r="M123" s="95">
        <v>1.9400000000000001E-2</v>
      </c>
      <c r="N123" s="95">
        <v>4.400000000000172E-3</v>
      </c>
      <c r="O123" s="91">
        <v>22613300.498638958</v>
      </c>
      <c r="P123" s="93">
        <v>109.9</v>
      </c>
      <c r="Q123" s="81"/>
      <c r="R123" s="91">
        <v>24852.015738326088</v>
      </c>
      <c r="S123" s="92">
        <v>3.7550013392055083E-2</v>
      </c>
      <c r="T123" s="92">
        <v>2.570631566798637E-3</v>
      </c>
      <c r="U123" s="92">
        <v>3.7869965758610951E-4</v>
      </c>
    </row>
    <row r="124" spans="2:21">
      <c r="B124" s="84" t="s">
        <v>590</v>
      </c>
      <c r="C124" s="81" t="s">
        <v>591</v>
      </c>
      <c r="D124" s="94" t="s">
        <v>134</v>
      </c>
      <c r="E124" s="94" t="s">
        <v>325</v>
      </c>
      <c r="F124" s="81" t="s">
        <v>588</v>
      </c>
      <c r="G124" s="94" t="s">
        <v>589</v>
      </c>
      <c r="H124" s="81" t="s">
        <v>505</v>
      </c>
      <c r="I124" s="81" t="s">
        <v>329</v>
      </c>
      <c r="J124" s="81"/>
      <c r="K124" s="91">
        <v>6.2199999999999687</v>
      </c>
      <c r="L124" s="94" t="s">
        <v>144</v>
      </c>
      <c r="M124" s="95">
        <v>1.23E-2</v>
      </c>
      <c r="N124" s="95">
        <v>8.199999999999999E-3</v>
      </c>
      <c r="O124" s="91">
        <v>58592074.049937956</v>
      </c>
      <c r="P124" s="93">
        <v>104.84</v>
      </c>
      <c r="Q124" s="81"/>
      <c r="R124" s="91">
        <v>61427.92882527841</v>
      </c>
      <c r="S124" s="92">
        <v>4.0143078081954997E-2</v>
      </c>
      <c r="T124" s="92">
        <v>6.3539543264411495E-3</v>
      </c>
      <c r="U124" s="92">
        <v>9.3605025271578657E-4</v>
      </c>
    </row>
    <row r="125" spans="2:21">
      <c r="B125" s="84" t="s">
        <v>592</v>
      </c>
      <c r="C125" s="81" t="s">
        <v>593</v>
      </c>
      <c r="D125" s="94" t="s">
        <v>134</v>
      </c>
      <c r="E125" s="94" t="s">
        <v>325</v>
      </c>
      <c r="F125" s="81" t="s">
        <v>594</v>
      </c>
      <c r="G125" s="94" t="s">
        <v>456</v>
      </c>
      <c r="H125" s="81" t="s">
        <v>505</v>
      </c>
      <c r="I125" s="81" t="s">
        <v>142</v>
      </c>
      <c r="J125" s="81"/>
      <c r="K125" s="91">
        <v>0.24999999999999079</v>
      </c>
      <c r="L125" s="94" t="s">
        <v>144</v>
      </c>
      <c r="M125" s="95">
        <v>3.6000000000000004E-2</v>
      </c>
      <c r="N125" s="95">
        <v>-1.2100000000000071E-2</v>
      </c>
      <c r="O125" s="91">
        <v>24001591.057517935</v>
      </c>
      <c r="P125" s="93">
        <v>110.48</v>
      </c>
      <c r="Q125" s="81"/>
      <c r="R125" s="91">
        <v>26516.958227197712</v>
      </c>
      <c r="S125" s="92">
        <v>5.801521603801179E-2</v>
      </c>
      <c r="T125" s="92">
        <v>2.7428491351384663E-3</v>
      </c>
      <c r="U125" s="92">
        <v>4.0407036220319574E-4</v>
      </c>
    </row>
    <row r="126" spans="2:21">
      <c r="B126" s="84" t="s">
        <v>595</v>
      </c>
      <c r="C126" s="81" t="s">
        <v>596</v>
      </c>
      <c r="D126" s="94" t="s">
        <v>134</v>
      </c>
      <c r="E126" s="94" t="s">
        <v>325</v>
      </c>
      <c r="F126" s="81" t="s">
        <v>594</v>
      </c>
      <c r="G126" s="94" t="s">
        <v>456</v>
      </c>
      <c r="H126" s="81" t="s">
        <v>505</v>
      </c>
      <c r="I126" s="81" t="s">
        <v>142</v>
      </c>
      <c r="J126" s="81"/>
      <c r="K126" s="91">
        <v>6.8200000000002863</v>
      </c>
      <c r="L126" s="94" t="s">
        <v>144</v>
      </c>
      <c r="M126" s="95">
        <v>2.2499999999999999E-2</v>
      </c>
      <c r="N126" s="95">
        <v>8.7000000000000671E-3</v>
      </c>
      <c r="O126" s="91">
        <v>9106149.5951903053</v>
      </c>
      <c r="P126" s="93">
        <v>113.27</v>
      </c>
      <c r="Q126" s="81"/>
      <c r="R126" s="91">
        <v>10314.535523038207</v>
      </c>
      <c r="S126" s="92">
        <v>2.2258104279339424E-2</v>
      </c>
      <c r="T126" s="92">
        <v>1.0669102615888581E-3</v>
      </c>
      <c r="U126" s="92">
        <v>1.5717481880998634E-4</v>
      </c>
    </row>
    <row r="127" spans="2:21">
      <c r="B127" s="84" t="s">
        <v>597</v>
      </c>
      <c r="C127" s="81" t="s">
        <v>598</v>
      </c>
      <c r="D127" s="94" t="s">
        <v>134</v>
      </c>
      <c r="E127" s="94" t="s">
        <v>325</v>
      </c>
      <c r="F127" s="81" t="s">
        <v>599</v>
      </c>
      <c r="G127" s="94" t="s">
        <v>356</v>
      </c>
      <c r="H127" s="81" t="s">
        <v>505</v>
      </c>
      <c r="I127" s="81" t="s">
        <v>329</v>
      </c>
      <c r="J127" s="81"/>
      <c r="K127" s="91">
        <v>2.0000000000000409</v>
      </c>
      <c r="L127" s="94" t="s">
        <v>144</v>
      </c>
      <c r="M127" s="95">
        <v>2.1499999999999998E-2</v>
      </c>
      <c r="N127" s="95">
        <v>3.700000000000152E-3</v>
      </c>
      <c r="O127" s="91">
        <v>21039827.594215952</v>
      </c>
      <c r="P127" s="93">
        <v>105.7</v>
      </c>
      <c r="Q127" s="91">
        <v>1556.8012227636677</v>
      </c>
      <c r="R127" s="91">
        <v>23844.986963918869</v>
      </c>
      <c r="S127" s="92">
        <v>2.5660177583227504E-2</v>
      </c>
      <c r="T127" s="92">
        <v>2.4664669797718583E-3</v>
      </c>
      <c r="U127" s="92">
        <v>3.6335436503266689E-4</v>
      </c>
    </row>
    <row r="128" spans="2:21">
      <c r="B128" s="84" t="s">
        <v>600</v>
      </c>
      <c r="C128" s="81" t="s">
        <v>601</v>
      </c>
      <c r="D128" s="94" t="s">
        <v>134</v>
      </c>
      <c r="E128" s="94" t="s">
        <v>325</v>
      </c>
      <c r="F128" s="81" t="s">
        <v>599</v>
      </c>
      <c r="G128" s="94" t="s">
        <v>356</v>
      </c>
      <c r="H128" s="81" t="s">
        <v>505</v>
      </c>
      <c r="I128" s="81" t="s">
        <v>329</v>
      </c>
      <c r="J128" s="81"/>
      <c r="K128" s="91">
        <v>3.510000000000006</v>
      </c>
      <c r="L128" s="94" t="s">
        <v>144</v>
      </c>
      <c r="M128" s="95">
        <v>1.8000000000000002E-2</v>
      </c>
      <c r="N128" s="95">
        <v>6.0000000000001059E-3</v>
      </c>
      <c r="O128" s="91">
        <v>17247937.626582362</v>
      </c>
      <c r="P128" s="93">
        <v>106.4</v>
      </c>
      <c r="Q128" s="81"/>
      <c r="R128" s="91">
        <v>18351.805885253631</v>
      </c>
      <c r="S128" s="92">
        <v>2.2131525388417644E-2</v>
      </c>
      <c r="T128" s="92">
        <v>1.8982657991657749E-3</v>
      </c>
      <c r="U128" s="92">
        <v>2.7964824576038217E-4</v>
      </c>
    </row>
    <row r="129" spans="2:21">
      <c r="B129" s="84" t="s">
        <v>602</v>
      </c>
      <c r="C129" s="81" t="s">
        <v>603</v>
      </c>
      <c r="D129" s="94" t="s">
        <v>134</v>
      </c>
      <c r="E129" s="94" t="s">
        <v>325</v>
      </c>
      <c r="F129" s="81" t="s">
        <v>604</v>
      </c>
      <c r="G129" s="94" t="s">
        <v>333</v>
      </c>
      <c r="H129" s="81" t="s">
        <v>605</v>
      </c>
      <c r="I129" s="81" t="s">
        <v>142</v>
      </c>
      <c r="J129" s="81"/>
      <c r="K129" s="91">
        <v>1.5</v>
      </c>
      <c r="L129" s="94" t="s">
        <v>144</v>
      </c>
      <c r="M129" s="95">
        <v>4.1500000000000002E-2</v>
      </c>
      <c r="N129" s="95">
        <v>-1.7999999999994546E-3</v>
      </c>
      <c r="O129" s="91">
        <v>1230059.7305298406</v>
      </c>
      <c r="P129" s="93">
        <v>112.07</v>
      </c>
      <c r="Q129" s="91">
        <v>727.69652229408416</v>
      </c>
      <c r="R129" s="91">
        <v>2148.3595071128416</v>
      </c>
      <c r="S129" s="92">
        <v>9.1980027261170348E-3</v>
      </c>
      <c r="T129" s="92">
        <v>2.2222103928975741E-4</v>
      </c>
      <c r="U129" s="92">
        <v>3.2737103431848022E-5</v>
      </c>
    </row>
    <row r="130" spans="2:21">
      <c r="B130" s="84" t="s">
        <v>606</v>
      </c>
      <c r="C130" s="81" t="s">
        <v>607</v>
      </c>
      <c r="D130" s="94" t="s">
        <v>134</v>
      </c>
      <c r="E130" s="94" t="s">
        <v>325</v>
      </c>
      <c r="F130" s="81" t="s">
        <v>608</v>
      </c>
      <c r="G130" s="94" t="s">
        <v>356</v>
      </c>
      <c r="H130" s="81" t="s">
        <v>605</v>
      </c>
      <c r="I130" s="81" t="s">
        <v>329</v>
      </c>
      <c r="J130" s="81"/>
      <c r="K130" s="91">
        <v>2.6299999999999377</v>
      </c>
      <c r="L130" s="94" t="s">
        <v>144</v>
      </c>
      <c r="M130" s="95">
        <v>3.15E-2</v>
      </c>
      <c r="N130" s="95">
        <v>1.9499999999999323E-2</v>
      </c>
      <c r="O130" s="91">
        <v>14348863.653703215</v>
      </c>
      <c r="P130" s="93">
        <v>105.35</v>
      </c>
      <c r="Q130" s="81"/>
      <c r="R130" s="91">
        <v>15116.527493785265</v>
      </c>
      <c r="S130" s="92">
        <v>3.02302179775609E-2</v>
      </c>
      <c r="T130" s="92">
        <v>1.5636165357796946E-3</v>
      </c>
      <c r="U130" s="92">
        <v>2.303484693581267E-4</v>
      </c>
    </row>
    <row r="131" spans="2:21">
      <c r="B131" s="84" t="s">
        <v>609</v>
      </c>
      <c r="C131" s="81" t="s">
        <v>610</v>
      </c>
      <c r="D131" s="94" t="s">
        <v>134</v>
      </c>
      <c r="E131" s="94" t="s">
        <v>325</v>
      </c>
      <c r="F131" s="81" t="s">
        <v>608</v>
      </c>
      <c r="G131" s="94" t="s">
        <v>356</v>
      </c>
      <c r="H131" s="81" t="s">
        <v>605</v>
      </c>
      <c r="I131" s="81" t="s">
        <v>329</v>
      </c>
      <c r="J131" s="81"/>
      <c r="K131" s="91">
        <v>1.7999999999999381</v>
      </c>
      <c r="L131" s="94" t="s">
        <v>144</v>
      </c>
      <c r="M131" s="95">
        <v>2.8500000000000001E-2</v>
      </c>
      <c r="N131" s="95">
        <v>1.0599999999999363E-2</v>
      </c>
      <c r="O131" s="91">
        <v>8919753.5545681342</v>
      </c>
      <c r="P131" s="93">
        <v>106.42</v>
      </c>
      <c r="Q131" s="81"/>
      <c r="R131" s="91">
        <v>9492.4010028297726</v>
      </c>
      <c r="S131" s="92">
        <v>3.0585504876973382E-2</v>
      </c>
      <c r="T131" s="92">
        <v>9.818706828256989E-4</v>
      </c>
      <c r="U131" s="92">
        <v>1.4464697943587427E-4</v>
      </c>
    </row>
    <row r="132" spans="2:21">
      <c r="B132" s="84" t="s">
        <v>611</v>
      </c>
      <c r="C132" s="81" t="s">
        <v>612</v>
      </c>
      <c r="D132" s="94" t="s">
        <v>134</v>
      </c>
      <c r="E132" s="94" t="s">
        <v>325</v>
      </c>
      <c r="F132" s="81" t="s">
        <v>613</v>
      </c>
      <c r="G132" s="94" t="s">
        <v>375</v>
      </c>
      <c r="H132" s="81" t="s">
        <v>605</v>
      </c>
      <c r="I132" s="81" t="s">
        <v>142</v>
      </c>
      <c r="J132" s="81"/>
      <c r="K132" s="91">
        <v>5.0499999999998995</v>
      </c>
      <c r="L132" s="94" t="s">
        <v>144</v>
      </c>
      <c r="M132" s="95">
        <v>2.5000000000000001E-2</v>
      </c>
      <c r="N132" s="95">
        <v>1.1799999999999224E-2</v>
      </c>
      <c r="O132" s="91">
        <v>7573737.8892561551</v>
      </c>
      <c r="P132" s="93">
        <v>109.68</v>
      </c>
      <c r="Q132" s="81"/>
      <c r="R132" s="91">
        <v>8306.8756864502684</v>
      </c>
      <c r="S132" s="92">
        <v>3.1676563917827409E-2</v>
      </c>
      <c r="T132" s="92">
        <v>8.5924285119978175E-4</v>
      </c>
      <c r="U132" s="92">
        <v>1.2658172323694905E-4</v>
      </c>
    </row>
    <row r="133" spans="2:21">
      <c r="B133" s="84" t="s">
        <v>614</v>
      </c>
      <c r="C133" s="81" t="s">
        <v>615</v>
      </c>
      <c r="D133" s="94" t="s">
        <v>134</v>
      </c>
      <c r="E133" s="94" t="s">
        <v>325</v>
      </c>
      <c r="F133" s="81" t="s">
        <v>613</v>
      </c>
      <c r="G133" s="94" t="s">
        <v>375</v>
      </c>
      <c r="H133" s="81" t="s">
        <v>605</v>
      </c>
      <c r="I133" s="81" t="s">
        <v>142</v>
      </c>
      <c r="J133" s="81"/>
      <c r="K133" s="91">
        <v>7.1299999999999404</v>
      </c>
      <c r="L133" s="94" t="s">
        <v>144</v>
      </c>
      <c r="M133" s="95">
        <v>1.9E-2</v>
      </c>
      <c r="N133" s="95">
        <v>1.8800000000000108E-2</v>
      </c>
      <c r="O133" s="91">
        <v>16958494.048085738</v>
      </c>
      <c r="P133" s="93">
        <v>102.3</v>
      </c>
      <c r="Q133" s="81"/>
      <c r="R133" s="91">
        <v>17348.539461232896</v>
      </c>
      <c r="S133" s="92">
        <v>6.845102107673709E-2</v>
      </c>
      <c r="T133" s="92">
        <v>1.7944903804370809E-3</v>
      </c>
      <c r="U133" s="92">
        <v>2.6436028460484641E-4</v>
      </c>
    </row>
    <row r="134" spans="2:21">
      <c r="B134" s="84" t="s">
        <v>616</v>
      </c>
      <c r="C134" s="81" t="s">
        <v>617</v>
      </c>
      <c r="D134" s="94" t="s">
        <v>134</v>
      </c>
      <c r="E134" s="94" t="s">
        <v>325</v>
      </c>
      <c r="F134" s="81" t="s">
        <v>618</v>
      </c>
      <c r="G134" s="94" t="s">
        <v>375</v>
      </c>
      <c r="H134" s="81" t="s">
        <v>605</v>
      </c>
      <c r="I134" s="81" t="s">
        <v>142</v>
      </c>
      <c r="J134" s="81"/>
      <c r="K134" s="91">
        <v>1.5099999999999949</v>
      </c>
      <c r="L134" s="94" t="s">
        <v>144</v>
      </c>
      <c r="M134" s="95">
        <v>4.5999999999999999E-2</v>
      </c>
      <c r="N134" s="95">
        <v>-1.1999999999994229E-3</v>
      </c>
      <c r="O134" s="91">
        <v>3963959.0919483062</v>
      </c>
      <c r="P134" s="93">
        <v>130.97</v>
      </c>
      <c r="Q134" s="91">
        <v>2758.211190984895</v>
      </c>
      <c r="R134" s="91">
        <v>8121.8716464315257</v>
      </c>
      <c r="S134" s="92">
        <v>3.0958242901170135E-2</v>
      </c>
      <c r="T134" s="92">
        <v>8.4010648696015847E-4</v>
      </c>
      <c r="U134" s="92">
        <v>1.2376259712078863E-4</v>
      </c>
    </row>
    <row r="135" spans="2:21">
      <c r="B135" s="84" t="s">
        <v>619</v>
      </c>
      <c r="C135" s="81" t="s">
        <v>620</v>
      </c>
      <c r="D135" s="94" t="s">
        <v>134</v>
      </c>
      <c r="E135" s="94" t="s">
        <v>325</v>
      </c>
      <c r="F135" s="81" t="s">
        <v>621</v>
      </c>
      <c r="G135" s="94" t="s">
        <v>375</v>
      </c>
      <c r="H135" s="81" t="s">
        <v>605</v>
      </c>
      <c r="I135" s="81" t="s">
        <v>142</v>
      </c>
      <c r="J135" s="81"/>
      <c r="K135" s="91">
        <v>6.7799999999999123</v>
      </c>
      <c r="L135" s="94" t="s">
        <v>144</v>
      </c>
      <c r="M135" s="95">
        <v>2.6000000000000002E-2</v>
      </c>
      <c r="N135" s="95">
        <v>1.5199999999999747E-2</v>
      </c>
      <c r="O135" s="91">
        <v>26964314.486799262</v>
      </c>
      <c r="P135" s="93">
        <v>109.66</v>
      </c>
      <c r="Q135" s="81"/>
      <c r="R135" s="91">
        <v>29569.067310526108</v>
      </c>
      <c r="S135" s="92">
        <v>4.5834479839454149E-2</v>
      </c>
      <c r="T135" s="92">
        <v>3.0585518144514035E-3</v>
      </c>
      <c r="U135" s="92">
        <v>4.5057897047634374E-4</v>
      </c>
    </row>
    <row r="136" spans="2:21">
      <c r="B136" s="84" t="s">
        <v>622</v>
      </c>
      <c r="C136" s="81" t="s">
        <v>623</v>
      </c>
      <c r="D136" s="94" t="s">
        <v>134</v>
      </c>
      <c r="E136" s="94" t="s">
        <v>325</v>
      </c>
      <c r="F136" s="81" t="s">
        <v>621</v>
      </c>
      <c r="G136" s="94" t="s">
        <v>375</v>
      </c>
      <c r="H136" s="81" t="s">
        <v>605</v>
      </c>
      <c r="I136" s="81" t="s">
        <v>142</v>
      </c>
      <c r="J136" s="81"/>
      <c r="K136" s="91">
        <v>3.7200000000009803</v>
      </c>
      <c r="L136" s="94" t="s">
        <v>144</v>
      </c>
      <c r="M136" s="95">
        <v>4.4000000000000004E-2</v>
      </c>
      <c r="N136" s="95">
        <v>4.800000000006536E-3</v>
      </c>
      <c r="O136" s="91">
        <v>510978.4708305489</v>
      </c>
      <c r="P136" s="93">
        <v>117</v>
      </c>
      <c r="Q136" s="81"/>
      <c r="R136" s="91">
        <v>597.84483275268258</v>
      </c>
      <c r="S136" s="92">
        <v>4.2780826586394025E-3</v>
      </c>
      <c r="T136" s="92">
        <v>6.1839603487431701E-5</v>
      </c>
      <c r="U136" s="92">
        <v>9.1100712246818844E-6</v>
      </c>
    </row>
    <row r="137" spans="2:21">
      <c r="B137" s="84" t="s">
        <v>624</v>
      </c>
      <c r="C137" s="81" t="s">
        <v>625</v>
      </c>
      <c r="D137" s="94" t="s">
        <v>134</v>
      </c>
      <c r="E137" s="94" t="s">
        <v>325</v>
      </c>
      <c r="F137" s="81" t="s">
        <v>621</v>
      </c>
      <c r="G137" s="94" t="s">
        <v>375</v>
      </c>
      <c r="H137" s="81" t="s">
        <v>605</v>
      </c>
      <c r="I137" s="81" t="s">
        <v>142</v>
      </c>
      <c r="J137" s="81"/>
      <c r="K137" s="91">
        <v>5.4699999999993807</v>
      </c>
      <c r="L137" s="94" t="s">
        <v>144</v>
      </c>
      <c r="M137" s="95">
        <v>2.4E-2</v>
      </c>
      <c r="N137" s="95">
        <v>9.2999999999991041E-3</v>
      </c>
      <c r="O137" s="91">
        <v>4207965.5188431898</v>
      </c>
      <c r="P137" s="93">
        <v>111.2</v>
      </c>
      <c r="Q137" s="81"/>
      <c r="R137" s="91">
        <v>4679.2573539805535</v>
      </c>
      <c r="S137" s="92">
        <v>8.1321077897364268E-3</v>
      </c>
      <c r="T137" s="92">
        <v>4.8401090639769837E-4</v>
      </c>
      <c r="U137" s="92">
        <v>7.1303397533944909E-5</v>
      </c>
    </row>
    <row r="138" spans="2:21">
      <c r="B138" s="84" t="s">
        <v>626</v>
      </c>
      <c r="C138" s="81" t="s">
        <v>627</v>
      </c>
      <c r="D138" s="94" t="s">
        <v>134</v>
      </c>
      <c r="E138" s="94" t="s">
        <v>325</v>
      </c>
      <c r="F138" s="81" t="s">
        <v>559</v>
      </c>
      <c r="G138" s="94" t="s">
        <v>375</v>
      </c>
      <c r="H138" s="81" t="s">
        <v>605</v>
      </c>
      <c r="I138" s="81" t="s">
        <v>329</v>
      </c>
      <c r="J138" s="81"/>
      <c r="K138" s="91">
        <v>6.5899999999994288</v>
      </c>
      <c r="L138" s="94" t="s">
        <v>144</v>
      </c>
      <c r="M138" s="95">
        <v>2.81E-2</v>
      </c>
      <c r="N138" s="95">
        <v>1.549999999999889E-2</v>
      </c>
      <c r="O138" s="91">
        <v>2362012.6802574764</v>
      </c>
      <c r="P138" s="93">
        <v>111.44</v>
      </c>
      <c r="Q138" s="81"/>
      <c r="R138" s="91">
        <v>2632.2269251566531</v>
      </c>
      <c r="S138" s="92">
        <v>4.5117821066537472E-3</v>
      </c>
      <c r="T138" s="92">
        <v>2.7227109849081255E-4</v>
      </c>
      <c r="U138" s="92">
        <v>4.011036552292573E-5</v>
      </c>
    </row>
    <row r="139" spans="2:21">
      <c r="B139" s="84" t="s">
        <v>628</v>
      </c>
      <c r="C139" s="81" t="s">
        <v>629</v>
      </c>
      <c r="D139" s="94" t="s">
        <v>134</v>
      </c>
      <c r="E139" s="94" t="s">
        <v>325</v>
      </c>
      <c r="F139" s="81" t="s">
        <v>559</v>
      </c>
      <c r="G139" s="94" t="s">
        <v>375</v>
      </c>
      <c r="H139" s="81" t="s">
        <v>605</v>
      </c>
      <c r="I139" s="81" t="s">
        <v>329</v>
      </c>
      <c r="J139" s="81"/>
      <c r="K139" s="91">
        <v>4.8800000000002663</v>
      </c>
      <c r="L139" s="94" t="s">
        <v>144</v>
      </c>
      <c r="M139" s="95">
        <v>3.7000000000000005E-2</v>
      </c>
      <c r="N139" s="95">
        <v>1.0300000000001032E-2</v>
      </c>
      <c r="O139" s="91">
        <v>6231930.9468971705</v>
      </c>
      <c r="P139" s="93">
        <v>115.32</v>
      </c>
      <c r="Q139" s="81"/>
      <c r="R139" s="91">
        <v>7186.6627863930989</v>
      </c>
      <c r="S139" s="92">
        <v>9.7513699314978556E-3</v>
      </c>
      <c r="T139" s="92">
        <v>7.4337077576160776E-4</v>
      </c>
      <c r="U139" s="92">
        <v>1.0951170983674964E-4</v>
      </c>
    </row>
    <row r="140" spans="2:21">
      <c r="B140" s="84" t="s">
        <v>630</v>
      </c>
      <c r="C140" s="81" t="s">
        <v>631</v>
      </c>
      <c r="D140" s="94" t="s">
        <v>134</v>
      </c>
      <c r="E140" s="94" t="s">
        <v>325</v>
      </c>
      <c r="F140" s="81" t="s">
        <v>338</v>
      </c>
      <c r="G140" s="94" t="s">
        <v>333</v>
      </c>
      <c r="H140" s="81" t="s">
        <v>605</v>
      </c>
      <c r="I140" s="81" t="s">
        <v>329</v>
      </c>
      <c r="J140" s="81"/>
      <c r="K140" s="91">
        <v>2.3999999999999941</v>
      </c>
      <c r="L140" s="94" t="s">
        <v>144</v>
      </c>
      <c r="M140" s="95">
        <v>4.4999999999999998E-2</v>
      </c>
      <c r="N140" s="95">
        <v>1.5000000000000143E-3</v>
      </c>
      <c r="O140" s="91">
        <v>73364886.851378933</v>
      </c>
      <c r="P140" s="93">
        <v>135.66999999999999</v>
      </c>
      <c r="Q140" s="91">
        <v>1010.0713372940165</v>
      </c>
      <c r="R140" s="91">
        <v>100544.21497480466</v>
      </c>
      <c r="S140" s="92">
        <v>4.310550148151656E-2</v>
      </c>
      <c r="T140" s="92">
        <v>1.0400047046269489E-2</v>
      </c>
      <c r="U140" s="92">
        <v>1.5321115270542369E-3</v>
      </c>
    </row>
    <row r="141" spans="2:21">
      <c r="B141" s="84" t="s">
        <v>632</v>
      </c>
      <c r="C141" s="81" t="s">
        <v>633</v>
      </c>
      <c r="D141" s="94" t="s">
        <v>134</v>
      </c>
      <c r="E141" s="94" t="s">
        <v>325</v>
      </c>
      <c r="F141" s="81" t="s">
        <v>634</v>
      </c>
      <c r="G141" s="94" t="s">
        <v>375</v>
      </c>
      <c r="H141" s="81" t="s">
        <v>605</v>
      </c>
      <c r="I141" s="81" t="s">
        <v>142</v>
      </c>
      <c r="J141" s="81"/>
      <c r="K141" s="91">
        <v>2.41000229723327</v>
      </c>
      <c r="L141" s="94" t="s">
        <v>144</v>
      </c>
      <c r="M141" s="95">
        <v>4.9500000000000002E-2</v>
      </c>
      <c r="N141" s="95">
        <v>1.2299997128458412E-2</v>
      </c>
      <c r="O141" s="91">
        <v>0.24125696921099998</v>
      </c>
      <c r="P141" s="93">
        <v>112.72</v>
      </c>
      <c r="Q141" s="81"/>
      <c r="R141" s="91">
        <v>2.7211502125199996E-4</v>
      </c>
      <c r="S141" s="92">
        <v>3.9017810494285224E-10</v>
      </c>
      <c r="T141" s="92">
        <v>2.8146910528135231E-11</v>
      </c>
      <c r="U141" s="92">
        <v>4.146539518452367E-12</v>
      </c>
    </row>
    <row r="142" spans="2:21">
      <c r="B142" s="84" t="s">
        <v>635</v>
      </c>
      <c r="C142" s="81" t="s">
        <v>636</v>
      </c>
      <c r="D142" s="94" t="s">
        <v>134</v>
      </c>
      <c r="E142" s="94" t="s">
        <v>325</v>
      </c>
      <c r="F142" s="81" t="s">
        <v>637</v>
      </c>
      <c r="G142" s="94" t="s">
        <v>424</v>
      </c>
      <c r="H142" s="81" t="s">
        <v>605</v>
      </c>
      <c r="I142" s="81" t="s">
        <v>329</v>
      </c>
      <c r="J142" s="81"/>
      <c r="K142" s="91">
        <v>0.51999999999985524</v>
      </c>
      <c r="L142" s="94" t="s">
        <v>144</v>
      </c>
      <c r="M142" s="95">
        <v>4.5999999999999999E-2</v>
      </c>
      <c r="N142" s="95">
        <v>1.2199999999993123E-2</v>
      </c>
      <c r="O142" s="91">
        <v>990633.26432979479</v>
      </c>
      <c r="P142" s="93">
        <v>106.56</v>
      </c>
      <c r="Q142" s="91">
        <v>23.88151159375909</v>
      </c>
      <c r="R142" s="91">
        <v>1079.500300653317</v>
      </c>
      <c r="S142" s="92">
        <v>4.6196161749677755E-3</v>
      </c>
      <c r="T142" s="92">
        <v>1.1166086398973713E-4</v>
      </c>
      <c r="U142" s="92">
        <v>1.6449627206338178E-5</v>
      </c>
    </row>
    <row r="143" spans="2:21">
      <c r="B143" s="84" t="s">
        <v>638</v>
      </c>
      <c r="C143" s="81" t="s">
        <v>639</v>
      </c>
      <c r="D143" s="94" t="s">
        <v>134</v>
      </c>
      <c r="E143" s="94" t="s">
        <v>325</v>
      </c>
      <c r="F143" s="81" t="s">
        <v>637</v>
      </c>
      <c r="G143" s="94" t="s">
        <v>424</v>
      </c>
      <c r="H143" s="81" t="s">
        <v>605</v>
      </c>
      <c r="I143" s="81" t="s">
        <v>329</v>
      </c>
      <c r="J143" s="81"/>
      <c r="K143" s="91">
        <v>3.0300000000000056</v>
      </c>
      <c r="L143" s="94" t="s">
        <v>144</v>
      </c>
      <c r="M143" s="95">
        <v>1.9799999999999998E-2</v>
      </c>
      <c r="N143" s="95">
        <v>1.750000000000014E-2</v>
      </c>
      <c r="O143" s="91">
        <v>28688376.063456908</v>
      </c>
      <c r="P143" s="93">
        <v>102.28</v>
      </c>
      <c r="Q143" s="91">
        <v>4935.7167638991796</v>
      </c>
      <c r="R143" s="91">
        <v>34309.573022119599</v>
      </c>
      <c r="S143" s="92">
        <v>4.6026708286933546E-2</v>
      </c>
      <c r="T143" s="92">
        <v>3.548898100769676E-3</v>
      </c>
      <c r="U143" s="92">
        <v>5.2281568192333121E-4</v>
      </c>
    </row>
    <row r="144" spans="2:21">
      <c r="B144" s="84" t="s">
        <v>640</v>
      </c>
      <c r="C144" s="81" t="s">
        <v>641</v>
      </c>
      <c r="D144" s="94" t="s">
        <v>134</v>
      </c>
      <c r="E144" s="94" t="s">
        <v>325</v>
      </c>
      <c r="F144" s="81" t="s">
        <v>642</v>
      </c>
      <c r="G144" s="94" t="s">
        <v>375</v>
      </c>
      <c r="H144" s="81" t="s">
        <v>605</v>
      </c>
      <c r="I144" s="81" t="s">
        <v>142</v>
      </c>
      <c r="J144" s="81"/>
      <c r="K144" s="91">
        <v>0.9899999999999376</v>
      </c>
      <c r="L144" s="94" t="s">
        <v>144</v>
      </c>
      <c r="M144" s="95">
        <v>4.4999999999999998E-2</v>
      </c>
      <c r="N144" s="95">
        <v>-4.1000000000002866E-3</v>
      </c>
      <c r="O144" s="91">
        <v>5034950.9424283849</v>
      </c>
      <c r="P144" s="93">
        <v>114.92</v>
      </c>
      <c r="Q144" s="81"/>
      <c r="R144" s="91">
        <v>5786.165626482627</v>
      </c>
      <c r="S144" s="92">
        <v>2.8978134920451135E-2</v>
      </c>
      <c r="T144" s="92">
        <v>5.9850678378667809E-4</v>
      </c>
      <c r="U144" s="92">
        <v>8.8170672534471748E-5</v>
      </c>
    </row>
    <row r="145" spans="2:21">
      <c r="B145" s="84" t="s">
        <v>643</v>
      </c>
      <c r="C145" s="81" t="s">
        <v>644</v>
      </c>
      <c r="D145" s="94" t="s">
        <v>134</v>
      </c>
      <c r="E145" s="94" t="s">
        <v>325</v>
      </c>
      <c r="F145" s="81" t="s">
        <v>642</v>
      </c>
      <c r="G145" s="94" t="s">
        <v>375</v>
      </c>
      <c r="H145" s="81" t="s">
        <v>605</v>
      </c>
      <c r="I145" s="81" t="s">
        <v>142</v>
      </c>
      <c r="J145" s="81"/>
      <c r="K145" s="91">
        <v>2.9499965587462502</v>
      </c>
      <c r="L145" s="94" t="s">
        <v>144</v>
      </c>
      <c r="M145" s="95">
        <v>3.3000000000000002E-2</v>
      </c>
      <c r="N145" s="95">
        <v>5.1999773282105878E-3</v>
      </c>
      <c r="O145" s="91">
        <v>0.218814483162</v>
      </c>
      <c r="P145" s="93">
        <v>110.1</v>
      </c>
      <c r="Q145" s="81"/>
      <c r="R145" s="91">
        <v>2.4125696921099997E-4</v>
      </c>
      <c r="S145" s="92">
        <v>3.9685573074794464E-10</v>
      </c>
      <c r="T145" s="92">
        <v>2.4955029293963255E-11</v>
      </c>
      <c r="U145" s="92">
        <v>3.6763187579013697E-12</v>
      </c>
    </row>
    <row r="146" spans="2:21">
      <c r="B146" s="84" t="s">
        <v>645</v>
      </c>
      <c r="C146" s="81" t="s">
        <v>646</v>
      </c>
      <c r="D146" s="94" t="s">
        <v>134</v>
      </c>
      <c r="E146" s="94" t="s">
        <v>325</v>
      </c>
      <c r="F146" s="81" t="s">
        <v>642</v>
      </c>
      <c r="G146" s="94" t="s">
        <v>375</v>
      </c>
      <c r="H146" s="81" t="s">
        <v>605</v>
      </c>
      <c r="I146" s="81" t="s">
        <v>142</v>
      </c>
      <c r="J146" s="81"/>
      <c r="K146" s="91">
        <v>4.8699999999993899</v>
      </c>
      <c r="L146" s="94" t="s">
        <v>144</v>
      </c>
      <c r="M146" s="95">
        <v>1.6E-2</v>
      </c>
      <c r="N146" s="95">
        <v>2.1000000000002644E-3</v>
      </c>
      <c r="O146" s="91">
        <v>3350088.7386936969</v>
      </c>
      <c r="P146" s="93">
        <v>110.17</v>
      </c>
      <c r="Q146" s="81"/>
      <c r="R146" s="91">
        <v>3690.7927881146129</v>
      </c>
      <c r="S146" s="92">
        <v>2.0806689372769877E-2</v>
      </c>
      <c r="T146" s="92">
        <v>3.817665555799789E-4</v>
      </c>
      <c r="U146" s="92">
        <v>5.624098985760697E-5</v>
      </c>
    </row>
    <row r="147" spans="2:21">
      <c r="B147" s="84" t="s">
        <v>647</v>
      </c>
      <c r="C147" s="81" t="s">
        <v>648</v>
      </c>
      <c r="D147" s="94" t="s">
        <v>134</v>
      </c>
      <c r="E147" s="94" t="s">
        <v>325</v>
      </c>
      <c r="F147" s="81" t="s">
        <v>604</v>
      </c>
      <c r="G147" s="94" t="s">
        <v>333</v>
      </c>
      <c r="H147" s="81" t="s">
        <v>649</v>
      </c>
      <c r="I147" s="81" t="s">
        <v>142</v>
      </c>
      <c r="J147" s="81"/>
      <c r="K147" s="91">
        <v>1.1699999999999504</v>
      </c>
      <c r="L147" s="94" t="s">
        <v>144</v>
      </c>
      <c r="M147" s="95">
        <v>5.2999999999999999E-2</v>
      </c>
      <c r="N147" s="95">
        <v>-4.4999999999996085E-3</v>
      </c>
      <c r="O147" s="91">
        <v>12621730.555847494</v>
      </c>
      <c r="P147" s="93">
        <v>118.63</v>
      </c>
      <c r="Q147" s="81"/>
      <c r="R147" s="91">
        <v>14973.160123213251</v>
      </c>
      <c r="S147" s="92">
        <v>4.8543997276399367E-2</v>
      </c>
      <c r="T147" s="92">
        <v>1.5487869665277737E-3</v>
      </c>
      <c r="U147" s="92">
        <v>2.2816381058773518E-4</v>
      </c>
    </row>
    <row r="148" spans="2:21">
      <c r="B148" s="84" t="s">
        <v>650</v>
      </c>
      <c r="C148" s="81" t="s">
        <v>651</v>
      </c>
      <c r="D148" s="94" t="s">
        <v>134</v>
      </c>
      <c r="E148" s="94" t="s">
        <v>325</v>
      </c>
      <c r="F148" s="81" t="s">
        <v>652</v>
      </c>
      <c r="G148" s="94" t="s">
        <v>653</v>
      </c>
      <c r="H148" s="81" t="s">
        <v>649</v>
      </c>
      <c r="I148" s="81" t="s">
        <v>142</v>
      </c>
      <c r="J148" s="81"/>
      <c r="K148" s="91">
        <v>1.4799999999995797</v>
      </c>
      <c r="L148" s="94" t="s">
        <v>144</v>
      </c>
      <c r="M148" s="95">
        <v>5.3499999999999999E-2</v>
      </c>
      <c r="N148" s="95">
        <v>7.8000000000063097E-3</v>
      </c>
      <c r="O148" s="91">
        <v>168417.87824449394</v>
      </c>
      <c r="P148" s="93">
        <v>110.33</v>
      </c>
      <c r="Q148" s="81"/>
      <c r="R148" s="91">
        <v>185.81544798268115</v>
      </c>
      <c r="S148" s="92">
        <v>9.5581256793866734E-4</v>
      </c>
      <c r="T148" s="92">
        <v>1.9220294289709127E-5</v>
      </c>
      <c r="U148" s="92">
        <v>2.8314905022666205E-6</v>
      </c>
    </row>
    <row r="149" spans="2:21">
      <c r="B149" s="84" t="s">
        <v>654</v>
      </c>
      <c r="C149" s="81" t="s">
        <v>655</v>
      </c>
      <c r="D149" s="94" t="s">
        <v>134</v>
      </c>
      <c r="E149" s="94" t="s">
        <v>325</v>
      </c>
      <c r="F149" s="81" t="s">
        <v>656</v>
      </c>
      <c r="G149" s="94" t="s">
        <v>375</v>
      </c>
      <c r="H149" s="81" t="s">
        <v>649</v>
      </c>
      <c r="I149" s="81" t="s">
        <v>329</v>
      </c>
      <c r="J149" s="81"/>
      <c r="K149" s="91">
        <v>0.90999999999933645</v>
      </c>
      <c r="L149" s="94" t="s">
        <v>144</v>
      </c>
      <c r="M149" s="95">
        <v>4.8499999999999995E-2</v>
      </c>
      <c r="N149" s="95">
        <v>6.599999999993362E-3</v>
      </c>
      <c r="O149" s="91">
        <v>229718.8831176699</v>
      </c>
      <c r="P149" s="93">
        <v>128.11000000000001</v>
      </c>
      <c r="Q149" s="81"/>
      <c r="R149" s="91">
        <v>294.29285759784739</v>
      </c>
      <c r="S149" s="92">
        <v>3.3779232514176576E-3</v>
      </c>
      <c r="T149" s="92">
        <v>3.0440931536097523E-5</v>
      </c>
      <c r="U149" s="92">
        <v>4.4844895309827741E-6</v>
      </c>
    </row>
    <row r="150" spans="2:21">
      <c r="B150" s="84" t="s">
        <v>657</v>
      </c>
      <c r="C150" s="81" t="s">
        <v>658</v>
      </c>
      <c r="D150" s="94" t="s">
        <v>134</v>
      </c>
      <c r="E150" s="94" t="s">
        <v>325</v>
      </c>
      <c r="F150" s="81" t="s">
        <v>659</v>
      </c>
      <c r="G150" s="94" t="s">
        <v>375</v>
      </c>
      <c r="H150" s="81" t="s">
        <v>649</v>
      </c>
      <c r="I150" s="81" t="s">
        <v>329</v>
      </c>
      <c r="J150" s="81"/>
      <c r="K150" s="91">
        <v>1.2399999999968441</v>
      </c>
      <c r="L150" s="94" t="s">
        <v>144</v>
      </c>
      <c r="M150" s="95">
        <v>4.2500000000000003E-2</v>
      </c>
      <c r="N150" s="95">
        <v>2.3000000000180992E-3</v>
      </c>
      <c r="O150" s="91">
        <v>143892.33752754214</v>
      </c>
      <c r="P150" s="93">
        <v>114.69</v>
      </c>
      <c r="Q150" s="91">
        <v>43.461548259525856</v>
      </c>
      <c r="R150" s="91">
        <v>210.46192843418117</v>
      </c>
      <c r="S150" s="92">
        <v>1.7525348997486196E-3</v>
      </c>
      <c r="T150" s="92">
        <v>2.176966579044434E-5</v>
      </c>
      <c r="U150" s="92">
        <v>3.2070581747629711E-6</v>
      </c>
    </row>
    <row r="151" spans="2:21">
      <c r="B151" s="84" t="s">
        <v>660</v>
      </c>
      <c r="C151" s="81" t="s">
        <v>661</v>
      </c>
      <c r="D151" s="94" t="s">
        <v>134</v>
      </c>
      <c r="E151" s="94" t="s">
        <v>325</v>
      </c>
      <c r="F151" s="81" t="s">
        <v>662</v>
      </c>
      <c r="G151" s="94" t="s">
        <v>589</v>
      </c>
      <c r="H151" s="81" t="s">
        <v>649</v>
      </c>
      <c r="I151" s="81" t="s">
        <v>329</v>
      </c>
      <c r="J151" s="81"/>
      <c r="K151" s="91">
        <v>0.74999999999992628</v>
      </c>
      <c r="L151" s="94" t="s">
        <v>144</v>
      </c>
      <c r="M151" s="95">
        <v>4.8000000000000001E-2</v>
      </c>
      <c r="N151" s="95">
        <v>-1.1000000000005021E-3</v>
      </c>
      <c r="O151" s="91">
        <v>5328150.1441770326</v>
      </c>
      <c r="P151" s="93">
        <v>124.17</v>
      </c>
      <c r="Q151" s="81"/>
      <c r="R151" s="91">
        <v>6615.9644228756106</v>
      </c>
      <c r="S151" s="92">
        <v>2.604353547072116E-2</v>
      </c>
      <c r="T151" s="92">
        <v>6.8433913648431859E-4</v>
      </c>
      <c r="U151" s="92">
        <v>1.0081530158058849E-4</v>
      </c>
    </row>
    <row r="152" spans="2:21">
      <c r="B152" s="84" t="s">
        <v>663</v>
      </c>
      <c r="C152" s="81" t="s">
        <v>664</v>
      </c>
      <c r="D152" s="94" t="s">
        <v>134</v>
      </c>
      <c r="E152" s="94" t="s">
        <v>325</v>
      </c>
      <c r="F152" s="81" t="s">
        <v>443</v>
      </c>
      <c r="G152" s="94" t="s">
        <v>333</v>
      </c>
      <c r="H152" s="81" t="s">
        <v>649</v>
      </c>
      <c r="I152" s="81" t="s">
        <v>329</v>
      </c>
      <c r="J152" s="81"/>
      <c r="K152" s="91">
        <v>2.3799999999999968</v>
      </c>
      <c r="L152" s="94" t="s">
        <v>144</v>
      </c>
      <c r="M152" s="95">
        <v>5.0999999999999997E-2</v>
      </c>
      <c r="N152" s="95">
        <v>2.00000000000002E-3</v>
      </c>
      <c r="O152" s="91">
        <v>68905270.023537412</v>
      </c>
      <c r="P152" s="93">
        <v>137.58000000000001</v>
      </c>
      <c r="Q152" s="91">
        <v>1077.2519360601411</v>
      </c>
      <c r="R152" s="91">
        <v>95877.121629052781</v>
      </c>
      <c r="S152" s="92">
        <v>6.0061649294181903E-2</v>
      </c>
      <c r="T152" s="92">
        <v>9.9172943550548433E-3</v>
      </c>
      <c r="U152" s="92">
        <v>1.4609934869496278E-3</v>
      </c>
    </row>
    <row r="153" spans="2:21">
      <c r="B153" s="84" t="s">
        <v>665</v>
      </c>
      <c r="C153" s="81" t="s">
        <v>666</v>
      </c>
      <c r="D153" s="94" t="s">
        <v>134</v>
      </c>
      <c r="E153" s="94" t="s">
        <v>325</v>
      </c>
      <c r="F153" s="81" t="s">
        <v>545</v>
      </c>
      <c r="G153" s="94" t="s">
        <v>333</v>
      </c>
      <c r="H153" s="81" t="s">
        <v>649</v>
      </c>
      <c r="I153" s="81" t="s">
        <v>329</v>
      </c>
      <c r="J153" s="81"/>
      <c r="K153" s="91">
        <v>1.4799999999996958</v>
      </c>
      <c r="L153" s="94" t="s">
        <v>144</v>
      </c>
      <c r="M153" s="95">
        <v>2.4E-2</v>
      </c>
      <c r="N153" s="95">
        <v>2.9999999999991548E-3</v>
      </c>
      <c r="O153" s="91">
        <v>3253467.4300047215</v>
      </c>
      <c r="P153" s="93">
        <v>106.57</v>
      </c>
      <c r="Q153" s="81"/>
      <c r="R153" s="91">
        <v>3467.2202486772212</v>
      </c>
      <c r="S153" s="92">
        <v>3.7381549998828867E-2</v>
      </c>
      <c r="T153" s="92">
        <v>3.586407603367073E-4</v>
      </c>
      <c r="U153" s="92">
        <v>5.2834149743626742E-5</v>
      </c>
    </row>
    <row r="154" spans="2:21">
      <c r="B154" s="84" t="s">
        <v>667</v>
      </c>
      <c r="C154" s="81" t="s">
        <v>668</v>
      </c>
      <c r="D154" s="94" t="s">
        <v>134</v>
      </c>
      <c r="E154" s="94" t="s">
        <v>325</v>
      </c>
      <c r="F154" s="81" t="s">
        <v>669</v>
      </c>
      <c r="G154" s="94" t="s">
        <v>375</v>
      </c>
      <c r="H154" s="81" t="s">
        <v>649</v>
      </c>
      <c r="I154" s="81" t="s">
        <v>329</v>
      </c>
      <c r="J154" s="81"/>
      <c r="K154" s="91">
        <v>1.0099999999999438</v>
      </c>
      <c r="L154" s="94" t="s">
        <v>144</v>
      </c>
      <c r="M154" s="95">
        <v>5.4000000000000006E-2</v>
      </c>
      <c r="N154" s="95">
        <v>-5.8999999999997865E-3</v>
      </c>
      <c r="O154" s="91">
        <v>3788292.2973810984</v>
      </c>
      <c r="P154" s="93">
        <v>129.63</v>
      </c>
      <c r="Q154" s="91">
        <v>125.05389306852611</v>
      </c>
      <c r="R154" s="91">
        <v>5035.8172643426842</v>
      </c>
      <c r="S154" s="92">
        <v>3.7179238224204346E-2</v>
      </c>
      <c r="T154" s="92">
        <v>5.2089258918281973E-4</v>
      </c>
      <c r="U154" s="92">
        <v>7.6736724044954423E-5</v>
      </c>
    </row>
    <row r="155" spans="2:21">
      <c r="B155" s="84" t="s">
        <v>670</v>
      </c>
      <c r="C155" s="81" t="s">
        <v>671</v>
      </c>
      <c r="D155" s="94" t="s">
        <v>134</v>
      </c>
      <c r="E155" s="94" t="s">
        <v>325</v>
      </c>
      <c r="F155" s="81" t="s">
        <v>562</v>
      </c>
      <c r="G155" s="94" t="s">
        <v>375</v>
      </c>
      <c r="H155" s="81" t="s">
        <v>649</v>
      </c>
      <c r="I155" s="81" t="s">
        <v>329</v>
      </c>
      <c r="J155" s="81"/>
      <c r="K155" s="91">
        <v>4.5899999999990015</v>
      </c>
      <c r="L155" s="94" t="s">
        <v>144</v>
      </c>
      <c r="M155" s="95">
        <v>2.0499999999999997E-2</v>
      </c>
      <c r="N155" s="95">
        <v>9.1000000000021862E-3</v>
      </c>
      <c r="O155" s="91">
        <v>1155222.4241559475</v>
      </c>
      <c r="P155" s="93">
        <v>108.29</v>
      </c>
      <c r="Q155" s="81"/>
      <c r="R155" s="91">
        <v>1250.990425744081</v>
      </c>
      <c r="S155" s="92">
        <v>2.036250951488087E-3</v>
      </c>
      <c r="T155" s="92">
        <v>1.2939938200752176E-4</v>
      </c>
      <c r="U155" s="92">
        <v>1.9062825762748139E-5</v>
      </c>
    </row>
    <row r="156" spans="2:21">
      <c r="B156" s="84" t="s">
        <v>672</v>
      </c>
      <c r="C156" s="81" t="s">
        <v>673</v>
      </c>
      <c r="D156" s="94" t="s">
        <v>134</v>
      </c>
      <c r="E156" s="94" t="s">
        <v>325</v>
      </c>
      <c r="F156" s="81" t="s">
        <v>562</v>
      </c>
      <c r="G156" s="94" t="s">
        <v>375</v>
      </c>
      <c r="H156" s="81" t="s">
        <v>649</v>
      </c>
      <c r="I156" s="81" t="s">
        <v>329</v>
      </c>
      <c r="J156" s="81"/>
      <c r="K156" s="91">
        <v>5.4400000000001754</v>
      </c>
      <c r="L156" s="94" t="s">
        <v>144</v>
      </c>
      <c r="M156" s="95">
        <v>2.0499999999999997E-2</v>
      </c>
      <c r="N156" s="95">
        <v>1.2500000000000485E-2</v>
      </c>
      <c r="O156" s="91">
        <v>14026551.729477301</v>
      </c>
      <c r="P156" s="93">
        <v>108.06</v>
      </c>
      <c r="Q156" s="81"/>
      <c r="R156" s="91">
        <v>15157.092191616186</v>
      </c>
      <c r="S156" s="92">
        <v>2.7954201494068586E-2</v>
      </c>
      <c r="T156" s="92">
        <v>1.5678124486521062E-3</v>
      </c>
      <c r="U156" s="92">
        <v>2.3096660180019511E-4</v>
      </c>
    </row>
    <row r="157" spans="2:21">
      <c r="B157" s="84" t="s">
        <v>675</v>
      </c>
      <c r="C157" s="81" t="s">
        <v>676</v>
      </c>
      <c r="D157" s="94" t="s">
        <v>134</v>
      </c>
      <c r="E157" s="94" t="s">
        <v>325</v>
      </c>
      <c r="F157" s="81" t="s">
        <v>677</v>
      </c>
      <c r="G157" s="94" t="s">
        <v>653</v>
      </c>
      <c r="H157" s="81" t="s">
        <v>649</v>
      </c>
      <c r="I157" s="81" t="s">
        <v>142</v>
      </c>
      <c r="J157" s="81"/>
      <c r="K157" s="91">
        <v>3.6199946520489337</v>
      </c>
      <c r="L157" s="94" t="s">
        <v>144</v>
      </c>
      <c r="M157" s="95">
        <v>4.3400000000000001E-2</v>
      </c>
      <c r="N157" s="95">
        <v>1.659998440180939E-2</v>
      </c>
      <c r="O157" s="91">
        <v>0.30858442735799996</v>
      </c>
      <c r="P157" s="93">
        <v>112.78</v>
      </c>
      <c r="Q157" s="81"/>
      <c r="R157" s="91">
        <v>3.50664210792E-4</v>
      </c>
      <c r="S157" s="92">
        <v>2.0064017964696437E-10</v>
      </c>
      <c r="T157" s="92">
        <v>3.6271846078798693E-11</v>
      </c>
      <c r="U157" s="92">
        <v>5.3434867397833962E-12</v>
      </c>
    </row>
    <row r="158" spans="2:21">
      <c r="B158" s="84" t="s">
        <v>678</v>
      </c>
      <c r="C158" s="81" t="s">
        <v>679</v>
      </c>
      <c r="D158" s="94" t="s">
        <v>134</v>
      </c>
      <c r="E158" s="94" t="s">
        <v>325</v>
      </c>
      <c r="F158" s="81" t="s">
        <v>680</v>
      </c>
      <c r="G158" s="94" t="s">
        <v>375</v>
      </c>
      <c r="H158" s="81" t="s">
        <v>681</v>
      </c>
      <c r="I158" s="81" t="s">
        <v>142</v>
      </c>
      <c r="J158" s="81"/>
      <c r="K158" s="91">
        <v>3.7299973951415519</v>
      </c>
      <c r="L158" s="94" t="s">
        <v>144</v>
      </c>
      <c r="M158" s="95">
        <v>4.6500000000000007E-2</v>
      </c>
      <c r="N158" s="95">
        <v>1.5100003352788098E-2</v>
      </c>
      <c r="O158" s="91">
        <v>0.32261037067799997</v>
      </c>
      <c r="P158" s="93">
        <v>114.35</v>
      </c>
      <c r="Q158" s="91">
        <v>8.4155659920000007E-6</v>
      </c>
      <c r="R158" s="91">
        <v>3.7871707416900003E-4</v>
      </c>
      <c r="S158" s="92">
        <v>4.5018206345604793E-10</v>
      </c>
      <c r="T158" s="92">
        <v>3.9173565476344146E-11</v>
      </c>
      <c r="U158" s="92">
        <v>5.7709615115298338E-12</v>
      </c>
    </row>
    <row r="159" spans="2:21">
      <c r="B159" s="84" t="s">
        <v>682</v>
      </c>
      <c r="C159" s="81" t="s">
        <v>683</v>
      </c>
      <c r="D159" s="94" t="s">
        <v>134</v>
      </c>
      <c r="E159" s="94" t="s">
        <v>325</v>
      </c>
      <c r="F159" s="81" t="s">
        <v>680</v>
      </c>
      <c r="G159" s="94" t="s">
        <v>375</v>
      </c>
      <c r="H159" s="81" t="s">
        <v>681</v>
      </c>
      <c r="I159" s="81" t="s">
        <v>142</v>
      </c>
      <c r="J159" s="81"/>
      <c r="K159" s="91">
        <v>0.5</v>
      </c>
      <c r="L159" s="94" t="s">
        <v>144</v>
      </c>
      <c r="M159" s="95">
        <v>5.5999999999999994E-2</v>
      </c>
      <c r="N159" s="95">
        <v>1.4500000000002344E-2</v>
      </c>
      <c r="O159" s="91">
        <v>2590481.1075097406</v>
      </c>
      <c r="P159" s="93">
        <v>109.7</v>
      </c>
      <c r="Q159" s="91">
        <v>77.964382814631293</v>
      </c>
      <c r="R159" s="91">
        <v>2919.7222072013233</v>
      </c>
      <c r="S159" s="92">
        <v>4.09187007567723E-2</v>
      </c>
      <c r="T159" s="92">
        <v>3.0200890548044728E-4</v>
      </c>
      <c r="U159" s="92">
        <v>4.449127232800374E-5</v>
      </c>
    </row>
    <row r="160" spans="2:21">
      <c r="B160" s="84" t="s">
        <v>684</v>
      </c>
      <c r="C160" s="81" t="s">
        <v>685</v>
      </c>
      <c r="D160" s="94" t="s">
        <v>134</v>
      </c>
      <c r="E160" s="94" t="s">
        <v>325</v>
      </c>
      <c r="F160" s="81" t="s">
        <v>686</v>
      </c>
      <c r="G160" s="94" t="s">
        <v>375</v>
      </c>
      <c r="H160" s="81" t="s">
        <v>681</v>
      </c>
      <c r="I160" s="81" t="s">
        <v>142</v>
      </c>
      <c r="J160" s="81"/>
      <c r="K160" s="91">
        <v>1.0600000000000587</v>
      </c>
      <c r="L160" s="94" t="s">
        <v>144</v>
      </c>
      <c r="M160" s="95">
        <v>4.8000000000000001E-2</v>
      </c>
      <c r="N160" s="95">
        <v>1.6000000000001679E-3</v>
      </c>
      <c r="O160" s="91">
        <v>4268821.1245923247</v>
      </c>
      <c r="P160" s="93">
        <v>106.45</v>
      </c>
      <c r="Q160" s="91">
        <v>103.97584031507505</v>
      </c>
      <c r="R160" s="91">
        <v>4648.1359703830294</v>
      </c>
      <c r="S160" s="92">
        <v>3.0465640144907512E-2</v>
      </c>
      <c r="T160" s="92">
        <v>4.8079178679305123E-4</v>
      </c>
      <c r="U160" s="92">
        <v>7.0829164077951525E-5</v>
      </c>
    </row>
    <row r="161" spans="2:21">
      <c r="B161" s="84" t="s">
        <v>687</v>
      </c>
      <c r="C161" s="81" t="s">
        <v>688</v>
      </c>
      <c r="D161" s="94" t="s">
        <v>134</v>
      </c>
      <c r="E161" s="94" t="s">
        <v>325</v>
      </c>
      <c r="F161" s="81" t="s">
        <v>689</v>
      </c>
      <c r="G161" s="94" t="s">
        <v>375</v>
      </c>
      <c r="H161" s="81" t="s">
        <v>681</v>
      </c>
      <c r="I161" s="81" t="s">
        <v>329</v>
      </c>
      <c r="J161" s="81"/>
      <c r="K161" s="91">
        <v>0.83999999999987762</v>
      </c>
      <c r="L161" s="94" t="s">
        <v>144</v>
      </c>
      <c r="M161" s="95">
        <v>5.4000000000000006E-2</v>
      </c>
      <c r="N161" s="95">
        <v>3.4899999999998446E-2</v>
      </c>
      <c r="O161" s="91">
        <v>2697764.6443684171</v>
      </c>
      <c r="P161" s="93">
        <v>106.52</v>
      </c>
      <c r="Q161" s="81"/>
      <c r="R161" s="91">
        <v>2873.6589888798203</v>
      </c>
      <c r="S161" s="92">
        <v>5.4500295845826607E-2</v>
      </c>
      <c r="T161" s="92">
        <v>2.9724423913175422E-4</v>
      </c>
      <c r="U161" s="92">
        <v>4.3789352403706995E-5</v>
      </c>
    </row>
    <row r="162" spans="2:21">
      <c r="B162" s="84" t="s">
        <v>690</v>
      </c>
      <c r="C162" s="81" t="s">
        <v>691</v>
      </c>
      <c r="D162" s="94" t="s">
        <v>134</v>
      </c>
      <c r="E162" s="94" t="s">
        <v>325</v>
      </c>
      <c r="F162" s="81" t="s">
        <v>689</v>
      </c>
      <c r="G162" s="94" t="s">
        <v>375</v>
      </c>
      <c r="H162" s="81" t="s">
        <v>681</v>
      </c>
      <c r="I162" s="81" t="s">
        <v>329</v>
      </c>
      <c r="J162" s="81"/>
      <c r="K162" s="91">
        <v>2.2199999999999154</v>
      </c>
      <c r="L162" s="94" t="s">
        <v>144</v>
      </c>
      <c r="M162" s="95">
        <v>2.5000000000000001E-2</v>
      </c>
      <c r="N162" s="95">
        <v>5.8399999999996476E-2</v>
      </c>
      <c r="O162" s="91">
        <v>6765531.2047103103</v>
      </c>
      <c r="P162" s="93">
        <v>95.17</v>
      </c>
      <c r="Q162" s="81"/>
      <c r="R162" s="91">
        <v>6438.7561776005086</v>
      </c>
      <c r="S162" s="92">
        <v>1.736978664827157E-2</v>
      </c>
      <c r="T162" s="92">
        <v>6.660091501364243E-4</v>
      </c>
      <c r="U162" s="92">
        <v>9.8114969240800727E-5</v>
      </c>
    </row>
    <row r="163" spans="2:21">
      <c r="B163" s="84" t="s">
        <v>692</v>
      </c>
      <c r="C163" s="81" t="s">
        <v>693</v>
      </c>
      <c r="D163" s="94" t="s">
        <v>134</v>
      </c>
      <c r="E163" s="94" t="s">
        <v>325</v>
      </c>
      <c r="F163" s="81" t="s">
        <v>694</v>
      </c>
      <c r="G163" s="94" t="s">
        <v>375</v>
      </c>
      <c r="H163" s="81" t="s">
        <v>695</v>
      </c>
      <c r="I163" s="81" t="s">
        <v>329</v>
      </c>
      <c r="J163" s="81"/>
      <c r="K163" s="91">
        <v>1.2300009671491665</v>
      </c>
      <c r="L163" s="94" t="s">
        <v>144</v>
      </c>
      <c r="M163" s="95">
        <v>0.05</v>
      </c>
      <c r="N163" s="95">
        <v>6.3000096714916666E-3</v>
      </c>
      <c r="O163" s="91">
        <v>0.14026529362199999</v>
      </c>
      <c r="P163" s="93">
        <v>106.9</v>
      </c>
      <c r="Q163" s="81"/>
      <c r="R163" s="91">
        <v>1.5148702501500001E-4</v>
      </c>
      <c r="S163" s="92">
        <v>1.0173403611400223E-9</v>
      </c>
      <c r="T163" s="92">
        <v>1.5669446396793689E-11</v>
      </c>
      <c r="U163" s="92">
        <v>2.3083875813521011E-12</v>
      </c>
    </row>
    <row r="164" spans="2:21">
      <c r="B164" s="84" t="s">
        <v>696</v>
      </c>
      <c r="C164" s="81" t="s">
        <v>697</v>
      </c>
      <c r="D164" s="94" t="s">
        <v>134</v>
      </c>
      <c r="E164" s="94" t="s">
        <v>325</v>
      </c>
      <c r="F164" s="81" t="s">
        <v>698</v>
      </c>
      <c r="G164" s="94" t="s">
        <v>674</v>
      </c>
      <c r="H164" s="81" t="s">
        <v>699</v>
      </c>
      <c r="I164" s="81" t="s">
        <v>329</v>
      </c>
      <c r="J164" s="81"/>
      <c r="K164" s="91">
        <v>0.7200000000001141</v>
      </c>
      <c r="L164" s="94" t="s">
        <v>144</v>
      </c>
      <c r="M164" s="95">
        <v>4.9000000000000002E-2</v>
      </c>
      <c r="N164" s="95">
        <v>0</v>
      </c>
      <c r="O164" s="91">
        <v>10516437.240518568</v>
      </c>
      <c r="P164" s="93">
        <v>26.07</v>
      </c>
      <c r="Q164" s="81"/>
      <c r="R164" s="91">
        <v>2741.6350105046081</v>
      </c>
      <c r="S164" s="92">
        <v>1.4497857735586935E-2</v>
      </c>
      <c r="T164" s="92">
        <v>2.8358800255283276E-4</v>
      </c>
      <c r="U164" s="92">
        <v>4.1777546362286214E-5</v>
      </c>
    </row>
    <row r="165" spans="2:21"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91"/>
      <c r="P165" s="93"/>
      <c r="Q165" s="81"/>
      <c r="R165" s="81"/>
      <c r="S165" s="81"/>
      <c r="T165" s="92"/>
      <c r="U165" s="81"/>
    </row>
    <row r="166" spans="2:21">
      <c r="B166" s="97" t="s">
        <v>51</v>
      </c>
      <c r="C166" s="79"/>
      <c r="D166" s="79"/>
      <c r="E166" s="79"/>
      <c r="F166" s="79"/>
      <c r="G166" s="79"/>
      <c r="H166" s="79"/>
      <c r="I166" s="79"/>
      <c r="J166" s="79"/>
      <c r="K166" s="88">
        <v>4.0828399717431649</v>
      </c>
      <c r="L166" s="79"/>
      <c r="M166" s="79"/>
      <c r="N166" s="99">
        <v>2.2358471526112922E-2</v>
      </c>
      <c r="O166" s="88"/>
      <c r="P166" s="90"/>
      <c r="Q166" s="88">
        <v>2063.7970575974869</v>
      </c>
      <c r="R166" s="88">
        <v>1155197.8362726092</v>
      </c>
      <c r="S166" s="79"/>
      <c r="T166" s="89">
        <v>0.11949083145156054</v>
      </c>
      <c r="U166" s="89">
        <v>1.7603120392604327E-2</v>
      </c>
    </row>
    <row r="167" spans="2:21">
      <c r="B167" s="84" t="s">
        <v>700</v>
      </c>
      <c r="C167" s="81" t="s">
        <v>701</v>
      </c>
      <c r="D167" s="94" t="s">
        <v>134</v>
      </c>
      <c r="E167" s="94" t="s">
        <v>325</v>
      </c>
      <c r="F167" s="81" t="s">
        <v>338</v>
      </c>
      <c r="G167" s="94" t="s">
        <v>333</v>
      </c>
      <c r="H167" s="81" t="s">
        <v>328</v>
      </c>
      <c r="I167" s="81" t="s">
        <v>142</v>
      </c>
      <c r="J167" s="81"/>
      <c r="K167" s="91">
        <v>5.5399999999999778</v>
      </c>
      <c r="L167" s="94" t="s">
        <v>144</v>
      </c>
      <c r="M167" s="95">
        <v>2.98E-2</v>
      </c>
      <c r="N167" s="95">
        <v>1.6600000000000011E-2</v>
      </c>
      <c r="O167" s="91">
        <v>25416432.346585449</v>
      </c>
      <c r="P167" s="93">
        <v>107.61</v>
      </c>
      <c r="Q167" s="81"/>
      <c r="R167" s="91">
        <v>27350.622000126419</v>
      </c>
      <c r="S167" s="92">
        <v>9.9981599334511544E-3</v>
      </c>
      <c r="T167" s="92">
        <v>2.8290812715314126E-3</v>
      </c>
      <c r="U167" s="92">
        <v>4.1677388648364951E-4</v>
      </c>
    </row>
    <row r="168" spans="2:21">
      <c r="B168" s="84" t="s">
        <v>702</v>
      </c>
      <c r="C168" s="81" t="s">
        <v>703</v>
      </c>
      <c r="D168" s="94" t="s">
        <v>134</v>
      </c>
      <c r="E168" s="94" t="s">
        <v>325</v>
      </c>
      <c r="F168" s="81" t="s">
        <v>338</v>
      </c>
      <c r="G168" s="94" t="s">
        <v>333</v>
      </c>
      <c r="H168" s="81" t="s">
        <v>328</v>
      </c>
      <c r="I168" s="81" t="s">
        <v>142</v>
      </c>
      <c r="J168" s="81"/>
      <c r="K168" s="91">
        <v>2.8699999999999712</v>
      </c>
      <c r="L168" s="94" t="s">
        <v>144</v>
      </c>
      <c r="M168" s="95">
        <v>2.4700000000000003E-2</v>
      </c>
      <c r="N168" s="95">
        <v>1.0899999999999986E-2</v>
      </c>
      <c r="O168" s="91">
        <v>23386912.366070475</v>
      </c>
      <c r="P168" s="93">
        <v>104.12</v>
      </c>
      <c r="Q168" s="81"/>
      <c r="R168" s="91">
        <v>24350.453379167859</v>
      </c>
      <c r="S168" s="92">
        <v>7.0205036476227922E-3</v>
      </c>
      <c r="T168" s="92">
        <v>2.5187511862795726E-3</v>
      </c>
      <c r="U168" s="92">
        <v>3.7105675667733611E-4</v>
      </c>
    </row>
    <row r="169" spans="2:21">
      <c r="B169" s="84" t="s">
        <v>704</v>
      </c>
      <c r="C169" s="81" t="s">
        <v>705</v>
      </c>
      <c r="D169" s="94" t="s">
        <v>134</v>
      </c>
      <c r="E169" s="94" t="s">
        <v>325</v>
      </c>
      <c r="F169" s="81" t="s">
        <v>706</v>
      </c>
      <c r="G169" s="94" t="s">
        <v>375</v>
      </c>
      <c r="H169" s="81" t="s">
        <v>328</v>
      </c>
      <c r="I169" s="81" t="s">
        <v>142</v>
      </c>
      <c r="J169" s="81"/>
      <c r="K169" s="91">
        <v>4.3199999999999559</v>
      </c>
      <c r="L169" s="94" t="s">
        <v>144</v>
      </c>
      <c r="M169" s="95">
        <v>1.44E-2</v>
      </c>
      <c r="N169" s="95">
        <v>1.3299999999999892E-2</v>
      </c>
      <c r="O169" s="91">
        <v>22509506.961416874</v>
      </c>
      <c r="P169" s="93">
        <v>100.85</v>
      </c>
      <c r="Q169" s="81"/>
      <c r="R169" s="91">
        <v>22700.837770168288</v>
      </c>
      <c r="S169" s="92">
        <v>2.5010563290463195E-2</v>
      </c>
      <c r="T169" s="92">
        <v>2.3481189928097126E-3</v>
      </c>
      <c r="U169" s="92">
        <v>3.4591960591843688E-4</v>
      </c>
    </row>
    <row r="170" spans="2:21">
      <c r="B170" s="84" t="s">
        <v>707</v>
      </c>
      <c r="C170" s="81" t="s">
        <v>708</v>
      </c>
      <c r="D170" s="94" t="s">
        <v>134</v>
      </c>
      <c r="E170" s="94" t="s">
        <v>325</v>
      </c>
      <c r="F170" s="81" t="s">
        <v>709</v>
      </c>
      <c r="G170" s="94" t="s">
        <v>710</v>
      </c>
      <c r="H170" s="81" t="s">
        <v>371</v>
      </c>
      <c r="I170" s="81" t="s">
        <v>142</v>
      </c>
      <c r="J170" s="81"/>
      <c r="K170" s="91">
        <v>0.98999999999971622</v>
      </c>
      <c r="L170" s="94" t="s">
        <v>144</v>
      </c>
      <c r="M170" s="95">
        <v>4.8399999999999999E-2</v>
      </c>
      <c r="N170" s="95">
        <v>4.8000000000017915E-3</v>
      </c>
      <c r="O170" s="91">
        <v>1880828.0023452404</v>
      </c>
      <c r="P170" s="93">
        <v>104.34</v>
      </c>
      <c r="Q170" s="81"/>
      <c r="R170" s="91">
        <v>1962.4560194804435</v>
      </c>
      <c r="S170" s="92">
        <v>8.956323820691621E-3</v>
      </c>
      <c r="T170" s="92">
        <v>2.0299163839456908E-4</v>
      </c>
      <c r="U170" s="92">
        <v>2.9904271364955304E-5</v>
      </c>
    </row>
    <row r="171" spans="2:21">
      <c r="B171" s="84" t="s">
        <v>711</v>
      </c>
      <c r="C171" s="81" t="s">
        <v>712</v>
      </c>
      <c r="D171" s="94" t="s">
        <v>134</v>
      </c>
      <c r="E171" s="94" t="s">
        <v>325</v>
      </c>
      <c r="F171" s="81" t="s">
        <v>370</v>
      </c>
      <c r="G171" s="94" t="s">
        <v>333</v>
      </c>
      <c r="H171" s="81" t="s">
        <v>371</v>
      </c>
      <c r="I171" s="81" t="s">
        <v>329</v>
      </c>
      <c r="J171" s="81"/>
      <c r="K171" s="91">
        <v>1.0299999999999896</v>
      </c>
      <c r="L171" s="94" t="s">
        <v>144</v>
      </c>
      <c r="M171" s="95">
        <v>1.95E-2</v>
      </c>
      <c r="N171" s="95">
        <v>7.0000000000001771E-3</v>
      </c>
      <c r="O171" s="91">
        <v>10856238.849899614</v>
      </c>
      <c r="P171" s="93">
        <v>102.19</v>
      </c>
      <c r="Q171" s="81"/>
      <c r="R171" s="91">
        <v>11093.99048020036</v>
      </c>
      <c r="S171" s="92">
        <v>2.3772773916312925E-2</v>
      </c>
      <c r="T171" s="92">
        <v>1.1475351710077215E-3</v>
      </c>
      <c r="U171" s="92">
        <v>1.6905229903087184E-4</v>
      </c>
    </row>
    <row r="172" spans="2:21">
      <c r="B172" s="84" t="s">
        <v>713</v>
      </c>
      <c r="C172" s="81" t="s">
        <v>714</v>
      </c>
      <c r="D172" s="94" t="s">
        <v>134</v>
      </c>
      <c r="E172" s="94" t="s">
        <v>325</v>
      </c>
      <c r="F172" s="81" t="s">
        <v>443</v>
      </c>
      <c r="G172" s="94" t="s">
        <v>333</v>
      </c>
      <c r="H172" s="81" t="s">
        <v>371</v>
      </c>
      <c r="I172" s="81" t="s">
        <v>142</v>
      </c>
      <c r="J172" s="81"/>
      <c r="K172" s="91">
        <v>2.8600000000000123</v>
      </c>
      <c r="L172" s="94" t="s">
        <v>144</v>
      </c>
      <c r="M172" s="95">
        <v>1.8700000000000001E-2</v>
      </c>
      <c r="N172" s="95">
        <v>9.30000000000006E-3</v>
      </c>
      <c r="O172" s="91">
        <v>15669398.287567649</v>
      </c>
      <c r="P172" s="93">
        <v>103.66</v>
      </c>
      <c r="Q172" s="81"/>
      <c r="R172" s="91">
        <v>16242.897965689823</v>
      </c>
      <c r="S172" s="92">
        <v>2.1615944664874671E-2</v>
      </c>
      <c r="T172" s="92">
        <v>1.6801255353503975E-3</v>
      </c>
      <c r="U172" s="92">
        <v>2.4751231298822461E-4</v>
      </c>
    </row>
    <row r="173" spans="2:21">
      <c r="B173" s="84" t="s">
        <v>715</v>
      </c>
      <c r="C173" s="81" t="s">
        <v>716</v>
      </c>
      <c r="D173" s="94" t="s">
        <v>134</v>
      </c>
      <c r="E173" s="94" t="s">
        <v>325</v>
      </c>
      <c r="F173" s="81" t="s">
        <v>443</v>
      </c>
      <c r="G173" s="94" t="s">
        <v>333</v>
      </c>
      <c r="H173" s="81" t="s">
        <v>371</v>
      </c>
      <c r="I173" s="81" t="s">
        <v>142</v>
      </c>
      <c r="J173" s="81"/>
      <c r="K173" s="91">
        <v>5.4699999999999322</v>
      </c>
      <c r="L173" s="94" t="s">
        <v>144</v>
      </c>
      <c r="M173" s="95">
        <v>2.6800000000000001E-2</v>
      </c>
      <c r="N173" s="95">
        <v>1.6799999999999562E-2</v>
      </c>
      <c r="O173" s="91">
        <v>23476381.820937701</v>
      </c>
      <c r="P173" s="93">
        <v>106.88</v>
      </c>
      <c r="Q173" s="81"/>
      <c r="R173" s="91">
        <v>25091.557724836413</v>
      </c>
      <c r="S173" s="92">
        <v>3.0547283788626148E-2</v>
      </c>
      <c r="T173" s="92">
        <v>2.5954092024874581E-3</v>
      </c>
      <c r="U173" s="92">
        <v>3.8234984311730002E-4</v>
      </c>
    </row>
    <row r="174" spans="2:21">
      <c r="B174" s="84" t="s">
        <v>717</v>
      </c>
      <c r="C174" s="81" t="s">
        <v>718</v>
      </c>
      <c r="D174" s="94" t="s">
        <v>134</v>
      </c>
      <c r="E174" s="94" t="s">
        <v>325</v>
      </c>
      <c r="F174" s="81" t="s">
        <v>719</v>
      </c>
      <c r="G174" s="94" t="s">
        <v>333</v>
      </c>
      <c r="H174" s="81" t="s">
        <v>371</v>
      </c>
      <c r="I174" s="81" t="s">
        <v>329</v>
      </c>
      <c r="J174" s="81"/>
      <c r="K174" s="91">
        <v>2.6899999999998978</v>
      </c>
      <c r="L174" s="94" t="s">
        <v>144</v>
      </c>
      <c r="M174" s="95">
        <v>2.07E-2</v>
      </c>
      <c r="N174" s="95">
        <v>1.0699999999999939E-2</v>
      </c>
      <c r="O174" s="91">
        <v>9463056.765217483</v>
      </c>
      <c r="P174" s="93">
        <v>103.2</v>
      </c>
      <c r="Q174" s="81"/>
      <c r="R174" s="91">
        <v>9765.8749073633189</v>
      </c>
      <c r="S174" s="92">
        <v>3.7335061785023785E-2</v>
      </c>
      <c r="T174" s="92">
        <v>1.010158152908275E-3</v>
      </c>
      <c r="U174" s="92">
        <v>1.4881422587157791E-4</v>
      </c>
    </row>
    <row r="175" spans="2:21">
      <c r="B175" s="84" t="s">
        <v>720</v>
      </c>
      <c r="C175" s="81" t="s">
        <v>721</v>
      </c>
      <c r="D175" s="94" t="s">
        <v>134</v>
      </c>
      <c r="E175" s="94" t="s">
        <v>325</v>
      </c>
      <c r="F175" s="81" t="s">
        <v>382</v>
      </c>
      <c r="G175" s="94" t="s">
        <v>383</v>
      </c>
      <c r="H175" s="81" t="s">
        <v>371</v>
      </c>
      <c r="I175" s="81" t="s">
        <v>142</v>
      </c>
      <c r="J175" s="81"/>
      <c r="K175" s="91">
        <v>3.8899999999999948</v>
      </c>
      <c r="L175" s="94" t="s">
        <v>144</v>
      </c>
      <c r="M175" s="95">
        <v>1.6299999999999999E-2</v>
      </c>
      <c r="N175" s="95">
        <v>1.1699999999999844E-2</v>
      </c>
      <c r="O175" s="91">
        <v>22000496.023051079</v>
      </c>
      <c r="P175" s="93">
        <v>101.8</v>
      </c>
      <c r="Q175" s="81"/>
      <c r="R175" s="91">
        <v>22396.504950904458</v>
      </c>
      <c r="S175" s="92">
        <v>4.0363809199165365E-2</v>
      </c>
      <c r="T175" s="92">
        <v>2.3166395522585008E-3</v>
      </c>
      <c r="U175" s="92">
        <v>3.4128212557636185E-4</v>
      </c>
    </row>
    <row r="176" spans="2:21">
      <c r="B176" s="84" t="s">
        <v>722</v>
      </c>
      <c r="C176" s="81" t="s">
        <v>723</v>
      </c>
      <c r="D176" s="94" t="s">
        <v>134</v>
      </c>
      <c r="E176" s="94" t="s">
        <v>325</v>
      </c>
      <c r="F176" s="81" t="s">
        <v>359</v>
      </c>
      <c r="G176" s="94" t="s">
        <v>333</v>
      </c>
      <c r="H176" s="81" t="s">
        <v>371</v>
      </c>
      <c r="I176" s="81" t="s">
        <v>142</v>
      </c>
      <c r="J176" s="81"/>
      <c r="K176" s="91">
        <v>1.2299999999999709</v>
      </c>
      <c r="L176" s="94" t="s">
        <v>144</v>
      </c>
      <c r="M176" s="95">
        <v>6.0999999999999999E-2</v>
      </c>
      <c r="N176" s="95">
        <v>5.1999999999998627E-3</v>
      </c>
      <c r="O176" s="91">
        <v>15909226.396596868</v>
      </c>
      <c r="P176" s="93">
        <v>108.46</v>
      </c>
      <c r="Q176" s="81"/>
      <c r="R176" s="91">
        <v>17255.146420873753</v>
      </c>
      <c r="S176" s="92">
        <v>2.3218237463274241E-2</v>
      </c>
      <c r="T176" s="92">
        <v>1.784830033357215E-3</v>
      </c>
      <c r="U176" s="92">
        <v>2.6293714401225495E-4</v>
      </c>
    </row>
    <row r="177" spans="2:21">
      <c r="B177" s="84" t="s">
        <v>724</v>
      </c>
      <c r="C177" s="81" t="s">
        <v>725</v>
      </c>
      <c r="D177" s="94" t="s">
        <v>134</v>
      </c>
      <c r="E177" s="94" t="s">
        <v>325</v>
      </c>
      <c r="F177" s="81" t="s">
        <v>726</v>
      </c>
      <c r="G177" s="94" t="s">
        <v>727</v>
      </c>
      <c r="H177" s="81" t="s">
        <v>371</v>
      </c>
      <c r="I177" s="81" t="s">
        <v>142</v>
      </c>
      <c r="J177" s="81"/>
      <c r="K177" s="91">
        <v>5.3399999999999093</v>
      </c>
      <c r="L177" s="94" t="s">
        <v>144</v>
      </c>
      <c r="M177" s="95">
        <v>2.6099999999999998E-2</v>
      </c>
      <c r="N177" s="95">
        <v>1.5999999999999896E-2</v>
      </c>
      <c r="O177" s="91">
        <v>17973885.96320089</v>
      </c>
      <c r="P177" s="93">
        <v>105.47</v>
      </c>
      <c r="Q177" s="81"/>
      <c r="R177" s="91">
        <v>18957.057525612454</v>
      </c>
      <c r="S177" s="92">
        <v>2.9801904062928427E-2</v>
      </c>
      <c r="T177" s="92">
        <v>1.9608715446692922E-3</v>
      </c>
      <c r="U177" s="92">
        <v>2.8887118330278192E-4</v>
      </c>
    </row>
    <row r="178" spans="2:21">
      <c r="B178" s="84" t="s">
        <v>728</v>
      </c>
      <c r="C178" s="81" t="s">
        <v>729</v>
      </c>
      <c r="D178" s="94" t="s">
        <v>134</v>
      </c>
      <c r="E178" s="94" t="s">
        <v>325</v>
      </c>
      <c r="F178" s="81" t="s">
        <v>414</v>
      </c>
      <c r="G178" s="94" t="s">
        <v>375</v>
      </c>
      <c r="H178" s="81" t="s">
        <v>409</v>
      </c>
      <c r="I178" s="81" t="s">
        <v>142</v>
      </c>
      <c r="J178" s="81"/>
      <c r="K178" s="91">
        <v>4.1200000000000685</v>
      </c>
      <c r="L178" s="94" t="s">
        <v>144</v>
      </c>
      <c r="M178" s="95">
        <v>3.39E-2</v>
      </c>
      <c r="N178" s="95">
        <v>1.8000000000000203E-2</v>
      </c>
      <c r="O178" s="91">
        <v>26701667.08124043</v>
      </c>
      <c r="P178" s="93">
        <v>108.29</v>
      </c>
      <c r="Q178" s="81"/>
      <c r="R178" s="91">
        <v>28915.235280535286</v>
      </c>
      <c r="S178" s="92">
        <v>2.4605003388036051E-2</v>
      </c>
      <c r="T178" s="92">
        <v>2.9909210325713476E-3</v>
      </c>
      <c r="U178" s="92">
        <v>4.4061575588307016E-4</v>
      </c>
    </row>
    <row r="179" spans="2:21">
      <c r="B179" s="84" t="s">
        <v>730</v>
      </c>
      <c r="C179" s="81" t="s">
        <v>731</v>
      </c>
      <c r="D179" s="94" t="s">
        <v>134</v>
      </c>
      <c r="E179" s="94" t="s">
        <v>325</v>
      </c>
      <c r="F179" s="81" t="s">
        <v>423</v>
      </c>
      <c r="G179" s="94" t="s">
        <v>424</v>
      </c>
      <c r="H179" s="81" t="s">
        <v>409</v>
      </c>
      <c r="I179" s="81" t="s">
        <v>142</v>
      </c>
      <c r="J179" s="81"/>
      <c r="K179" s="91">
        <v>1.8899999999999746</v>
      </c>
      <c r="L179" s="94" t="s">
        <v>144</v>
      </c>
      <c r="M179" s="95">
        <v>1.7500000000000002E-2</v>
      </c>
      <c r="N179" s="95">
        <v>1.2800000000000479E-2</v>
      </c>
      <c r="O179" s="91">
        <v>4847512.2605251791</v>
      </c>
      <c r="P179" s="93">
        <v>100.94</v>
      </c>
      <c r="Q179" s="81"/>
      <c r="R179" s="91">
        <v>4893.0787144912429</v>
      </c>
      <c r="S179" s="92">
        <v>8.2580115891682064E-3</v>
      </c>
      <c r="T179" s="92">
        <v>5.0612806360426433E-4</v>
      </c>
      <c r="U179" s="92">
        <v>7.4561647362151725E-5</v>
      </c>
    </row>
    <row r="180" spans="2:21">
      <c r="B180" s="84" t="s">
        <v>732</v>
      </c>
      <c r="C180" s="81" t="s">
        <v>733</v>
      </c>
      <c r="D180" s="94" t="s">
        <v>134</v>
      </c>
      <c r="E180" s="94" t="s">
        <v>325</v>
      </c>
      <c r="F180" s="81" t="s">
        <v>423</v>
      </c>
      <c r="G180" s="94" t="s">
        <v>424</v>
      </c>
      <c r="H180" s="81" t="s">
        <v>409</v>
      </c>
      <c r="I180" s="81" t="s">
        <v>142</v>
      </c>
      <c r="J180" s="81"/>
      <c r="K180" s="91">
        <v>4.7999999999999803</v>
      </c>
      <c r="L180" s="94" t="s">
        <v>144</v>
      </c>
      <c r="M180" s="95">
        <v>3.6499999999999998E-2</v>
      </c>
      <c r="N180" s="95">
        <v>2.3099999999999787E-2</v>
      </c>
      <c r="O180" s="91">
        <v>43969126.525882378</v>
      </c>
      <c r="P180" s="93">
        <v>106.91</v>
      </c>
      <c r="Q180" s="81"/>
      <c r="R180" s="91">
        <v>47007.391705627138</v>
      </c>
      <c r="S180" s="92">
        <v>2.0498733093399238E-2</v>
      </c>
      <c r="T180" s="92">
        <v>4.8623293282805818E-3</v>
      </c>
      <c r="U180" s="92">
        <v>7.1630741467316311E-4</v>
      </c>
    </row>
    <row r="181" spans="2:21">
      <c r="B181" s="84" t="s">
        <v>734</v>
      </c>
      <c r="C181" s="81" t="s">
        <v>735</v>
      </c>
      <c r="D181" s="94" t="s">
        <v>134</v>
      </c>
      <c r="E181" s="94" t="s">
        <v>325</v>
      </c>
      <c r="F181" s="81" t="s">
        <v>332</v>
      </c>
      <c r="G181" s="94" t="s">
        <v>333</v>
      </c>
      <c r="H181" s="81" t="s">
        <v>409</v>
      </c>
      <c r="I181" s="81" t="s">
        <v>142</v>
      </c>
      <c r="J181" s="81"/>
      <c r="K181" s="91">
        <v>1.5799999999999967</v>
      </c>
      <c r="L181" s="94" t="s">
        <v>144</v>
      </c>
      <c r="M181" s="95">
        <v>1.7600000000000001E-2</v>
      </c>
      <c r="N181" s="95">
        <v>7.8999999999998655E-3</v>
      </c>
      <c r="O181" s="91">
        <v>40837056.096156195</v>
      </c>
      <c r="P181" s="93">
        <v>101.71</v>
      </c>
      <c r="Q181" s="81"/>
      <c r="R181" s="91">
        <v>41535.369580222425</v>
      </c>
      <c r="S181" s="92">
        <v>4.2986374838059151E-2</v>
      </c>
      <c r="T181" s="92">
        <v>4.2963167779145814E-3</v>
      </c>
      <c r="U181" s="92">
        <v>6.3292371948265149E-4</v>
      </c>
    </row>
    <row r="182" spans="2:21">
      <c r="B182" s="84" t="s">
        <v>736</v>
      </c>
      <c r="C182" s="81" t="s">
        <v>737</v>
      </c>
      <c r="D182" s="94" t="s">
        <v>134</v>
      </c>
      <c r="E182" s="94" t="s">
        <v>325</v>
      </c>
      <c r="F182" s="81" t="s">
        <v>440</v>
      </c>
      <c r="G182" s="94" t="s">
        <v>375</v>
      </c>
      <c r="H182" s="81" t="s">
        <v>409</v>
      </c>
      <c r="I182" s="81" t="s">
        <v>329</v>
      </c>
      <c r="J182" s="81"/>
      <c r="K182" s="91">
        <v>6.8699999999999477</v>
      </c>
      <c r="L182" s="94" t="s">
        <v>144</v>
      </c>
      <c r="M182" s="95">
        <v>2.5499999999999998E-2</v>
      </c>
      <c r="N182" s="95">
        <v>2.6199999999999776E-2</v>
      </c>
      <c r="O182" s="91">
        <v>56864811.311202355</v>
      </c>
      <c r="P182" s="93">
        <v>99.6</v>
      </c>
      <c r="Q182" s="81"/>
      <c r="R182" s="91">
        <v>56637.353959878892</v>
      </c>
      <c r="S182" s="92">
        <v>6.8097525358017483E-2</v>
      </c>
      <c r="T182" s="92">
        <v>5.8584290096308682E-3</v>
      </c>
      <c r="U182" s="92">
        <v>8.630505781513757E-4</v>
      </c>
    </row>
    <row r="183" spans="2:21">
      <c r="B183" s="84" t="s">
        <v>738</v>
      </c>
      <c r="C183" s="81" t="s">
        <v>739</v>
      </c>
      <c r="D183" s="94" t="s">
        <v>134</v>
      </c>
      <c r="E183" s="94" t="s">
        <v>325</v>
      </c>
      <c r="F183" s="81" t="s">
        <v>740</v>
      </c>
      <c r="G183" s="94" t="s">
        <v>375</v>
      </c>
      <c r="H183" s="81" t="s">
        <v>409</v>
      </c>
      <c r="I183" s="81" t="s">
        <v>329</v>
      </c>
      <c r="J183" s="81"/>
      <c r="K183" s="91">
        <v>4.3400000025214167</v>
      </c>
      <c r="L183" s="94" t="s">
        <v>144</v>
      </c>
      <c r="M183" s="95">
        <v>3.15E-2</v>
      </c>
      <c r="N183" s="95">
        <v>3.6600000041138885E-2</v>
      </c>
      <c r="O183" s="91">
        <v>0.21600929449799999</v>
      </c>
      <c r="P183" s="93">
        <v>98.27</v>
      </c>
      <c r="Q183" s="81"/>
      <c r="R183" s="91">
        <v>0.14720304969584097</v>
      </c>
      <c r="S183" s="92">
        <v>9.2055867025396352E-10</v>
      </c>
      <c r="T183" s="92">
        <v>1.5226322494782263E-8</v>
      </c>
      <c r="U183" s="92">
        <v>2.2431075652940498E-9</v>
      </c>
    </row>
    <row r="184" spans="2:21">
      <c r="B184" s="84" t="s">
        <v>741</v>
      </c>
      <c r="C184" s="81" t="s">
        <v>742</v>
      </c>
      <c r="D184" s="94" t="s">
        <v>134</v>
      </c>
      <c r="E184" s="94" t="s">
        <v>325</v>
      </c>
      <c r="F184" s="81" t="s">
        <v>443</v>
      </c>
      <c r="G184" s="94" t="s">
        <v>333</v>
      </c>
      <c r="H184" s="81" t="s">
        <v>409</v>
      </c>
      <c r="I184" s="81" t="s">
        <v>142</v>
      </c>
      <c r="J184" s="81"/>
      <c r="K184" s="91">
        <v>1.8699999999999843</v>
      </c>
      <c r="L184" s="94" t="s">
        <v>144</v>
      </c>
      <c r="M184" s="95">
        <v>6.4000000000000001E-2</v>
      </c>
      <c r="N184" s="95">
        <v>7.8000000000000734E-3</v>
      </c>
      <c r="O184" s="91">
        <v>9882358.2417338304</v>
      </c>
      <c r="P184" s="93">
        <v>111.16</v>
      </c>
      <c r="Q184" s="81"/>
      <c r="R184" s="91">
        <v>10985.229729030909</v>
      </c>
      <c r="S184" s="92">
        <v>4.0491179461504989E-2</v>
      </c>
      <c r="T184" s="92">
        <v>1.1362852256057573E-3</v>
      </c>
      <c r="U184" s="92">
        <v>1.6739498239063002E-4</v>
      </c>
    </row>
    <row r="185" spans="2:21">
      <c r="B185" s="84" t="s">
        <v>743</v>
      </c>
      <c r="C185" s="81" t="s">
        <v>744</v>
      </c>
      <c r="D185" s="94" t="s">
        <v>134</v>
      </c>
      <c r="E185" s="94" t="s">
        <v>325</v>
      </c>
      <c r="F185" s="81" t="s">
        <v>448</v>
      </c>
      <c r="G185" s="94" t="s">
        <v>333</v>
      </c>
      <c r="H185" s="81" t="s">
        <v>409</v>
      </c>
      <c r="I185" s="81" t="s">
        <v>329</v>
      </c>
      <c r="J185" s="81"/>
      <c r="K185" s="91">
        <v>0.74999999999996125</v>
      </c>
      <c r="L185" s="94" t="s">
        <v>144</v>
      </c>
      <c r="M185" s="95">
        <v>1.2E-2</v>
      </c>
      <c r="N185" s="95">
        <v>4.8999999999998914E-3</v>
      </c>
      <c r="O185" s="91">
        <v>6253829.1027881233</v>
      </c>
      <c r="P185" s="93">
        <v>100.53</v>
      </c>
      <c r="Q185" s="91">
        <v>18.710203885949028</v>
      </c>
      <c r="R185" s="91">
        <v>6305.4788529733887</v>
      </c>
      <c r="S185" s="92">
        <v>2.0846097009293744E-2</v>
      </c>
      <c r="T185" s="92">
        <v>6.5222327049461375E-4</v>
      </c>
      <c r="U185" s="92">
        <v>9.6084064475098109E-5</v>
      </c>
    </row>
    <row r="186" spans="2:21">
      <c r="B186" s="84" t="s">
        <v>745</v>
      </c>
      <c r="C186" s="81" t="s">
        <v>746</v>
      </c>
      <c r="D186" s="94" t="s">
        <v>134</v>
      </c>
      <c r="E186" s="94" t="s">
        <v>325</v>
      </c>
      <c r="F186" s="81" t="s">
        <v>459</v>
      </c>
      <c r="G186" s="94" t="s">
        <v>460</v>
      </c>
      <c r="H186" s="81" t="s">
        <v>409</v>
      </c>
      <c r="I186" s="81" t="s">
        <v>142</v>
      </c>
      <c r="J186" s="81"/>
      <c r="K186" s="91">
        <v>2.9799999999999822</v>
      </c>
      <c r="L186" s="94" t="s">
        <v>144</v>
      </c>
      <c r="M186" s="95">
        <v>4.8000000000000001E-2</v>
      </c>
      <c r="N186" s="95">
        <v>1.2399999999999909E-2</v>
      </c>
      <c r="O186" s="91">
        <v>42697752.650643013</v>
      </c>
      <c r="P186" s="93">
        <v>112.08</v>
      </c>
      <c r="Q186" s="81"/>
      <c r="R186" s="91">
        <v>47855.642593528079</v>
      </c>
      <c r="S186" s="92">
        <v>2.0766862361380416E-2</v>
      </c>
      <c r="T186" s="92">
        <v>4.950070320076284E-3</v>
      </c>
      <c r="U186" s="92">
        <v>7.2923322013608994E-4</v>
      </c>
    </row>
    <row r="187" spans="2:21">
      <c r="B187" s="84" t="s">
        <v>747</v>
      </c>
      <c r="C187" s="81" t="s">
        <v>748</v>
      </c>
      <c r="D187" s="94" t="s">
        <v>134</v>
      </c>
      <c r="E187" s="94" t="s">
        <v>325</v>
      </c>
      <c r="F187" s="81" t="s">
        <v>459</v>
      </c>
      <c r="G187" s="94" t="s">
        <v>460</v>
      </c>
      <c r="H187" s="81" t="s">
        <v>409</v>
      </c>
      <c r="I187" s="81" t="s">
        <v>142</v>
      </c>
      <c r="J187" s="81"/>
      <c r="K187" s="91">
        <v>1.5999999999992178</v>
      </c>
      <c r="L187" s="94" t="s">
        <v>144</v>
      </c>
      <c r="M187" s="95">
        <v>4.4999999999999998E-2</v>
      </c>
      <c r="N187" s="95">
        <v>8.3999999999968718E-3</v>
      </c>
      <c r="O187" s="91">
        <v>1160491.2458350258</v>
      </c>
      <c r="P187" s="93">
        <v>107.54</v>
      </c>
      <c r="Q187" s="81"/>
      <c r="R187" s="91">
        <v>1247.992286781189</v>
      </c>
      <c r="S187" s="92">
        <v>1.9325158796136368E-3</v>
      </c>
      <c r="T187" s="92">
        <v>1.2908926186512329E-4</v>
      </c>
      <c r="U187" s="92">
        <v>1.9017139561250537E-5</v>
      </c>
    </row>
    <row r="188" spans="2:21">
      <c r="B188" s="84" t="s">
        <v>749</v>
      </c>
      <c r="C188" s="81" t="s">
        <v>750</v>
      </c>
      <c r="D188" s="94" t="s">
        <v>134</v>
      </c>
      <c r="E188" s="94" t="s">
        <v>325</v>
      </c>
      <c r="F188" s="81" t="s">
        <v>751</v>
      </c>
      <c r="G188" s="94" t="s">
        <v>327</v>
      </c>
      <c r="H188" s="81" t="s">
        <v>409</v>
      </c>
      <c r="I188" s="81" t="s">
        <v>142</v>
      </c>
      <c r="J188" s="81"/>
      <c r="K188" s="91">
        <v>2.8600000000000132</v>
      </c>
      <c r="L188" s="94" t="s">
        <v>144</v>
      </c>
      <c r="M188" s="95">
        <v>1.49E-2</v>
      </c>
      <c r="N188" s="95">
        <v>9.4000000000002224E-3</v>
      </c>
      <c r="O188" s="91">
        <v>16422328.283465354</v>
      </c>
      <c r="P188" s="93">
        <v>101.88</v>
      </c>
      <c r="Q188" s="81"/>
      <c r="R188" s="91">
        <v>16731.068413600558</v>
      </c>
      <c r="S188" s="92">
        <v>1.5232191467532626E-2</v>
      </c>
      <c r="T188" s="92">
        <v>1.73062068940916E-3</v>
      </c>
      <c r="U188" s="92">
        <v>2.5495114545211813E-4</v>
      </c>
    </row>
    <row r="189" spans="2:21">
      <c r="B189" s="84" t="s">
        <v>752</v>
      </c>
      <c r="C189" s="81" t="s">
        <v>753</v>
      </c>
      <c r="D189" s="94" t="s">
        <v>134</v>
      </c>
      <c r="E189" s="94" t="s">
        <v>325</v>
      </c>
      <c r="F189" s="81" t="s">
        <v>754</v>
      </c>
      <c r="G189" s="94" t="s">
        <v>504</v>
      </c>
      <c r="H189" s="81" t="s">
        <v>409</v>
      </c>
      <c r="I189" s="81" t="s">
        <v>329</v>
      </c>
      <c r="J189" s="81"/>
      <c r="K189" s="91">
        <v>3.1299999999930264</v>
      </c>
      <c r="L189" s="94" t="s">
        <v>144</v>
      </c>
      <c r="M189" s="95">
        <v>2.4500000000000001E-2</v>
      </c>
      <c r="N189" s="95">
        <v>1.3399999999988109E-2</v>
      </c>
      <c r="O189" s="91">
        <v>173479.26966567748</v>
      </c>
      <c r="P189" s="93">
        <v>104.15</v>
      </c>
      <c r="Q189" s="81"/>
      <c r="R189" s="91">
        <v>180.67866384603721</v>
      </c>
      <c r="S189" s="92">
        <v>1.1059059865393404E-4</v>
      </c>
      <c r="T189" s="92">
        <v>1.8688957934842616E-5</v>
      </c>
      <c r="U189" s="92">
        <v>2.7532152261633288E-6</v>
      </c>
    </row>
    <row r="190" spans="2:21">
      <c r="B190" s="84" t="s">
        <v>755</v>
      </c>
      <c r="C190" s="81" t="s">
        <v>756</v>
      </c>
      <c r="D190" s="94" t="s">
        <v>134</v>
      </c>
      <c r="E190" s="94" t="s">
        <v>325</v>
      </c>
      <c r="F190" s="81" t="s">
        <v>332</v>
      </c>
      <c r="G190" s="94" t="s">
        <v>333</v>
      </c>
      <c r="H190" s="81" t="s">
        <v>409</v>
      </c>
      <c r="I190" s="81" t="s">
        <v>329</v>
      </c>
      <c r="J190" s="81"/>
      <c r="K190" s="91">
        <v>1.5299999999999667</v>
      </c>
      <c r="L190" s="94" t="s">
        <v>144</v>
      </c>
      <c r="M190" s="95">
        <v>3.2500000000000001E-2</v>
      </c>
      <c r="N190" s="95">
        <v>1.5299999999999668E-2</v>
      </c>
      <c r="O190" s="91">
        <v>481.55873093927801</v>
      </c>
      <c r="P190" s="93">
        <v>5132051</v>
      </c>
      <c r="Q190" s="81"/>
      <c r="R190" s="91">
        <v>24713.839134491089</v>
      </c>
      <c r="S190" s="92">
        <v>2.60091132022294E-2</v>
      </c>
      <c r="T190" s="92">
        <v>2.5563389177293908E-3</v>
      </c>
      <c r="U190" s="92">
        <v>3.7659409668876838E-4</v>
      </c>
    </row>
    <row r="191" spans="2:21">
      <c r="B191" s="84" t="s">
        <v>757</v>
      </c>
      <c r="C191" s="81" t="s">
        <v>758</v>
      </c>
      <c r="D191" s="94" t="s">
        <v>134</v>
      </c>
      <c r="E191" s="94" t="s">
        <v>325</v>
      </c>
      <c r="F191" s="81" t="s">
        <v>332</v>
      </c>
      <c r="G191" s="94" t="s">
        <v>333</v>
      </c>
      <c r="H191" s="81" t="s">
        <v>409</v>
      </c>
      <c r="I191" s="81" t="s">
        <v>142</v>
      </c>
      <c r="J191" s="81"/>
      <c r="K191" s="91">
        <v>1.1000000000000965</v>
      </c>
      <c r="L191" s="94" t="s">
        <v>144</v>
      </c>
      <c r="M191" s="95">
        <v>2.3700000000000002E-2</v>
      </c>
      <c r="N191" s="95">
        <v>7.1999999999992296E-3</v>
      </c>
      <c r="O191" s="91">
        <v>2972728.5005635358</v>
      </c>
      <c r="P191" s="93">
        <v>102.08</v>
      </c>
      <c r="Q191" s="81"/>
      <c r="R191" s="91">
        <v>3034.5611266386786</v>
      </c>
      <c r="S191" s="92">
        <v>2.9727314732950092E-3</v>
      </c>
      <c r="T191" s="92">
        <v>3.1388756170338893E-4</v>
      </c>
      <c r="U191" s="92">
        <v>4.6241209231569157E-5</v>
      </c>
    </row>
    <row r="192" spans="2:21">
      <c r="B192" s="84" t="s">
        <v>759</v>
      </c>
      <c r="C192" s="81" t="s">
        <v>760</v>
      </c>
      <c r="D192" s="94" t="s">
        <v>134</v>
      </c>
      <c r="E192" s="94" t="s">
        <v>325</v>
      </c>
      <c r="F192" s="81" t="s">
        <v>761</v>
      </c>
      <c r="G192" s="94" t="s">
        <v>375</v>
      </c>
      <c r="H192" s="81" t="s">
        <v>409</v>
      </c>
      <c r="I192" s="81" t="s">
        <v>329</v>
      </c>
      <c r="J192" s="81"/>
      <c r="K192" s="91">
        <v>3.7700000000000333</v>
      </c>
      <c r="L192" s="94" t="s">
        <v>144</v>
      </c>
      <c r="M192" s="95">
        <v>3.3799999999999997E-2</v>
      </c>
      <c r="N192" s="95">
        <v>3.0800000000000466E-2</v>
      </c>
      <c r="O192" s="91">
        <v>11731808.988659117</v>
      </c>
      <c r="P192" s="93">
        <v>101.2</v>
      </c>
      <c r="Q192" s="81"/>
      <c r="R192" s="91">
        <v>11872.59069708375</v>
      </c>
      <c r="S192" s="92">
        <v>1.4332795769800602E-2</v>
      </c>
      <c r="T192" s="92">
        <v>1.2280716681881115E-3</v>
      </c>
      <c r="U192" s="92">
        <v>1.8091675455974437E-4</v>
      </c>
    </row>
    <row r="193" spans="2:21">
      <c r="B193" s="84" t="s">
        <v>762</v>
      </c>
      <c r="C193" s="81" t="s">
        <v>763</v>
      </c>
      <c r="D193" s="94" t="s">
        <v>134</v>
      </c>
      <c r="E193" s="94" t="s">
        <v>325</v>
      </c>
      <c r="F193" s="81" t="s">
        <v>594</v>
      </c>
      <c r="G193" s="94" t="s">
        <v>456</v>
      </c>
      <c r="H193" s="81" t="s">
        <v>409</v>
      </c>
      <c r="I193" s="81" t="s">
        <v>142</v>
      </c>
      <c r="J193" s="81"/>
      <c r="K193" s="91">
        <v>4.2100000000000763</v>
      </c>
      <c r="L193" s="94" t="s">
        <v>144</v>
      </c>
      <c r="M193" s="95">
        <v>3.85E-2</v>
      </c>
      <c r="N193" s="95">
        <v>1.6300000000002309E-2</v>
      </c>
      <c r="O193" s="91">
        <v>2504770.4352636677</v>
      </c>
      <c r="P193" s="93">
        <v>111.38</v>
      </c>
      <c r="Q193" s="81"/>
      <c r="R193" s="91">
        <v>2789.8132280400182</v>
      </c>
      <c r="S193" s="92">
        <v>6.2802802070643145E-3</v>
      </c>
      <c r="T193" s="92">
        <v>2.8857143923389123E-4</v>
      </c>
      <c r="U193" s="92">
        <v>4.2511695039636027E-5</v>
      </c>
    </row>
    <row r="194" spans="2:21">
      <c r="B194" s="84" t="s">
        <v>764</v>
      </c>
      <c r="C194" s="81" t="s">
        <v>765</v>
      </c>
      <c r="D194" s="94" t="s">
        <v>134</v>
      </c>
      <c r="E194" s="94" t="s">
        <v>325</v>
      </c>
      <c r="F194" s="81" t="s">
        <v>766</v>
      </c>
      <c r="G194" s="94" t="s">
        <v>141</v>
      </c>
      <c r="H194" s="81" t="s">
        <v>409</v>
      </c>
      <c r="I194" s="81" t="s">
        <v>329</v>
      </c>
      <c r="J194" s="81"/>
      <c r="K194" s="91">
        <v>4.6999999999999993</v>
      </c>
      <c r="L194" s="94" t="s">
        <v>144</v>
      </c>
      <c r="M194" s="95">
        <v>5.0900000000000001E-2</v>
      </c>
      <c r="N194" s="95">
        <v>1.8799999999999997E-2</v>
      </c>
      <c r="O194" s="91">
        <v>15338410.945929604</v>
      </c>
      <c r="P194" s="93">
        <v>119.41</v>
      </c>
      <c r="Q194" s="81"/>
      <c r="R194" s="91">
        <v>18315.596168034815</v>
      </c>
      <c r="S194" s="92">
        <v>1.3505994406441783E-2</v>
      </c>
      <c r="T194" s="92">
        <v>1.8945203548087609E-3</v>
      </c>
      <c r="U194" s="92">
        <v>2.7909647532628782E-4</v>
      </c>
    </row>
    <row r="195" spans="2:21">
      <c r="B195" s="84" t="s">
        <v>767</v>
      </c>
      <c r="C195" s="81" t="s">
        <v>768</v>
      </c>
      <c r="D195" s="94" t="s">
        <v>134</v>
      </c>
      <c r="E195" s="94" t="s">
        <v>325</v>
      </c>
      <c r="F195" s="81" t="s">
        <v>769</v>
      </c>
      <c r="G195" s="94" t="s">
        <v>710</v>
      </c>
      <c r="H195" s="81" t="s">
        <v>409</v>
      </c>
      <c r="I195" s="81" t="s">
        <v>329</v>
      </c>
      <c r="J195" s="81"/>
      <c r="K195" s="91">
        <v>1</v>
      </c>
      <c r="L195" s="94" t="s">
        <v>144</v>
      </c>
      <c r="M195" s="95">
        <v>4.0999999999999995E-2</v>
      </c>
      <c r="N195" s="95">
        <v>6.3999999999779962E-3</v>
      </c>
      <c r="O195" s="91">
        <v>84159.313182052443</v>
      </c>
      <c r="P195" s="93">
        <v>103.44</v>
      </c>
      <c r="Q195" s="91">
        <v>1.7252658630187288</v>
      </c>
      <c r="R195" s="91">
        <v>88.779659321488339</v>
      </c>
      <c r="S195" s="92">
        <v>1.4026552197008742E-4</v>
      </c>
      <c r="T195" s="92">
        <v>9.1831502580892284E-6</v>
      </c>
      <c r="U195" s="92">
        <v>1.3528410306697972E-6</v>
      </c>
    </row>
    <row r="196" spans="2:21">
      <c r="B196" s="84" t="s">
        <v>770</v>
      </c>
      <c r="C196" s="81" t="s">
        <v>771</v>
      </c>
      <c r="D196" s="94" t="s">
        <v>134</v>
      </c>
      <c r="E196" s="94" t="s">
        <v>325</v>
      </c>
      <c r="F196" s="81" t="s">
        <v>769</v>
      </c>
      <c r="G196" s="94" t="s">
        <v>710</v>
      </c>
      <c r="H196" s="81" t="s">
        <v>409</v>
      </c>
      <c r="I196" s="81" t="s">
        <v>329</v>
      </c>
      <c r="J196" s="81"/>
      <c r="K196" s="91">
        <v>3.3600000000002166</v>
      </c>
      <c r="L196" s="94" t="s">
        <v>144</v>
      </c>
      <c r="M196" s="95">
        <v>1.2E-2</v>
      </c>
      <c r="N196" s="95">
        <v>1.1200000000001504E-2</v>
      </c>
      <c r="O196" s="91">
        <v>4143912.1482460825</v>
      </c>
      <c r="P196" s="93">
        <v>100.38</v>
      </c>
      <c r="Q196" s="81"/>
      <c r="R196" s="91">
        <v>4159.6591519258091</v>
      </c>
      <c r="S196" s="92">
        <v>8.9435279949714955E-3</v>
      </c>
      <c r="T196" s="92">
        <v>4.3026494251623056E-4</v>
      </c>
      <c r="U196" s="92">
        <v>6.3385663082447921E-5</v>
      </c>
    </row>
    <row r="197" spans="2:21">
      <c r="B197" s="84" t="s">
        <v>772</v>
      </c>
      <c r="C197" s="81" t="s">
        <v>773</v>
      </c>
      <c r="D197" s="94" t="s">
        <v>134</v>
      </c>
      <c r="E197" s="94" t="s">
        <v>325</v>
      </c>
      <c r="F197" s="81" t="s">
        <v>774</v>
      </c>
      <c r="G197" s="94" t="s">
        <v>674</v>
      </c>
      <c r="H197" s="81" t="s">
        <v>505</v>
      </c>
      <c r="I197" s="81" t="s">
        <v>329</v>
      </c>
      <c r="J197" s="81"/>
      <c r="K197" s="91">
        <v>6.5099999999999794</v>
      </c>
      <c r="L197" s="94" t="s">
        <v>144</v>
      </c>
      <c r="M197" s="95">
        <v>3.7499999999999999E-2</v>
      </c>
      <c r="N197" s="95">
        <v>2.6699999999999929E-2</v>
      </c>
      <c r="O197" s="91">
        <v>10944076.721407369</v>
      </c>
      <c r="P197" s="93">
        <v>109.43</v>
      </c>
      <c r="Q197" s="81"/>
      <c r="R197" s="91">
        <v>11976.103425545845</v>
      </c>
      <c r="S197" s="92">
        <v>4.9745803279124402E-2</v>
      </c>
      <c r="T197" s="92">
        <v>1.2387787709902298E-3</v>
      </c>
      <c r="U197" s="92">
        <v>1.8249410084976566E-4</v>
      </c>
    </row>
    <row r="198" spans="2:21">
      <c r="B198" s="84" t="s">
        <v>775</v>
      </c>
      <c r="C198" s="81" t="s">
        <v>776</v>
      </c>
      <c r="D198" s="94" t="s">
        <v>134</v>
      </c>
      <c r="E198" s="94" t="s">
        <v>325</v>
      </c>
      <c r="F198" s="81" t="s">
        <v>429</v>
      </c>
      <c r="G198" s="94" t="s">
        <v>375</v>
      </c>
      <c r="H198" s="81" t="s">
        <v>505</v>
      </c>
      <c r="I198" s="81" t="s">
        <v>142</v>
      </c>
      <c r="J198" s="81"/>
      <c r="K198" s="91">
        <v>3.4300000000001467</v>
      </c>
      <c r="L198" s="94" t="s">
        <v>144</v>
      </c>
      <c r="M198" s="95">
        <v>3.5000000000000003E-2</v>
      </c>
      <c r="N198" s="95">
        <v>1.3900000000000858E-2</v>
      </c>
      <c r="O198" s="91">
        <v>6660351.3364152741</v>
      </c>
      <c r="P198" s="93">
        <v>107.37</v>
      </c>
      <c r="Q198" s="91">
        <v>568.34998212210871</v>
      </c>
      <c r="R198" s="91">
        <v>7752.2934240989362</v>
      </c>
      <c r="S198" s="92">
        <v>4.9852200711427042E-2</v>
      </c>
      <c r="T198" s="92">
        <v>8.0187822190782546E-4</v>
      </c>
      <c r="U198" s="92">
        <v>1.181308951404622E-4</v>
      </c>
    </row>
    <row r="199" spans="2:21">
      <c r="B199" s="84" t="s">
        <v>777</v>
      </c>
      <c r="C199" s="81" t="s">
        <v>778</v>
      </c>
      <c r="D199" s="94" t="s">
        <v>134</v>
      </c>
      <c r="E199" s="94" t="s">
        <v>325</v>
      </c>
      <c r="F199" s="81" t="s">
        <v>740</v>
      </c>
      <c r="G199" s="94" t="s">
        <v>375</v>
      </c>
      <c r="H199" s="81" t="s">
        <v>505</v>
      </c>
      <c r="I199" s="81" t="s">
        <v>142</v>
      </c>
      <c r="J199" s="81"/>
      <c r="K199" s="91">
        <v>3.7600000000000402</v>
      </c>
      <c r="L199" s="94" t="s">
        <v>144</v>
      </c>
      <c r="M199" s="95">
        <v>4.3499999999999997E-2</v>
      </c>
      <c r="N199" s="95">
        <v>6.990000000000067E-2</v>
      </c>
      <c r="O199" s="91">
        <v>20425971.379725598</v>
      </c>
      <c r="P199" s="93">
        <v>91.5</v>
      </c>
      <c r="Q199" s="81"/>
      <c r="R199" s="91">
        <v>18689.764492456088</v>
      </c>
      <c r="S199" s="92">
        <v>1.1528003258907538E-2</v>
      </c>
      <c r="T199" s="92">
        <v>1.9332234087654724E-3</v>
      </c>
      <c r="U199" s="92">
        <v>2.847981221395635E-4</v>
      </c>
    </row>
    <row r="200" spans="2:21">
      <c r="B200" s="84" t="s">
        <v>779</v>
      </c>
      <c r="C200" s="81" t="s">
        <v>780</v>
      </c>
      <c r="D200" s="94" t="s">
        <v>134</v>
      </c>
      <c r="E200" s="94" t="s">
        <v>325</v>
      </c>
      <c r="F200" s="81" t="s">
        <v>455</v>
      </c>
      <c r="G200" s="94" t="s">
        <v>456</v>
      </c>
      <c r="H200" s="81" t="s">
        <v>505</v>
      </c>
      <c r="I200" s="81" t="s">
        <v>329</v>
      </c>
      <c r="J200" s="81"/>
      <c r="K200" s="91">
        <v>10.470000000000145</v>
      </c>
      <c r="L200" s="94" t="s">
        <v>144</v>
      </c>
      <c r="M200" s="95">
        <v>3.0499999999999999E-2</v>
      </c>
      <c r="N200" s="95">
        <v>3.2700000000000756E-2</v>
      </c>
      <c r="O200" s="91">
        <v>17477831.63119749</v>
      </c>
      <c r="P200" s="93">
        <v>97.99</v>
      </c>
      <c r="Q200" s="81"/>
      <c r="R200" s="91">
        <v>17126.527214484868</v>
      </c>
      <c r="S200" s="92">
        <v>5.5304780853557015E-2</v>
      </c>
      <c r="T200" s="92">
        <v>1.7715259780435061E-3</v>
      </c>
      <c r="U200" s="92">
        <v>2.6097722052229223E-4</v>
      </c>
    </row>
    <row r="201" spans="2:21">
      <c r="B201" s="84" t="s">
        <v>781</v>
      </c>
      <c r="C201" s="81" t="s">
        <v>782</v>
      </c>
      <c r="D201" s="94" t="s">
        <v>134</v>
      </c>
      <c r="E201" s="94" t="s">
        <v>325</v>
      </c>
      <c r="F201" s="81" t="s">
        <v>455</v>
      </c>
      <c r="G201" s="94" t="s">
        <v>456</v>
      </c>
      <c r="H201" s="81" t="s">
        <v>505</v>
      </c>
      <c r="I201" s="81" t="s">
        <v>329</v>
      </c>
      <c r="J201" s="81"/>
      <c r="K201" s="91">
        <v>9.7799999999999816</v>
      </c>
      <c r="L201" s="94" t="s">
        <v>144</v>
      </c>
      <c r="M201" s="95">
        <v>3.0499999999999999E-2</v>
      </c>
      <c r="N201" s="95">
        <v>3.1700000000000075E-2</v>
      </c>
      <c r="O201" s="91">
        <v>14477785.898614584</v>
      </c>
      <c r="P201" s="93">
        <v>99.08</v>
      </c>
      <c r="Q201" s="81"/>
      <c r="R201" s="91">
        <v>14344.590268347307</v>
      </c>
      <c r="S201" s="92">
        <v>4.5811791374530959E-2</v>
      </c>
      <c r="T201" s="92">
        <v>1.4837692420956842E-3</v>
      </c>
      <c r="U201" s="92">
        <v>2.1858554573738801E-4</v>
      </c>
    </row>
    <row r="202" spans="2:21">
      <c r="B202" s="84" t="s">
        <v>783</v>
      </c>
      <c r="C202" s="81" t="s">
        <v>784</v>
      </c>
      <c r="D202" s="94" t="s">
        <v>134</v>
      </c>
      <c r="E202" s="94" t="s">
        <v>325</v>
      </c>
      <c r="F202" s="81" t="s">
        <v>455</v>
      </c>
      <c r="G202" s="94" t="s">
        <v>456</v>
      </c>
      <c r="H202" s="81" t="s">
        <v>505</v>
      </c>
      <c r="I202" s="81" t="s">
        <v>329</v>
      </c>
      <c r="J202" s="81"/>
      <c r="K202" s="91">
        <v>6.3599999999998644</v>
      </c>
      <c r="L202" s="94" t="s">
        <v>144</v>
      </c>
      <c r="M202" s="95">
        <v>2.9100000000000001E-2</v>
      </c>
      <c r="N202" s="95">
        <v>2.4199999999999344E-2</v>
      </c>
      <c r="O202" s="91">
        <v>16809700.123640183</v>
      </c>
      <c r="P202" s="93">
        <v>103.81</v>
      </c>
      <c r="Q202" s="81"/>
      <c r="R202" s="91">
        <v>17450.149698351201</v>
      </c>
      <c r="S202" s="92">
        <v>2.8016166872733637E-2</v>
      </c>
      <c r="T202" s="92">
        <v>1.8050006941998148E-3</v>
      </c>
      <c r="U202" s="92">
        <v>2.6590864037643084E-4</v>
      </c>
    </row>
    <row r="203" spans="2:21">
      <c r="B203" s="84" t="s">
        <v>785</v>
      </c>
      <c r="C203" s="81" t="s">
        <v>786</v>
      </c>
      <c r="D203" s="94" t="s">
        <v>134</v>
      </c>
      <c r="E203" s="94" t="s">
        <v>325</v>
      </c>
      <c r="F203" s="81" t="s">
        <v>455</v>
      </c>
      <c r="G203" s="94" t="s">
        <v>456</v>
      </c>
      <c r="H203" s="81" t="s">
        <v>505</v>
      </c>
      <c r="I203" s="81" t="s">
        <v>329</v>
      </c>
      <c r="J203" s="81"/>
      <c r="K203" s="91">
        <v>8.1000000000000174</v>
      </c>
      <c r="L203" s="94" t="s">
        <v>144</v>
      </c>
      <c r="M203" s="95">
        <v>3.95E-2</v>
      </c>
      <c r="N203" s="95">
        <v>2.8100000000000187E-2</v>
      </c>
      <c r="O203" s="91">
        <v>10705355.190619998</v>
      </c>
      <c r="P203" s="93">
        <v>109.6</v>
      </c>
      <c r="Q203" s="81"/>
      <c r="R203" s="91">
        <v>11733.069288358376</v>
      </c>
      <c r="S203" s="92">
        <v>4.4603793154128629E-2</v>
      </c>
      <c r="T203" s="92">
        <v>1.2136399157986848E-3</v>
      </c>
      <c r="U203" s="92">
        <v>1.7879070127430614E-4</v>
      </c>
    </row>
    <row r="204" spans="2:21">
      <c r="B204" s="84" t="s">
        <v>787</v>
      </c>
      <c r="C204" s="81" t="s">
        <v>788</v>
      </c>
      <c r="D204" s="94" t="s">
        <v>134</v>
      </c>
      <c r="E204" s="94" t="s">
        <v>325</v>
      </c>
      <c r="F204" s="81" t="s">
        <v>455</v>
      </c>
      <c r="G204" s="94" t="s">
        <v>456</v>
      </c>
      <c r="H204" s="81" t="s">
        <v>505</v>
      </c>
      <c r="I204" s="81" t="s">
        <v>329</v>
      </c>
      <c r="J204" s="81"/>
      <c r="K204" s="91">
        <v>8.7999999999995282</v>
      </c>
      <c r="L204" s="94" t="s">
        <v>144</v>
      </c>
      <c r="M204" s="95">
        <v>3.95E-2</v>
      </c>
      <c r="N204" s="95">
        <v>2.8799999999997845E-2</v>
      </c>
      <c r="O204" s="91">
        <v>2632189.0338295205</v>
      </c>
      <c r="P204" s="93">
        <v>109.79</v>
      </c>
      <c r="Q204" s="81"/>
      <c r="R204" s="91">
        <v>2889.8803396805188</v>
      </c>
      <c r="S204" s="92">
        <v>1.0966998583136045E-2</v>
      </c>
      <c r="T204" s="92">
        <v>2.9892213588119504E-4</v>
      </c>
      <c r="U204" s="92">
        <v>4.4036536376970586E-5</v>
      </c>
    </row>
    <row r="205" spans="2:21">
      <c r="B205" s="84" t="s">
        <v>789</v>
      </c>
      <c r="C205" s="81" t="s">
        <v>790</v>
      </c>
      <c r="D205" s="94" t="s">
        <v>134</v>
      </c>
      <c r="E205" s="94" t="s">
        <v>325</v>
      </c>
      <c r="F205" s="81" t="s">
        <v>791</v>
      </c>
      <c r="G205" s="94" t="s">
        <v>375</v>
      </c>
      <c r="H205" s="81" t="s">
        <v>505</v>
      </c>
      <c r="I205" s="81" t="s">
        <v>329</v>
      </c>
      <c r="J205" s="81"/>
      <c r="K205" s="91">
        <v>2.4399999999999737</v>
      </c>
      <c r="L205" s="94" t="s">
        <v>144</v>
      </c>
      <c r="M205" s="95">
        <v>3.9E-2</v>
      </c>
      <c r="N205" s="95">
        <v>4.9299999999999594E-2</v>
      </c>
      <c r="O205" s="91">
        <v>16769920.822935777</v>
      </c>
      <c r="P205" s="93">
        <v>98.04</v>
      </c>
      <c r="Q205" s="81"/>
      <c r="R205" s="91">
        <v>16441.230374806015</v>
      </c>
      <c r="S205" s="92">
        <v>1.8671729868713599E-2</v>
      </c>
      <c r="T205" s="92">
        <v>1.700640553406138E-3</v>
      </c>
      <c r="U205" s="92">
        <v>2.5053453928211431E-4</v>
      </c>
    </row>
    <row r="206" spans="2:21">
      <c r="B206" s="84" t="s">
        <v>792</v>
      </c>
      <c r="C206" s="81" t="s">
        <v>793</v>
      </c>
      <c r="D206" s="94" t="s">
        <v>134</v>
      </c>
      <c r="E206" s="94" t="s">
        <v>325</v>
      </c>
      <c r="F206" s="81" t="s">
        <v>548</v>
      </c>
      <c r="G206" s="94" t="s">
        <v>375</v>
      </c>
      <c r="H206" s="81" t="s">
        <v>505</v>
      </c>
      <c r="I206" s="81" t="s">
        <v>142</v>
      </c>
      <c r="J206" s="81"/>
      <c r="K206" s="91">
        <v>3.8000000000003222</v>
      </c>
      <c r="L206" s="94" t="s">
        <v>144</v>
      </c>
      <c r="M206" s="95">
        <v>5.0499999999999996E-2</v>
      </c>
      <c r="N206" s="95">
        <v>1.9700000000002802E-2</v>
      </c>
      <c r="O206" s="91">
        <v>4261832.2885919632</v>
      </c>
      <c r="P206" s="93">
        <v>113.84</v>
      </c>
      <c r="Q206" s="81"/>
      <c r="R206" s="91">
        <v>4851.6700194043788</v>
      </c>
      <c r="S206" s="92">
        <v>5.748148326222325E-3</v>
      </c>
      <c r="T206" s="92">
        <v>5.0184484972531636E-4</v>
      </c>
      <c r="U206" s="92">
        <v>7.3930653932258649E-5</v>
      </c>
    </row>
    <row r="207" spans="2:21">
      <c r="B207" s="84" t="s">
        <v>794</v>
      </c>
      <c r="C207" s="81" t="s">
        <v>795</v>
      </c>
      <c r="D207" s="94" t="s">
        <v>134</v>
      </c>
      <c r="E207" s="94" t="s">
        <v>325</v>
      </c>
      <c r="F207" s="81" t="s">
        <v>467</v>
      </c>
      <c r="G207" s="94" t="s">
        <v>456</v>
      </c>
      <c r="H207" s="81" t="s">
        <v>505</v>
      </c>
      <c r="I207" s="81" t="s">
        <v>142</v>
      </c>
      <c r="J207" s="81"/>
      <c r="K207" s="91">
        <v>4.6199999999999219</v>
      </c>
      <c r="L207" s="94" t="s">
        <v>144</v>
      </c>
      <c r="M207" s="95">
        <v>3.9199999999999999E-2</v>
      </c>
      <c r="N207" s="95">
        <v>1.8899999999999636E-2</v>
      </c>
      <c r="O207" s="91">
        <v>18663981.505040795</v>
      </c>
      <c r="P207" s="93">
        <v>111.46</v>
      </c>
      <c r="Q207" s="81"/>
      <c r="R207" s="91">
        <v>20802.874404832033</v>
      </c>
      <c r="S207" s="92">
        <v>1.9444604601367287E-2</v>
      </c>
      <c r="T207" s="92">
        <v>2.1517983164133694E-3</v>
      </c>
      <c r="U207" s="92">
        <v>3.1699808566302472E-4</v>
      </c>
    </row>
    <row r="208" spans="2:21">
      <c r="B208" s="84" t="s">
        <v>796</v>
      </c>
      <c r="C208" s="81" t="s">
        <v>797</v>
      </c>
      <c r="D208" s="94" t="s">
        <v>134</v>
      </c>
      <c r="E208" s="94" t="s">
        <v>325</v>
      </c>
      <c r="F208" s="81" t="s">
        <v>489</v>
      </c>
      <c r="G208" s="94" t="s">
        <v>456</v>
      </c>
      <c r="H208" s="81" t="s">
        <v>505</v>
      </c>
      <c r="I208" s="81" t="s">
        <v>142</v>
      </c>
      <c r="J208" s="81"/>
      <c r="K208" s="91">
        <v>4.5999999999998984</v>
      </c>
      <c r="L208" s="94" t="s">
        <v>144</v>
      </c>
      <c r="M208" s="95">
        <v>4.0999999999999995E-2</v>
      </c>
      <c r="N208" s="95">
        <v>1.7399999999999458E-2</v>
      </c>
      <c r="O208" s="91">
        <v>6732744.830149103</v>
      </c>
      <c r="P208" s="93">
        <v>111.29</v>
      </c>
      <c r="Q208" s="91">
        <v>138.02126901805661</v>
      </c>
      <c r="R208" s="91">
        <v>7630.8929904911902</v>
      </c>
      <c r="S208" s="92">
        <v>2.2442482767163676E-2</v>
      </c>
      <c r="T208" s="92">
        <v>7.8932085874899567E-4</v>
      </c>
      <c r="U208" s="92">
        <v>1.1628097265843358E-4</v>
      </c>
    </row>
    <row r="209" spans="2:21">
      <c r="B209" s="84" t="s">
        <v>798</v>
      </c>
      <c r="C209" s="81" t="s">
        <v>799</v>
      </c>
      <c r="D209" s="94" t="s">
        <v>134</v>
      </c>
      <c r="E209" s="94" t="s">
        <v>325</v>
      </c>
      <c r="F209" s="81" t="s">
        <v>588</v>
      </c>
      <c r="G209" s="94" t="s">
        <v>589</v>
      </c>
      <c r="H209" s="81" t="s">
        <v>505</v>
      </c>
      <c r="I209" s="81" t="s">
        <v>329</v>
      </c>
      <c r="J209" s="81"/>
      <c r="K209" s="91">
        <v>4.7000000000000428</v>
      </c>
      <c r="L209" s="94" t="s">
        <v>144</v>
      </c>
      <c r="M209" s="95">
        <v>1.9E-2</v>
      </c>
      <c r="N209" s="95">
        <v>1.5000000000000086E-2</v>
      </c>
      <c r="O209" s="91">
        <v>55629765.632658474</v>
      </c>
      <c r="P209" s="93">
        <v>102.1</v>
      </c>
      <c r="Q209" s="81"/>
      <c r="R209" s="91">
        <v>56797.992563851745</v>
      </c>
      <c r="S209" s="92">
        <v>3.8508820884881799E-2</v>
      </c>
      <c r="T209" s="92">
        <v>5.8750450729139064E-3</v>
      </c>
      <c r="U209" s="92">
        <v>8.6549841920218493E-4</v>
      </c>
    </row>
    <row r="210" spans="2:21">
      <c r="B210" s="84" t="s">
        <v>800</v>
      </c>
      <c r="C210" s="81" t="s">
        <v>801</v>
      </c>
      <c r="D210" s="94" t="s">
        <v>134</v>
      </c>
      <c r="E210" s="94" t="s">
        <v>325</v>
      </c>
      <c r="F210" s="81" t="s">
        <v>588</v>
      </c>
      <c r="G210" s="94" t="s">
        <v>589</v>
      </c>
      <c r="H210" s="81" t="s">
        <v>505</v>
      </c>
      <c r="I210" s="81" t="s">
        <v>329</v>
      </c>
      <c r="J210" s="81"/>
      <c r="K210" s="91">
        <v>3.2700000000001568</v>
      </c>
      <c r="L210" s="94" t="s">
        <v>144</v>
      </c>
      <c r="M210" s="95">
        <v>2.9600000000000001E-2</v>
      </c>
      <c r="N210" s="95">
        <v>1.3200000000000092E-2</v>
      </c>
      <c r="O210" s="91">
        <v>8177488.0742165577</v>
      </c>
      <c r="P210" s="93">
        <v>105.73</v>
      </c>
      <c r="Q210" s="81"/>
      <c r="R210" s="91">
        <v>8646.058051379212</v>
      </c>
      <c r="S210" s="92">
        <v>2.0023526482310115E-2</v>
      </c>
      <c r="T210" s="92">
        <v>8.9432704329785433E-4</v>
      </c>
      <c r="U210" s="92">
        <v>1.3175024746493546E-4</v>
      </c>
    </row>
    <row r="211" spans="2:21">
      <c r="B211" s="84" t="s">
        <v>802</v>
      </c>
      <c r="C211" s="81" t="s">
        <v>803</v>
      </c>
      <c r="D211" s="94" t="s">
        <v>134</v>
      </c>
      <c r="E211" s="94" t="s">
        <v>325</v>
      </c>
      <c r="F211" s="81" t="s">
        <v>594</v>
      </c>
      <c r="G211" s="94" t="s">
        <v>456</v>
      </c>
      <c r="H211" s="81" t="s">
        <v>505</v>
      </c>
      <c r="I211" s="81" t="s">
        <v>142</v>
      </c>
      <c r="J211" s="81"/>
      <c r="K211" s="91">
        <v>5.4699999999999429</v>
      </c>
      <c r="L211" s="94" t="s">
        <v>144</v>
      </c>
      <c r="M211" s="95">
        <v>3.61E-2</v>
      </c>
      <c r="N211" s="95">
        <v>2.0699999999999674E-2</v>
      </c>
      <c r="O211" s="91">
        <v>36803118.064140737</v>
      </c>
      <c r="P211" s="93">
        <v>110.3</v>
      </c>
      <c r="Q211" s="81"/>
      <c r="R211" s="91">
        <v>40593.838001351622</v>
      </c>
      <c r="S211" s="92">
        <v>4.7951945360443955E-2</v>
      </c>
      <c r="T211" s="92">
        <v>4.1989270601843426E-3</v>
      </c>
      <c r="U211" s="92">
        <v>6.1857648542811125E-4</v>
      </c>
    </row>
    <row r="212" spans="2:21">
      <c r="B212" s="84" t="s">
        <v>804</v>
      </c>
      <c r="C212" s="81" t="s">
        <v>805</v>
      </c>
      <c r="D212" s="94" t="s">
        <v>134</v>
      </c>
      <c r="E212" s="94" t="s">
        <v>325</v>
      </c>
      <c r="F212" s="81" t="s">
        <v>594</v>
      </c>
      <c r="G212" s="94" t="s">
        <v>456</v>
      </c>
      <c r="H212" s="81" t="s">
        <v>505</v>
      </c>
      <c r="I212" s="81" t="s">
        <v>142</v>
      </c>
      <c r="J212" s="81"/>
      <c r="K212" s="91">
        <v>6.4099999999999939</v>
      </c>
      <c r="L212" s="94" t="s">
        <v>144</v>
      </c>
      <c r="M212" s="95">
        <v>3.3000000000000002E-2</v>
      </c>
      <c r="N212" s="95">
        <v>2.3600000000000225E-2</v>
      </c>
      <c r="O212" s="91">
        <v>12782488.885783352</v>
      </c>
      <c r="P212" s="93">
        <v>107.33</v>
      </c>
      <c r="Q212" s="81"/>
      <c r="R212" s="91">
        <v>13719.445322317215</v>
      </c>
      <c r="S212" s="92">
        <v>4.1455152137324591E-2</v>
      </c>
      <c r="T212" s="92">
        <v>1.4191057818351434E-3</v>
      </c>
      <c r="U212" s="92">
        <v>2.0905947028757306E-4</v>
      </c>
    </row>
    <row r="213" spans="2:21">
      <c r="B213" s="84" t="s">
        <v>806</v>
      </c>
      <c r="C213" s="81" t="s">
        <v>807</v>
      </c>
      <c r="D213" s="94" t="s">
        <v>134</v>
      </c>
      <c r="E213" s="94" t="s">
        <v>325</v>
      </c>
      <c r="F213" s="81" t="s">
        <v>808</v>
      </c>
      <c r="G213" s="94" t="s">
        <v>141</v>
      </c>
      <c r="H213" s="81" t="s">
        <v>505</v>
      </c>
      <c r="I213" s="81" t="s">
        <v>142</v>
      </c>
      <c r="J213" s="81"/>
      <c r="K213" s="91">
        <v>3.4699999999999513</v>
      </c>
      <c r="L213" s="94" t="s">
        <v>144</v>
      </c>
      <c r="M213" s="95">
        <v>2.75E-2</v>
      </c>
      <c r="N213" s="95">
        <v>1.939999999999981E-2</v>
      </c>
      <c r="O213" s="91">
        <v>12017110.907951672</v>
      </c>
      <c r="P213" s="93">
        <v>103.77</v>
      </c>
      <c r="Q213" s="81"/>
      <c r="R213" s="91">
        <v>12470.155593528212</v>
      </c>
      <c r="S213" s="92">
        <v>2.5801058596588988E-2</v>
      </c>
      <c r="T213" s="92">
        <v>1.2898823157502701E-3</v>
      </c>
      <c r="U213" s="92">
        <v>1.9002256006267614E-4</v>
      </c>
    </row>
    <row r="214" spans="2:21">
      <c r="B214" s="84" t="s">
        <v>809</v>
      </c>
      <c r="C214" s="81" t="s">
        <v>810</v>
      </c>
      <c r="D214" s="94" t="s">
        <v>134</v>
      </c>
      <c r="E214" s="94" t="s">
        <v>325</v>
      </c>
      <c r="F214" s="81" t="s">
        <v>808</v>
      </c>
      <c r="G214" s="94" t="s">
        <v>141</v>
      </c>
      <c r="H214" s="81" t="s">
        <v>505</v>
      </c>
      <c r="I214" s="81" t="s">
        <v>142</v>
      </c>
      <c r="J214" s="81"/>
      <c r="K214" s="91">
        <v>4.5299999999999834</v>
      </c>
      <c r="L214" s="94" t="s">
        <v>144</v>
      </c>
      <c r="M214" s="95">
        <v>2.3E-2</v>
      </c>
      <c r="N214" s="95">
        <v>2.289999999999982E-2</v>
      </c>
      <c r="O214" s="91">
        <v>21671022.422042426</v>
      </c>
      <c r="P214" s="93">
        <v>100.85</v>
      </c>
      <c r="Q214" s="81"/>
      <c r="R214" s="91">
        <v>21855.225630116583</v>
      </c>
      <c r="S214" s="92">
        <v>6.8786152835945705E-2</v>
      </c>
      <c r="T214" s="92">
        <v>2.2606509466208979E-3</v>
      </c>
      <c r="U214" s="92">
        <v>3.3303401018809203E-4</v>
      </c>
    </row>
    <row r="215" spans="2:21">
      <c r="B215" s="84" t="s">
        <v>811</v>
      </c>
      <c r="C215" s="81" t="s">
        <v>812</v>
      </c>
      <c r="D215" s="94" t="s">
        <v>134</v>
      </c>
      <c r="E215" s="94" t="s">
        <v>325</v>
      </c>
      <c r="F215" s="81" t="s">
        <v>608</v>
      </c>
      <c r="G215" s="94" t="s">
        <v>356</v>
      </c>
      <c r="H215" s="81" t="s">
        <v>605</v>
      </c>
      <c r="I215" s="81" t="s">
        <v>329</v>
      </c>
      <c r="J215" s="81"/>
      <c r="K215" s="91">
        <v>0.90999999999995806</v>
      </c>
      <c r="L215" s="94" t="s">
        <v>144</v>
      </c>
      <c r="M215" s="95">
        <v>4.2999999999999997E-2</v>
      </c>
      <c r="N215" s="95">
        <v>1.7600000000000355E-2</v>
      </c>
      <c r="O215" s="91">
        <v>8602341.6350644752</v>
      </c>
      <c r="P215" s="93">
        <v>102.66</v>
      </c>
      <c r="Q215" s="81"/>
      <c r="R215" s="91">
        <v>8831.1642103052036</v>
      </c>
      <c r="S215" s="92">
        <v>2.9792687306002093E-2</v>
      </c>
      <c r="T215" s="92">
        <v>9.1347397046683139E-4</v>
      </c>
      <c r="U215" s="92">
        <v>1.3457092968807791E-4</v>
      </c>
    </row>
    <row r="216" spans="2:21">
      <c r="B216" s="84" t="s">
        <v>813</v>
      </c>
      <c r="C216" s="81" t="s">
        <v>814</v>
      </c>
      <c r="D216" s="94" t="s">
        <v>134</v>
      </c>
      <c r="E216" s="94" t="s">
        <v>325</v>
      </c>
      <c r="F216" s="81" t="s">
        <v>608</v>
      </c>
      <c r="G216" s="94" t="s">
        <v>356</v>
      </c>
      <c r="H216" s="81" t="s">
        <v>605</v>
      </c>
      <c r="I216" s="81" t="s">
        <v>329</v>
      </c>
      <c r="J216" s="81"/>
      <c r="K216" s="91">
        <v>1.860000000000217</v>
      </c>
      <c r="L216" s="94" t="s">
        <v>144</v>
      </c>
      <c r="M216" s="95">
        <v>4.2500000000000003E-2</v>
      </c>
      <c r="N216" s="95">
        <v>2.3200000000002302E-2</v>
      </c>
      <c r="O216" s="91">
        <v>5524536.9329062775</v>
      </c>
      <c r="P216" s="93">
        <v>104.27</v>
      </c>
      <c r="Q216" s="81"/>
      <c r="R216" s="91">
        <v>5760.4347224582825</v>
      </c>
      <c r="S216" s="92">
        <v>1.4705769278433966E-2</v>
      </c>
      <c r="T216" s="92">
        <v>5.9584524217075037E-4</v>
      </c>
      <c r="U216" s="92">
        <v>8.7778580213027863E-5</v>
      </c>
    </row>
    <row r="217" spans="2:21">
      <c r="B217" s="84" t="s">
        <v>815</v>
      </c>
      <c r="C217" s="81" t="s">
        <v>816</v>
      </c>
      <c r="D217" s="94" t="s">
        <v>134</v>
      </c>
      <c r="E217" s="94" t="s">
        <v>325</v>
      </c>
      <c r="F217" s="81" t="s">
        <v>608</v>
      </c>
      <c r="G217" s="94" t="s">
        <v>356</v>
      </c>
      <c r="H217" s="81" t="s">
        <v>605</v>
      </c>
      <c r="I217" s="81" t="s">
        <v>329</v>
      </c>
      <c r="J217" s="81"/>
      <c r="K217" s="91">
        <v>1.7800000000000356</v>
      </c>
      <c r="L217" s="94" t="s">
        <v>144</v>
      </c>
      <c r="M217" s="95">
        <v>3.7000000000000005E-2</v>
      </c>
      <c r="N217" s="95">
        <v>2.3400000000000358E-2</v>
      </c>
      <c r="O217" s="91">
        <v>13368593.792101452</v>
      </c>
      <c r="P217" s="93">
        <v>103.04</v>
      </c>
      <c r="Q217" s="81"/>
      <c r="R217" s="91">
        <v>13774.999634920028</v>
      </c>
      <c r="S217" s="92">
        <v>5.0681899798742699E-2</v>
      </c>
      <c r="T217" s="92">
        <v>1.4248521837025925E-3</v>
      </c>
      <c r="U217" s="92">
        <v>2.0990601727923909E-4</v>
      </c>
    </row>
    <row r="218" spans="2:21">
      <c r="B218" s="84" t="s">
        <v>817</v>
      </c>
      <c r="C218" s="81" t="s">
        <v>818</v>
      </c>
      <c r="D218" s="94" t="s">
        <v>134</v>
      </c>
      <c r="E218" s="94" t="s">
        <v>325</v>
      </c>
      <c r="F218" s="81" t="s">
        <v>774</v>
      </c>
      <c r="G218" s="94" t="s">
        <v>674</v>
      </c>
      <c r="H218" s="81" t="s">
        <v>605</v>
      </c>
      <c r="I218" s="81" t="s">
        <v>142</v>
      </c>
      <c r="J218" s="81"/>
      <c r="K218" s="91">
        <v>3.7700000000006901</v>
      </c>
      <c r="L218" s="94" t="s">
        <v>144</v>
      </c>
      <c r="M218" s="95">
        <v>3.7499999999999999E-2</v>
      </c>
      <c r="N218" s="95">
        <v>1.6500000000011509E-2</v>
      </c>
      <c r="O218" s="91">
        <v>392743.48208860512</v>
      </c>
      <c r="P218" s="93">
        <v>108.04</v>
      </c>
      <c r="Q218" s="81"/>
      <c r="R218" s="91">
        <v>424.32005814770099</v>
      </c>
      <c r="S218" s="92">
        <v>8.5165851237421612E-4</v>
      </c>
      <c r="T218" s="92">
        <v>4.3890626313187038E-5</v>
      </c>
      <c r="U218" s="92">
        <v>6.4658682989501332E-6</v>
      </c>
    </row>
    <row r="219" spans="2:21">
      <c r="B219" s="84" t="s">
        <v>819</v>
      </c>
      <c r="C219" s="81" t="s">
        <v>820</v>
      </c>
      <c r="D219" s="94" t="s">
        <v>134</v>
      </c>
      <c r="E219" s="94" t="s">
        <v>325</v>
      </c>
      <c r="F219" s="81" t="s">
        <v>443</v>
      </c>
      <c r="G219" s="94" t="s">
        <v>333</v>
      </c>
      <c r="H219" s="81" t="s">
        <v>605</v>
      </c>
      <c r="I219" s="81" t="s">
        <v>142</v>
      </c>
      <c r="J219" s="81"/>
      <c r="K219" s="91">
        <v>2.4300000000000197</v>
      </c>
      <c r="L219" s="94" t="s">
        <v>144</v>
      </c>
      <c r="M219" s="95">
        <v>3.6000000000000004E-2</v>
      </c>
      <c r="N219" s="95">
        <v>1.6000000000000153E-2</v>
      </c>
      <c r="O219" s="91">
        <v>703.28361424944808</v>
      </c>
      <c r="P219" s="93">
        <v>5329897</v>
      </c>
      <c r="Q219" s="81"/>
      <c r="R219" s="91">
        <v>37484.292257372625</v>
      </c>
      <c r="S219" s="92">
        <v>4.4849411022858804E-2</v>
      </c>
      <c r="T219" s="92">
        <v>3.8772832735377159E-3</v>
      </c>
      <c r="U219" s="92">
        <v>5.7119264659216717E-4</v>
      </c>
    </row>
    <row r="220" spans="2:21">
      <c r="B220" s="84" t="s">
        <v>821</v>
      </c>
      <c r="C220" s="81" t="s">
        <v>822</v>
      </c>
      <c r="D220" s="94" t="s">
        <v>134</v>
      </c>
      <c r="E220" s="94" t="s">
        <v>325</v>
      </c>
      <c r="F220" s="81" t="s">
        <v>823</v>
      </c>
      <c r="G220" s="94" t="s">
        <v>727</v>
      </c>
      <c r="H220" s="81" t="s">
        <v>605</v>
      </c>
      <c r="I220" s="81" t="s">
        <v>142</v>
      </c>
      <c r="J220" s="81"/>
      <c r="K220" s="91">
        <v>0.65000000000113745</v>
      </c>
      <c r="L220" s="94" t="s">
        <v>144</v>
      </c>
      <c r="M220" s="95">
        <v>5.5500000000000001E-2</v>
      </c>
      <c r="N220" s="95">
        <v>9.2000000000273027E-3</v>
      </c>
      <c r="O220" s="91">
        <v>204579.7733375642</v>
      </c>
      <c r="P220" s="93">
        <v>104.92</v>
      </c>
      <c r="Q220" s="81"/>
      <c r="R220" s="91">
        <v>214.64509500887044</v>
      </c>
      <c r="S220" s="92">
        <v>1.7048314444797017E-2</v>
      </c>
      <c r="T220" s="92">
        <v>2.2202362283127209E-5</v>
      </c>
      <c r="U220" s="92">
        <v>3.2708020483441159E-6</v>
      </c>
    </row>
    <row r="221" spans="2:21">
      <c r="B221" s="84" t="s">
        <v>824</v>
      </c>
      <c r="C221" s="81" t="s">
        <v>825</v>
      </c>
      <c r="D221" s="94" t="s">
        <v>134</v>
      </c>
      <c r="E221" s="94" t="s">
        <v>325</v>
      </c>
      <c r="F221" s="81" t="s">
        <v>826</v>
      </c>
      <c r="G221" s="94" t="s">
        <v>141</v>
      </c>
      <c r="H221" s="81" t="s">
        <v>605</v>
      </c>
      <c r="I221" s="81" t="s">
        <v>329</v>
      </c>
      <c r="J221" s="81"/>
      <c r="K221" s="91">
        <v>2.04</v>
      </c>
      <c r="L221" s="94" t="s">
        <v>144</v>
      </c>
      <c r="M221" s="95">
        <v>3.4000000000000002E-2</v>
      </c>
      <c r="N221" s="95">
        <v>1.9500000000002154E-2</v>
      </c>
      <c r="O221" s="91">
        <v>1096154.3060521465</v>
      </c>
      <c r="P221" s="93">
        <v>103.46</v>
      </c>
      <c r="Q221" s="81"/>
      <c r="R221" s="91">
        <v>1134.0812098399792</v>
      </c>
      <c r="S221" s="92">
        <v>1.8298324169419458E-3</v>
      </c>
      <c r="T221" s="92">
        <v>1.1730657939476263E-4</v>
      </c>
      <c r="U221" s="92">
        <v>1.7281341294940303E-5</v>
      </c>
    </row>
    <row r="222" spans="2:21">
      <c r="B222" s="84" t="s">
        <v>827</v>
      </c>
      <c r="C222" s="81" t="s">
        <v>828</v>
      </c>
      <c r="D222" s="94" t="s">
        <v>134</v>
      </c>
      <c r="E222" s="94" t="s">
        <v>325</v>
      </c>
      <c r="F222" s="81" t="s">
        <v>604</v>
      </c>
      <c r="G222" s="94" t="s">
        <v>333</v>
      </c>
      <c r="H222" s="81" t="s">
        <v>605</v>
      </c>
      <c r="I222" s="81" t="s">
        <v>142</v>
      </c>
      <c r="J222" s="81"/>
      <c r="K222" s="91">
        <v>0.41999999999996501</v>
      </c>
      <c r="L222" s="94" t="s">
        <v>144</v>
      </c>
      <c r="M222" s="95">
        <v>1.7500000000000002E-2</v>
      </c>
      <c r="N222" s="95">
        <v>6.1999999999998341E-3</v>
      </c>
      <c r="O222" s="91">
        <v>10546647.784196626</v>
      </c>
      <c r="P222" s="93">
        <v>100.6</v>
      </c>
      <c r="Q222" s="81"/>
      <c r="R222" s="91">
        <v>10609.928021800661</v>
      </c>
      <c r="S222" s="92">
        <v>2.0492456736868274E-2</v>
      </c>
      <c r="T222" s="92">
        <v>1.0974649373105239E-3</v>
      </c>
      <c r="U222" s="92">
        <v>1.6167606487842222E-4</v>
      </c>
    </row>
    <row r="223" spans="2:21">
      <c r="B223" s="84" t="s">
        <v>829</v>
      </c>
      <c r="C223" s="81" t="s">
        <v>830</v>
      </c>
      <c r="D223" s="94" t="s">
        <v>134</v>
      </c>
      <c r="E223" s="94" t="s">
        <v>325</v>
      </c>
      <c r="F223" s="81" t="s">
        <v>831</v>
      </c>
      <c r="G223" s="94" t="s">
        <v>375</v>
      </c>
      <c r="H223" s="81" t="s">
        <v>605</v>
      </c>
      <c r="I223" s="81" t="s">
        <v>142</v>
      </c>
      <c r="J223" s="81"/>
      <c r="K223" s="91">
        <v>2.6900000000006123</v>
      </c>
      <c r="L223" s="94" t="s">
        <v>144</v>
      </c>
      <c r="M223" s="95">
        <v>6.7500000000000004E-2</v>
      </c>
      <c r="N223" s="95">
        <v>3.8500000000004905E-2</v>
      </c>
      <c r="O223" s="91">
        <v>1206788.4747305419</v>
      </c>
      <c r="P223" s="93">
        <v>107.1</v>
      </c>
      <c r="Q223" s="81"/>
      <c r="R223" s="91">
        <v>1292.4704570668082</v>
      </c>
      <c r="S223" s="92">
        <v>1.810866257065568E-3</v>
      </c>
      <c r="T223" s="92">
        <v>1.3368997473177944E-4</v>
      </c>
      <c r="U223" s="92">
        <v>1.9694906227527208E-5</v>
      </c>
    </row>
    <row r="224" spans="2:21">
      <c r="B224" s="84" t="s">
        <v>832</v>
      </c>
      <c r="C224" s="81" t="s">
        <v>833</v>
      </c>
      <c r="D224" s="94" t="s">
        <v>134</v>
      </c>
      <c r="E224" s="94" t="s">
        <v>325</v>
      </c>
      <c r="F224" s="81" t="s">
        <v>559</v>
      </c>
      <c r="G224" s="94" t="s">
        <v>375</v>
      </c>
      <c r="H224" s="81" t="s">
        <v>605</v>
      </c>
      <c r="I224" s="81" t="s">
        <v>329</v>
      </c>
      <c r="J224" s="81"/>
      <c r="K224" s="91">
        <v>2.5799999999019785</v>
      </c>
      <c r="L224" s="94" t="s">
        <v>144</v>
      </c>
      <c r="M224" s="95">
        <v>5.74E-2</v>
      </c>
      <c r="N224" s="95">
        <v>1.7699999998166641E-2</v>
      </c>
      <c r="O224" s="91">
        <v>4804.3380292596657</v>
      </c>
      <c r="P224" s="93">
        <v>112</v>
      </c>
      <c r="Q224" s="81"/>
      <c r="R224" s="91">
        <v>5.380860164184381</v>
      </c>
      <c r="S224" s="92">
        <v>3.1127744999937252E-5</v>
      </c>
      <c r="T224" s="92">
        <v>5.5658298064128524E-7</v>
      </c>
      <c r="U224" s="92">
        <v>8.19945521985499E-8</v>
      </c>
    </row>
    <row r="225" spans="2:21">
      <c r="B225" s="84" t="s">
        <v>834</v>
      </c>
      <c r="C225" s="81" t="s">
        <v>835</v>
      </c>
      <c r="D225" s="94" t="s">
        <v>134</v>
      </c>
      <c r="E225" s="94" t="s">
        <v>325</v>
      </c>
      <c r="F225" s="81" t="s">
        <v>559</v>
      </c>
      <c r="G225" s="94" t="s">
        <v>375</v>
      </c>
      <c r="H225" s="81" t="s">
        <v>605</v>
      </c>
      <c r="I225" s="81" t="s">
        <v>329</v>
      </c>
      <c r="J225" s="81"/>
      <c r="K225" s="91">
        <v>4.6699999999988044</v>
      </c>
      <c r="L225" s="94" t="s">
        <v>144</v>
      </c>
      <c r="M225" s="95">
        <v>5.6500000000000002E-2</v>
      </c>
      <c r="N225" s="95">
        <v>2.4999999999994086E-2</v>
      </c>
      <c r="O225" s="91">
        <v>715354.13539815368</v>
      </c>
      <c r="P225" s="93">
        <v>115.26</v>
      </c>
      <c r="Q225" s="81"/>
      <c r="R225" s="91">
        <v>824.51720774648493</v>
      </c>
      <c r="S225" s="92">
        <v>8.1536287672419865E-3</v>
      </c>
      <c r="T225" s="92">
        <v>8.5286038119358808E-5</v>
      </c>
      <c r="U225" s="92">
        <v>1.2564147211846254E-5</v>
      </c>
    </row>
    <row r="226" spans="2:21">
      <c r="B226" s="84" t="s">
        <v>836</v>
      </c>
      <c r="C226" s="81" t="s">
        <v>837</v>
      </c>
      <c r="D226" s="94" t="s">
        <v>134</v>
      </c>
      <c r="E226" s="94" t="s">
        <v>325</v>
      </c>
      <c r="F226" s="81" t="s">
        <v>562</v>
      </c>
      <c r="G226" s="94" t="s">
        <v>375</v>
      </c>
      <c r="H226" s="81" t="s">
        <v>605</v>
      </c>
      <c r="I226" s="81" t="s">
        <v>329</v>
      </c>
      <c r="J226" s="81"/>
      <c r="K226" s="91">
        <v>3.1100000000000994</v>
      </c>
      <c r="L226" s="94" t="s">
        <v>144</v>
      </c>
      <c r="M226" s="95">
        <v>3.7000000000000005E-2</v>
      </c>
      <c r="N226" s="95">
        <v>1.4800000000002143E-2</v>
      </c>
      <c r="O226" s="91">
        <v>3747679.788645186</v>
      </c>
      <c r="P226" s="93">
        <v>107</v>
      </c>
      <c r="Q226" s="81"/>
      <c r="R226" s="91">
        <v>4010.0173729238554</v>
      </c>
      <c r="S226" s="92">
        <v>1.6576930563408202E-2</v>
      </c>
      <c r="T226" s="92">
        <v>4.1478636384218386E-4</v>
      </c>
      <c r="U226" s="92">
        <v>6.1105393704490686E-5</v>
      </c>
    </row>
    <row r="227" spans="2:21">
      <c r="B227" s="84" t="s">
        <v>838</v>
      </c>
      <c r="C227" s="81" t="s">
        <v>839</v>
      </c>
      <c r="D227" s="94" t="s">
        <v>134</v>
      </c>
      <c r="E227" s="94" t="s">
        <v>325</v>
      </c>
      <c r="F227" s="81" t="s">
        <v>840</v>
      </c>
      <c r="G227" s="94" t="s">
        <v>356</v>
      </c>
      <c r="H227" s="81" t="s">
        <v>605</v>
      </c>
      <c r="I227" s="81" t="s">
        <v>329</v>
      </c>
      <c r="J227" s="81"/>
      <c r="K227" s="91">
        <v>2.8900000000000019</v>
      </c>
      <c r="L227" s="94" t="s">
        <v>144</v>
      </c>
      <c r="M227" s="95">
        <v>2.9500000000000002E-2</v>
      </c>
      <c r="N227" s="95">
        <v>1.6499999999999734E-2</v>
      </c>
      <c r="O227" s="91">
        <v>10631451.169114953</v>
      </c>
      <c r="P227" s="93">
        <v>103.79</v>
      </c>
      <c r="Q227" s="81"/>
      <c r="R227" s="91">
        <v>11034.383168079748</v>
      </c>
      <c r="S227" s="92">
        <v>5.4054803698378132E-2</v>
      </c>
      <c r="T227" s="92">
        <v>1.1413695368087636E-3</v>
      </c>
      <c r="U227" s="92">
        <v>1.6814399167554967E-4</v>
      </c>
    </row>
    <row r="228" spans="2:21">
      <c r="B228" s="84" t="s">
        <v>841</v>
      </c>
      <c r="C228" s="81" t="s">
        <v>842</v>
      </c>
      <c r="D228" s="94" t="s">
        <v>134</v>
      </c>
      <c r="E228" s="94" t="s">
        <v>325</v>
      </c>
      <c r="F228" s="81" t="s">
        <v>489</v>
      </c>
      <c r="G228" s="94" t="s">
        <v>456</v>
      </c>
      <c r="H228" s="81" t="s">
        <v>605</v>
      </c>
      <c r="I228" s="81" t="s">
        <v>142</v>
      </c>
      <c r="J228" s="81"/>
      <c r="K228" s="91">
        <v>8.60000000000014</v>
      </c>
      <c r="L228" s="94" t="s">
        <v>144</v>
      </c>
      <c r="M228" s="95">
        <v>3.4300000000000004E-2</v>
      </c>
      <c r="N228" s="95">
        <v>2.860000000000051E-2</v>
      </c>
      <c r="O228" s="91">
        <v>17273926.52658207</v>
      </c>
      <c r="P228" s="93">
        <v>105.07</v>
      </c>
      <c r="Q228" s="81"/>
      <c r="R228" s="91">
        <v>18149.714601732314</v>
      </c>
      <c r="S228" s="92">
        <v>6.803972950441968E-2</v>
      </c>
      <c r="T228" s="92">
        <v>1.8773619723589381E-3</v>
      </c>
      <c r="U228" s="92">
        <v>2.7656874103623881E-4</v>
      </c>
    </row>
    <row r="229" spans="2:21">
      <c r="B229" s="84" t="s">
        <v>843</v>
      </c>
      <c r="C229" s="81" t="s">
        <v>844</v>
      </c>
      <c r="D229" s="94" t="s">
        <v>134</v>
      </c>
      <c r="E229" s="94" t="s">
        <v>325</v>
      </c>
      <c r="F229" s="81" t="s">
        <v>634</v>
      </c>
      <c r="G229" s="94" t="s">
        <v>375</v>
      </c>
      <c r="H229" s="81" t="s">
        <v>605</v>
      </c>
      <c r="I229" s="81" t="s">
        <v>142</v>
      </c>
      <c r="J229" s="81"/>
      <c r="K229" s="91">
        <v>3.2000013263786879</v>
      </c>
      <c r="L229" s="94" t="s">
        <v>144</v>
      </c>
      <c r="M229" s="95">
        <v>7.0499999999999993E-2</v>
      </c>
      <c r="N229" s="95">
        <v>3.120000795827213E-2</v>
      </c>
      <c r="O229" s="91">
        <v>0.26089426659600001</v>
      </c>
      <c r="P229" s="93">
        <v>112.8</v>
      </c>
      <c r="Q229" s="81"/>
      <c r="R229" s="91">
        <v>2.9455750730099996E-4</v>
      </c>
      <c r="S229" s="92">
        <v>5.6421574861192686E-10</v>
      </c>
      <c r="T229" s="92">
        <v>3.0468306252427622E-11</v>
      </c>
      <c r="U229" s="92">
        <v>4.4885223125896837E-12</v>
      </c>
    </row>
    <row r="230" spans="2:21">
      <c r="B230" s="84" t="s">
        <v>845</v>
      </c>
      <c r="C230" s="81" t="s">
        <v>846</v>
      </c>
      <c r="D230" s="94" t="s">
        <v>134</v>
      </c>
      <c r="E230" s="94" t="s">
        <v>325</v>
      </c>
      <c r="F230" s="81" t="s">
        <v>637</v>
      </c>
      <c r="G230" s="94" t="s">
        <v>424</v>
      </c>
      <c r="H230" s="81" t="s">
        <v>605</v>
      </c>
      <c r="I230" s="81" t="s">
        <v>329</v>
      </c>
      <c r="J230" s="81"/>
      <c r="K230" s="91">
        <v>3.3900000000001427</v>
      </c>
      <c r="L230" s="94" t="s">
        <v>144</v>
      </c>
      <c r="M230" s="95">
        <v>4.1399999999999999E-2</v>
      </c>
      <c r="N230" s="95">
        <v>3.4800000000001337E-2</v>
      </c>
      <c r="O230" s="91">
        <v>7717570.5129474895</v>
      </c>
      <c r="P230" s="93">
        <v>102.25</v>
      </c>
      <c r="Q230" s="91">
        <v>1144.4191291285217</v>
      </c>
      <c r="R230" s="91">
        <v>9057.3406428980306</v>
      </c>
      <c r="S230" s="92">
        <v>1.3498382456855348E-2</v>
      </c>
      <c r="T230" s="92">
        <v>9.3686910603293276E-4</v>
      </c>
      <c r="U230" s="92">
        <v>1.3801744841230597E-4</v>
      </c>
    </row>
    <row r="231" spans="2:21">
      <c r="B231" s="84" t="s">
        <v>847</v>
      </c>
      <c r="C231" s="81" t="s">
        <v>848</v>
      </c>
      <c r="D231" s="94" t="s">
        <v>134</v>
      </c>
      <c r="E231" s="94" t="s">
        <v>325</v>
      </c>
      <c r="F231" s="81" t="s">
        <v>637</v>
      </c>
      <c r="G231" s="94" t="s">
        <v>424</v>
      </c>
      <c r="H231" s="81" t="s">
        <v>605</v>
      </c>
      <c r="I231" s="81" t="s">
        <v>329</v>
      </c>
      <c r="J231" s="81"/>
      <c r="K231" s="91">
        <v>5.6199999999999557</v>
      </c>
      <c r="L231" s="94" t="s">
        <v>144</v>
      </c>
      <c r="M231" s="95">
        <v>2.5000000000000001E-2</v>
      </c>
      <c r="N231" s="95">
        <v>5.3299999999999743E-2</v>
      </c>
      <c r="O231" s="91">
        <v>21990047.083604869</v>
      </c>
      <c r="P231" s="93">
        <v>86.68</v>
      </c>
      <c r="Q231" s="81"/>
      <c r="R231" s="91">
        <v>19060.972325179457</v>
      </c>
      <c r="S231" s="92">
        <v>3.5818084076387105E-2</v>
      </c>
      <c r="T231" s="92">
        <v>1.9716202367205584E-3</v>
      </c>
      <c r="U231" s="92">
        <v>2.9045465642739713E-4</v>
      </c>
    </row>
    <row r="232" spans="2:21">
      <c r="B232" s="84" t="s">
        <v>849</v>
      </c>
      <c r="C232" s="81" t="s">
        <v>850</v>
      </c>
      <c r="D232" s="94" t="s">
        <v>134</v>
      </c>
      <c r="E232" s="94" t="s">
        <v>325</v>
      </c>
      <c r="F232" s="81" t="s">
        <v>637</v>
      </c>
      <c r="G232" s="94" t="s">
        <v>424</v>
      </c>
      <c r="H232" s="81" t="s">
        <v>605</v>
      </c>
      <c r="I232" s="81" t="s">
        <v>329</v>
      </c>
      <c r="J232" s="81"/>
      <c r="K232" s="91">
        <v>4.3000000000000949</v>
      </c>
      <c r="L232" s="94" t="s">
        <v>144</v>
      </c>
      <c r="M232" s="95">
        <v>3.5499999999999997E-2</v>
      </c>
      <c r="N232" s="95">
        <v>4.8400000000000186E-2</v>
      </c>
      <c r="O232" s="91">
        <v>10577473.154784627</v>
      </c>
      <c r="P232" s="93">
        <v>94.87</v>
      </c>
      <c r="Q232" s="91">
        <v>187.75014990041899</v>
      </c>
      <c r="R232" s="91">
        <v>10222.598461674535</v>
      </c>
      <c r="S232" s="92">
        <v>1.4884558232204801E-2</v>
      </c>
      <c r="T232" s="92">
        <v>1.0574005174059874E-3</v>
      </c>
      <c r="U232" s="92">
        <v>1.5577386469727014E-4</v>
      </c>
    </row>
    <row r="233" spans="2:21">
      <c r="B233" s="84" t="s">
        <v>851</v>
      </c>
      <c r="C233" s="81" t="s">
        <v>852</v>
      </c>
      <c r="D233" s="94" t="s">
        <v>134</v>
      </c>
      <c r="E233" s="94" t="s">
        <v>325</v>
      </c>
      <c r="F233" s="81" t="s">
        <v>853</v>
      </c>
      <c r="G233" s="94" t="s">
        <v>375</v>
      </c>
      <c r="H233" s="81" t="s">
        <v>605</v>
      </c>
      <c r="I233" s="81" t="s">
        <v>329</v>
      </c>
      <c r="J233" s="81"/>
      <c r="K233" s="91">
        <v>4.779999999999994</v>
      </c>
      <c r="L233" s="94" t="s">
        <v>144</v>
      </c>
      <c r="M233" s="95">
        <v>3.9E-2</v>
      </c>
      <c r="N233" s="95">
        <v>4.3100000000000034E-2</v>
      </c>
      <c r="O233" s="91">
        <v>16432946.944186425</v>
      </c>
      <c r="P233" s="93">
        <v>98.58</v>
      </c>
      <c r="Q233" s="81"/>
      <c r="R233" s="91">
        <v>16199.599097579056</v>
      </c>
      <c r="S233" s="92">
        <v>3.9043329478453813E-2</v>
      </c>
      <c r="T233" s="92">
        <v>1.6756468066088678E-3</v>
      </c>
      <c r="U233" s="92">
        <v>2.4685251674875391E-4</v>
      </c>
    </row>
    <row r="234" spans="2:21">
      <c r="B234" s="84" t="s">
        <v>854</v>
      </c>
      <c r="C234" s="81" t="s">
        <v>855</v>
      </c>
      <c r="D234" s="94" t="s">
        <v>134</v>
      </c>
      <c r="E234" s="94" t="s">
        <v>325</v>
      </c>
      <c r="F234" s="81" t="s">
        <v>856</v>
      </c>
      <c r="G234" s="94" t="s">
        <v>424</v>
      </c>
      <c r="H234" s="81" t="s">
        <v>605</v>
      </c>
      <c r="I234" s="81" t="s">
        <v>329</v>
      </c>
      <c r="J234" s="81"/>
      <c r="K234" s="91">
        <v>1.4800000000000002</v>
      </c>
      <c r="L234" s="94" t="s">
        <v>144</v>
      </c>
      <c r="M234" s="95">
        <v>1.49E-2</v>
      </c>
      <c r="N234" s="95">
        <v>1.3300000000000227E-2</v>
      </c>
      <c r="O234" s="91">
        <v>10696926.509447001</v>
      </c>
      <c r="P234" s="93">
        <v>100.24</v>
      </c>
      <c r="Q234" s="81"/>
      <c r="R234" s="91">
        <v>10722.599133148078</v>
      </c>
      <c r="S234" s="92">
        <v>3.2643911014128807E-2</v>
      </c>
      <c r="T234" s="92">
        <v>1.1091193607804595E-3</v>
      </c>
      <c r="U234" s="92">
        <v>1.6339296831741816E-4</v>
      </c>
    </row>
    <row r="235" spans="2:21">
      <c r="B235" s="84" t="s">
        <v>857</v>
      </c>
      <c r="C235" s="81" t="s">
        <v>858</v>
      </c>
      <c r="D235" s="94" t="s">
        <v>134</v>
      </c>
      <c r="E235" s="94" t="s">
        <v>325</v>
      </c>
      <c r="F235" s="81" t="s">
        <v>856</v>
      </c>
      <c r="G235" s="94" t="s">
        <v>424</v>
      </c>
      <c r="H235" s="81" t="s">
        <v>605</v>
      </c>
      <c r="I235" s="81" t="s">
        <v>329</v>
      </c>
      <c r="J235" s="81"/>
      <c r="K235" s="91">
        <v>2.9000000000001944</v>
      </c>
      <c r="L235" s="94" t="s">
        <v>144</v>
      </c>
      <c r="M235" s="95">
        <v>2.1600000000000001E-2</v>
      </c>
      <c r="N235" s="95">
        <v>1.6600000000000881E-2</v>
      </c>
      <c r="O235" s="91">
        <v>9390587.8660295885</v>
      </c>
      <c r="P235" s="93">
        <v>101.49</v>
      </c>
      <c r="Q235" s="81"/>
      <c r="R235" s="91">
        <v>9530.5076232133506</v>
      </c>
      <c r="S235" s="92">
        <v>1.1826445331654464E-2</v>
      </c>
      <c r="T235" s="92">
        <v>9.8581233819456174E-4</v>
      </c>
      <c r="U235" s="92">
        <v>1.4522765523468964E-4</v>
      </c>
    </row>
    <row r="236" spans="2:21">
      <c r="B236" s="84" t="s">
        <v>859</v>
      </c>
      <c r="C236" s="81" t="s">
        <v>860</v>
      </c>
      <c r="D236" s="94" t="s">
        <v>134</v>
      </c>
      <c r="E236" s="94" t="s">
        <v>325</v>
      </c>
      <c r="F236" s="81" t="s">
        <v>808</v>
      </c>
      <c r="G236" s="94" t="s">
        <v>141</v>
      </c>
      <c r="H236" s="81" t="s">
        <v>605</v>
      </c>
      <c r="I236" s="81" t="s">
        <v>142</v>
      </c>
      <c r="J236" s="81"/>
      <c r="K236" s="91">
        <v>2.4599999999999298</v>
      </c>
      <c r="L236" s="94" t="s">
        <v>144</v>
      </c>
      <c r="M236" s="95">
        <v>2.4E-2</v>
      </c>
      <c r="N236" s="95">
        <v>1.8599999999999294E-2</v>
      </c>
      <c r="O236" s="91">
        <v>6806403.8134058742</v>
      </c>
      <c r="P236" s="93">
        <v>101.55</v>
      </c>
      <c r="Q236" s="81"/>
      <c r="R236" s="91">
        <v>6911.9030746989329</v>
      </c>
      <c r="S236" s="92">
        <v>1.9348631113133095E-2</v>
      </c>
      <c r="T236" s="92">
        <v>7.1495030493934483E-4</v>
      </c>
      <c r="U236" s="92">
        <v>1.0532487003137428E-4</v>
      </c>
    </row>
    <row r="237" spans="2:21">
      <c r="B237" s="84" t="s">
        <v>861</v>
      </c>
      <c r="C237" s="81" t="s">
        <v>862</v>
      </c>
      <c r="D237" s="94" t="s">
        <v>134</v>
      </c>
      <c r="E237" s="94" t="s">
        <v>325</v>
      </c>
      <c r="F237" s="81" t="s">
        <v>863</v>
      </c>
      <c r="G237" s="94" t="s">
        <v>375</v>
      </c>
      <c r="H237" s="81" t="s">
        <v>605</v>
      </c>
      <c r="I237" s="81" t="s">
        <v>329</v>
      </c>
      <c r="J237" s="81"/>
      <c r="K237" s="91">
        <v>1.1400000000000154</v>
      </c>
      <c r="L237" s="94" t="s">
        <v>144</v>
      </c>
      <c r="M237" s="95">
        <v>5.0999999999999997E-2</v>
      </c>
      <c r="N237" s="95">
        <v>2.6000000000000235E-2</v>
      </c>
      <c r="O237" s="91">
        <v>31462526.497623511</v>
      </c>
      <c r="P237" s="93">
        <v>104.14</v>
      </c>
      <c r="Q237" s="81"/>
      <c r="R237" s="91">
        <v>32765.074044638906</v>
      </c>
      <c r="S237" s="92">
        <v>4.127315557867442E-2</v>
      </c>
      <c r="T237" s="92">
        <v>3.3891389139010979E-3</v>
      </c>
      <c r="U237" s="92">
        <v>4.9928031802880344E-4</v>
      </c>
    </row>
    <row r="238" spans="2:21">
      <c r="B238" s="84" t="s">
        <v>864</v>
      </c>
      <c r="C238" s="81" t="s">
        <v>865</v>
      </c>
      <c r="D238" s="94" t="s">
        <v>134</v>
      </c>
      <c r="E238" s="94" t="s">
        <v>325</v>
      </c>
      <c r="F238" s="81" t="s">
        <v>866</v>
      </c>
      <c r="G238" s="94" t="s">
        <v>867</v>
      </c>
      <c r="H238" s="81" t="s">
        <v>605</v>
      </c>
      <c r="I238" s="81" t="s">
        <v>329</v>
      </c>
      <c r="J238" s="81"/>
      <c r="K238" s="91">
        <v>5.5300000000030431</v>
      </c>
      <c r="L238" s="94" t="s">
        <v>144</v>
      </c>
      <c r="M238" s="95">
        <v>2.6200000000000001E-2</v>
      </c>
      <c r="N238" s="95">
        <v>2.4299999999992394E-2</v>
      </c>
      <c r="O238" s="91">
        <v>46003.215539141791</v>
      </c>
      <c r="P238" s="93">
        <v>101.09</v>
      </c>
      <c r="Q238" s="91">
        <v>4.8210576794126974</v>
      </c>
      <c r="R238" s="91">
        <v>51.371092726611934</v>
      </c>
      <c r="S238" s="92">
        <v>2.1615277347848975E-4</v>
      </c>
      <c r="T238" s="92">
        <v>5.3136998613885135E-6</v>
      </c>
      <c r="U238" s="92">
        <v>7.8280230586650035E-7</v>
      </c>
    </row>
    <row r="239" spans="2:21">
      <c r="B239" s="84" t="s">
        <v>868</v>
      </c>
      <c r="C239" s="81" t="s">
        <v>869</v>
      </c>
      <c r="D239" s="94" t="s">
        <v>134</v>
      </c>
      <c r="E239" s="94" t="s">
        <v>325</v>
      </c>
      <c r="F239" s="81" t="s">
        <v>866</v>
      </c>
      <c r="G239" s="94" t="s">
        <v>867</v>
      </c>
      <c r="H239" s="81" t="s">
        <v>605</v>
      </c>
      <c r="I239" s="81" t="s">
        <v>329</v>
      </c>
      <c r="J239" s="81"/>
      <c r="K239" s="91">
        <v>3.0900000000000531</v>
      </c>
      <c r="L239" s="94" t="s">
        <v>144</v>
      </c>
      <c r="M239" s="95">
        <v>3.3500000000000002E-2</v>
      </c>
      <c r="N239" s="95">
        <v>1.78E-2</v>
      </c>
      <c r="O239" s="91">
        <v>8659909.332929397</v>
      </c>
      <c r="P239" s="93">
        <v>105.72</v>
      </c>
      <c r="Q239" s="81"/>
      <c r="R239" s="91">
        <v>9155.256148830551</v>
      </c>
      <c r="S239" s="92">
        <v>1.8003205961596217E-2</v>
      </c>
      <c r="T239" s="92">
        <v>9.4699724586188932E-4</v>
      </c>
      <c r="U239" s="92">
        <v>1.3950950317999356E-4</v>
      </c>
    </row>
    <row r="240" spans="2:21">
      <c r="B240" s="84" t="s">
        <v>870</v>
      </c>
      <c r="C240" s="81" t="s">
        <v>871</v>
      </c>
      <c r="D240" s="94" t="s">
        <v>134</v>
      </c>
      <c r="E240" s="94" t="s">
        <v>325</v>
      </c>
      <c r="F240" s="81" t="s">
        <v>604</v>
      </c>
      <c r="G240" s="94" t="s">
        <v>333</v>
      </c>
      <c r="H240" s="81" t="s">
        <v>649</v>
      </c>
      <c r="I240" s="81" t="s">
        <v>142</v>
      </c>
      <c r="J240" s="81"/>
      <c r="K240" s="91">
        <v>1.1799999999998887</v>
      </c>
      <c r="L240" s="94" t="s">
        <v>144</v>
      </c>
      <c r="M240" s="95">
        <v>2.8199999999999999E-2</v>
      </c>
      <c r="N240" s="95">
        <v>1.1900000000001536E-2</v>
      </c>
      <c r="O240" s="91">
        <v>1373161.7292472234</v>
      </c>
      <c r="P240" s="93">
        <v>102.06</v>
      </c>
      <c r="Q240" s="81"/>
      <c r="R240" s="91">
        <v>1401.4488827901789</v>
      </c>
      <c r="S240" s="92">
        <v>1.4225527611130691E-2</v>
      </c>
      <c r="T240" s="92">
        <v>1.4496243585582775E-4</v>
      </c>
      <c r="U240" s="92">
        <v>2.1355539833278077E-5</v>
      </c>
    </row>
    <row r="241" spans="2:21">
      <c r="B241" s="84" t="s">
        <v>872</v>
      </c>
      <c r="C241" s="81" t="s">
        <v>873</v>
      </c>
      <c r="D241" s="94" t="s">
        <v>134</v>
      </c>
      <c r="E241" s="94" t="s">
        <v>325</v>
      </c>
      <c r="F241" s="81" t="s">
        <v>652</v>
      </c>
      <c r="G241" s="94" t="s">
        <v>653</v>
      </c>
      <c r="H241" s="81" t="s">
        <v>649</v>
      </c>
      <c r="I241" s="81" t="s">
        <v>142</v>
      </c>
      <c r="J241" s="81"/>
      <c r="K241" s="91">
        <v>2.3500005802909962</v>
      </c>
      <c r="L241" s="94" t="s">
        <v>144</v>
      </c>
      <c r="M241" s="95">
        <v>4.6500000000000007E-2</v>
      </c>
      <c r="N241" s="95">
        <v>2.3400002321163984E-2</v>
      </c>
      <c r="O241" s="91">
        <v>0.23845178054699998</v>
      </c>
      <c r="P241" s="93">
        <v>105.47</v>
      </c>
      <c r="Q241" s="81"/>
      <c r="R241" s="91">
        <v>2.5247772386700001E-4</v>
      </c>
      <c r="S241" s="92">
        <v>1.8626595666863622E-9</v>
      </c>
      <c r="T241" s="92">
        <v>2.6115676640469373E-11</v>
      </c>
      <c r="U241" s="92">
        <v>3.8473027131196099E-12</v>
      </c>
    </row>
    <row r="242" spans="2:21">
      <c r="B242" s="84" t="s">
        <v>874</v>
      </c>
      <c r="C242" s="81" t="s">
        <v>875</v>
      </c>
      <c r="D242" s="94" t="s">
        <v>134</v>
      </c>
      <c r="E242" s="94" t="s">
        <v>325</v>
      </c>
      <c r="F242" s="81" t="s">
        <v>876</v>
      </c>
      <c r="G242" s="94" t="s">
        <v>456</v>
      </c>
      <c r="H242" s="81" t="s">
        <v>649</v>
      </c>
      <c r="I242" s="81" t="s">
        <v>142</v>
      </c>
      <c r="J242" s="81"/>
      <c r="K242" s="91">
        <v>5.8099999999997909</v>
      </c>
      <c r="L242" s="94" t="s">
        <v>144</v>
      </c>
      <c r="M242" s="95">
        <v>3.27E-2</v>
      </c>
      <c r="N242" s="95">
        <v>2.4299999999998861E-2</v>
      </c>
      <c r="O242" s="91">
        <v>7234576.9793399656</v>
      </c>
      <c r="P242" s="93">
        <v>105.41</v>
      </c>
      <c r="Q242" s="81"/>
      <c r="R242" s="91">
        <v>7625.967594904575</v>
      </c>
      <c r="S242" s="92">
        <v>3.2442049234708364E-2</v>
      </c>
      <c r="T242" s="92">
        <v>7.8881138790738519E-4</v>
      </c>
      <c r="U242" s="92">
        <v>1.1620591856053798E-4</v>
      </c>
    </row>
    <row r="243" spans="2:21">
      <c r="B243" s="84" t="s">
        <v>877</v>
      </c>
      <c r="C243" s="81" t="s">
        <v>878</v>
      </c>
      <c r="D243" s="94" t="s">
        <v>134</v>
      </c>
      <c r="E243" s="94" t="s">
        <v>325</v>
      </c>
      <c r="F243" s="81" t="s">
        <v>662</v>
      </c>
      <c r="G243" s="94" t="s">
        <v>589</v>
      </c>
      <c r="H243" s="81" t="s">
        <v>649</v>
      </c>
      <c r="I243" s="81" t="s">
        <v>329</v>
      </c>
      <c r="J243" s="81"/>
      <c r="K243" s="91">
        <v>1.4700000000000033</v>
      </c>
      <c r="L243" s="94" t="s">
        <v>144</v>
      </c>
      <c r="M243" s="95">
        <v>0.06</v>
      </c>
      <c r="N243" s="95">
        <v>1.6100000000000111E-2</v>
      </c>
      <c r="O243" s="91">
        <v>12925221.34530551</v>
      </c>
      <c r="P243" s="93">
        <v>106.46</v>
      </c>
      <c r="Q243" s="81"/>
      <c r="R243" s="91">
        <v>13760.190213648417</v>
      </c>
      <c r="S243" s="92">
        <v>3.1500071176282222E-2</v>
      </c>
      <c r="T243" s="92">
        <v>1.4233203334813602E-3</v>
      </c>
      <c r="U243" s="92">
        <v>2.096803485518546E-4</v>
      </c>
    </row>
    <row r="244" spans="2:21">
      <c r="B244" s="84" t="s">
        <v>879</v>
      </c>
      <c r="C244" s="81" t="s">
        <v>880</v>
      </c>
      <c r="D244" s="94" t="s">
        <v>134</v>
      </c>
      <c r="E244" s="94" t="s">
        <v>325</v>
      </c>
      <c r="F244" s="81" t="s">
        <v>662</v>
      </c>
      <c r="G244" s="94" t="s">
        <v>589</v>
      </c>
      <c r="H244" s="81" t="s">
        <v>649</v>
      </c>
      <c r="I244" s="81" t="s">
        <v>329</v>
      </c>
      <c r="J244" s="81"/>
      <c r="K244" s="91">
        <v>3.2199999999965749</v>
      </c>
      <c r="L244" s="94" t="s">
        <v>144</v>
      </c>
      <c r="M244" s="95">
        <v>5.9000000000000004E-2</v>
      </c>
      <c r="N244" s="95">
        <v>2.0600000000002634E-2</v>
      </c>
      <c r="O244" s="91">
        <v>197173.87465259177</v>
      </c>
      <c r="P244" s="93">
        <v>112.8</v>
      </c>
      <c r="Q244" s="81"/>
      <c r="R244" s="91">
        <v>222.41212971103354</v>
      </c>
      <c r="S244" s="92">
        <v>2.3337457736246196E-4</v>
      </c>
      <c r="T244" s="92">
        <v>2.3005765306689986E-5</v>
      </c>
      <c r="U244" s="92">
        <v>3.3891575738330402E-6</v>
      </c>
    </row>
    <row r="245" spans="2:21">
      <c r="B245" s="84" t="s">
        <v>881</v>
      </c>
      <c r="C245" s="81" t="s">
        <v>882</v>
      </c>
      <c r="D245" s="94" t="s">
        <v>134</v>
      </c>
      <c r="E245" s="94" t="s">
        <v>325</v>
      </c>
      <c r="F245" s="81" t="s">
        <v>883</v>
      </c>
      <c r="G245" s="94" t="s">
        <v>589</v>
      </c>
      <c r="H245" s="81" t="s">
        <v>681</v>
      </c>
      <c r="I245" s="81" t="s">
        <v>142</v>
      </c>
      <c r="J245" s="81"/>
      <c r="K245" s="91">
        <v>5.7099999999999245</v>
      </c>
      <c r="L245" s="94" t="s">
        <v>144</v>
      </c>
      <c r="M245" s="95">
        <v>4.4500000000000005E-2</v>
      </c>
      <c r="N245" s="95">
        <v>2.6799999999999598E-2</v>
      </c>
      <c r="O245" s="91">
        <v>15773243.006898571</v>
      </c>
      <c r="P245" s="93">
        <v>110.31</v>
      </c>
      <c r="Q245" s="81"/>
      <c r="R245" s="91">
        <v>17399.4645348624</v>
      </c>
      <c r="S245" s="92">
        <v>5.4345517526524847E-2</v>
      </c>
      <c r="T245" s="92">
        <v>1.7997579451767755E-3</v>
      </c>
      <c r="U245" s="92">
        <v>2.651362903884054E-4</v>
      </c>
    </row>
    <row r="246" spans="2:21">
      <c r="B246" s="84" t="s">
        <v>884</v>
      </c>
      <c r="C246" s="81" t="s">
        <v>885</v>
      </c>
      <c r="D246" s="94" t="s">
        <v>134</v>
      </c>
      <c r="E246" s="94" t="s">
        <v>325</v>
      </c>
      <c r="F246" s="81" t="s">
        <v>886</v>
      </c>
      <c r="G246" s="94" t="s">
        <v>375</v>
      </c>
      <c r="H246" s="81" t="s">
        <v>681</v>
      </c>
      <c r="I246" s="81" t="s">
        <v>142</v>
      </c>
      <c r="J246" s="81"/>
      <c r="K246" s="91">
        <v>3.9000000000001291</v>
      </c>
      <c r="L246" s="94" t="s">
        <v>144</v>
      </c>
      <c r="M246" s="95">
        <v>4.2000000000000003E-2</v>
      </c>
      <c r="N246" s="95">
        <v>8.3100000000002755E-2</v>
      </c>
      <c r="O246" s="91">
        <v>13897827.334688447</v>
      </c>
      <c r="P246" s="93">
        <v>87.21</v>
      </c>
      <c r="Q246" s="81"/>
      <c r="R246" s="91">
        <v>12120.295215925975</v>
      </c>
      <c r="S246" s="92">
        <v>2.3066138941585743E-2</v>
      </c>
      <c r="T246" s="92">
        <v>1.2536936162054911E-3</v>
      </c>
      <c r="U246" s="92">
        <v>1.8469132228317528E-4</v>
      </c>
    </row>
    <row r="247" spans="2:21">
      <c r="B247" s="84" t="s">
        <v>887</v>
      </c>
      <c r="C247" s="81" t="s">
        <v>888</v>
      </c>
      <c r="D247" s="94" t="s">
        <v>134</v>
      </c>
      <c r="E247" s="94" t="s">
        <v>325</v>
      </c>
      <c r="F247" s="81" t="s">
        <v>886</v>
      </c>
      <c r="G247" s="94" t="s">
        <v>375</v>
      </c>
      <c r="H247" s="81" t="s">
        <v>681</v>
      </c>
      <c r="I247" s="81" t="s">
        <v>142</v>
      </c>
      <c r="J247" s="81"/>
      <c r="K247" s="91">
        <v>4.489999999999986</v>
      </c>
      <c r="L247" s="94" t="s">
        <v>144</v>
      </c>
      <c r="M247" s="95">
        <v>3.2500000000000001E-2</v>
      </c>
      <c r="N247" s="95">
        <v>5.6699999999999966E-2</v>
      </c>
      <c r="O247" s="91">
        <v>22915992.783633634</v>
      </c>
      <c r="P247" s="93">
        <v>91.4</v>
      </c>
      <c r="Q247" s="81"/>
      <c r="R247" s="91">
        <v>20945.216642879961</v>
      </c>
      <c r="S247" s="92">
        <v>2.7938189702798374E-2</v>
      </c>
      <c r="T247" s="92">
        <v>2.16652184847079E-3</v>
      </c>
      <c r="U247" s="92">
        <v>3.1916712327254389E-4</v>
      </c>
    </row>
    <row r="248" spans="2:21">
      <c r="B248" s="84" t="s">
        <v>889</v>
      </c>
      <c r="C248" s="81" t="s">
        <v>890</v>
      </c>
      <c r="D248" s="94" t="s">
        <v>134</v>
      </c>
      <c r="E248" s="94" t="s">
        <v>325</v>
      </c>
      <c r="F248" s="81" t="s">
        <v>891</v>
      </c>
      <c r="G248" s="94" t="s">
        <v>356</v>
      </c>
      <c r="H248" s="81" t="s">
        <v>681</v>
      </c>
      <c r="I248" s="81" t="s">
        <v>142</v>
      </c>
      <c r="J248" s="81"/>
      <c r="K248" s="91">
        <v>1.2199999999999698</v>
      </c>
      <c r="L248" s="94" t="s">
        <v>144</v>
      </c>
      <c r="M248" s="95">
        <v>3.3000000000000002E-2</v>
      </c>
      <c r="N248" s="95">
        <v>2.1399999999999614E-2</v>
      </c>
      <c r="O248" s="91">
        <v>4446214.6970856581</v>
      </c>
      <c r="P248" s="93">
        <v>101.85</v>
      </c>
      <c r="Q248" s="81"/>
      <c r="R248" s="91">
        <v>4528.4695215426655</v>
      </c>
      <c r="S248" s="92">
        <v>1.1707426468511738E-2</v>
      </c>
      <c r="T248" s="92">
        <v>4.6841378276654753E-4</v>
      </c>
      <c r="U248" s="92">
        <v>6.9005664379675387E-5</v>
      </c>
    </row>
    <row r="249" spans="2:21">
      <c r="B249" s="84" t="s">
        <v>892</v>
      </c>
      <c r="C249" s="81" t="s">
        <v>893</v>
      </c>
      <c r="D249" s="94" t="s">
        <v>134</v>
      </c>
      <c r="E249" s="94" t="s">
        <v>325</v>
      </c>
      <c r="F249" s="81" t="s">
        <v>894</v>
      </c>
      <c r="G249" s="94" t="s">
        <v>375</v>
      </c>
      <c r="H249" s="81" t="s">
        <v>681</v>
      </c>
      <c r="I249" s="81" t="s">
        <v>142</v>
      </c>
      <c r="J249" s="81"/>
      <c r="K249" s="91">
        <v>3.3199999999997827</v>
      </c>
      <c r="L249" s="94" t="s">
        <v>144</v>
      </c>
      <c r="M249" s="95">
        <v>4.5999999999999999E-2</v>
      </c>
      <c r="N249" s="95">
        <v>8.0199999999996135E-2</v>
      </c>
      <c r="O249" s="91">
        <v>8295481.6575867999</v>
      </c>
      <c r="P249" s="93">
        <v>90.96</v>
      </c>
      <c r="Q249" s="81"/>
      <c r="R249" s="91">
        <v>7545.5701187370159</v>
      </c>
      <c r="S249" s="92">
        <v>3.27884650497502E-2</v>
      </c>
      <c r="T249" s="92">
        <v>7.8049527012026565E-4</v>
      </c>
      <c r="U249" s="92">
        <v>1.1498080680236022E-4</v>
      </c>
    </row>
    <row r="250" spans="2:21">
      <c r="B250" s="84" t="s">
        <v>895</v>
      </c>
      <c r="C250" s="81" t="s">
        <v>896</v>
      </c>
      <c r="D250" s="94" t="s">
        <v>134</v>
      </c>
      <c r="E250" s="94" t="s">
        <v>325</v>
      </c>
      <c r="F250" s="81" t="s">
        <v>897</v>
      </c>
      <c r="G250" s="94" t="s">
        <v>356</v>
      </c>
      <c r="H250" s="81" t="s">
        <v>695</v>
      </c>
      <c r="I250" s="81" t="s">
        <v>329</v>
      </c>
      <c r="J250" s="81"/>
      <c r="K250" s="91">
        <v>0.7500000000002206</v>
      </c>
      <c r="L250" s="94" t="s">
        <v>144</v>
      </c>
      <c r="M250" s="95">
        <v>4.7E-2</v>
      </c>
      <c r="N250" s="95">
        <v>1.610000000000256E-2</v>
      </c>
      <c r="O250" s="91">
        <v>2154814.9828896113</v>
      </c>
      <c r="P250" s="93">
        <v>102.68</v>
      </c>
      <c r="Q250" s="81"/>
      <c r="R250" s="91">
        <v>2212.56395149219</v>
      </c>
      <c r="S250" s="92">
        <v>3.2606027607641079E-2</v>
      </c>
      <c r="T250" s="92">
        <v>2.2886218957664505E-4</v>
      </c>
      <c r="U250" s="92">
        <v>3.3715462747163801E-5</v>
      </c>
    </row>
    <row r="251" spans="2:21">
      <c r="B251" s="80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91"/>
      <c r="P251" s="93"/>
      <c r="Q251" s="81"/>
      <c r="R251" s="81"/>
      <c r="S251" s="81"/>
      <c r="T251" s="92"/>
      <c r="U251" s="81"/>
    </row>
    <row r="252" spans="2:21">
      <c r="B252" s="97" t="s">
        <v>52</v>
      </c>
      <c r="C252" s="79"/>
      <c r="D252" s="79"/>
      <c r="E252" s="79"/>
      <c r="F252" s="79"/>
      <c r="G252" s="79"/>
      <c r="H252" s="79"/>
      <c r="I252" s="79"/>
      <c r="J252" s="79"/>
      <c r="K252" s="88">
        <v>4.3352290236417268</v>
      </c>
      <c r="L252" s="79"/>
      <c r="M252" s="79"/>
      <c r="N252" s="99">
        <v>5.3850617952951277E-2</v>
      </c>
      <c r="O252" s="88"/>
      <c r="P252" s="90"/>
      <c r="Q252" s="79"/>
      <c r="R252" s="88">
        <v>180253.1230483136</v>
      </c>
      <c r="S252" s="79"/>
      <c r="T252" s="89">
        <v>1.8644941038221147E-2</v>
      </c>
      <c r="U252" s="89">
        <v>2.7467307560067162E-3</v>
      </c>
    </row>
    <row r="253" spans="2:21">
      <c r="B253" s="84" t="s">
        <v>898</v>
      </c>
      <c r="C253" s="81" t="s">
        <v>899</v>
      </c>
      <c r="D253" s="94" t="s">
        <v>134</v>
      </c>
      <c r="E253" s="94" t="s">
        <v>325</v>
      </c>
      <c r="F253" s="81" t="s">
        <v>900</v>
      </c>
      <c r="G253" s="94" t="s">
        <v>901</v>
      </c>
      <c r="H253" s="81" t="s">
        <v>409</v>
      </c>
      <c r="I253" s="81" t="s">
        <v>329</v>
      </c>
      <c r="J253" s="81"/>
      <c r="K253" s="91">
        <v>3.1899999999999831</v>
      </c>
      <c r="L253" s="94" t="s">
        <v>144</v>
      </c>
      <c r="M253" s="95">
        <v>3.49E-2</v>
      </c>
      <c r="N253" s="95">
        <v>3.9299999999999828E-2</v>
      </c>
      <c r="O253" s="91">
        <v>71992399.473212153</v>
      </c>
      <c r="P253" s="93">
        <v>98.38</v>
      </c>
      <c r="Q253" s="81"/>
      <c r="R253" s="91">
        <v>70826.122100859444</v>
      </c>
      <c r="S253" s="92">
        <v>3.4763013451379138E-2</v>
      </c>
      <c r="T253" s="92">
        <v>7.3260803929728674E-3</v>
      </c>
      <c r="U253" s="92">
        <v>1.0792616772080815E-3</v>
      </c>
    </row>
    <row r="254" spans="2:21">
      <c r="B254" s="84" t="s">
        <v>902</v>
      </c>
      <c r="C254" s="81" t="s">
        <v>903</v>
      </c>
      <c r="D254" s="94" t="s">
        <v>134</v>
      </c>
      <c r="E254" s="94" t="s">
        <v>325</v>
      </c>
      <c r="F254" s="81" t="s">
        <v>904</v>
      </c>
      <c r="G254" s="94" t="s">
        <v>901</v>
      </c>
      <c r="H254" s="81" t="s">
        <v>605</v>
      </c>
      <c r="I254" s="81" t="s">
        <v>142</v>
      </c>
      <c r="J254" s="81"/>
      <c r="K254" s="91">
        <v>5.0700000000000314</v>
      </c>
      <c r="L254" s="94" t="s">
        <v>144</v>
      </c>
      <c r="M254" s="95">
        <v>4.6900000000000004E-2</v>
      </c>
      <c r="N254" s="95">
        <v>6.3400000000000123E-2</v>
      </c>
      <c r="O254" s="91">
        <v>32826007.09939665</v>
      </c>
      <c r="P254" s="93">
        <v>95.22</v>
      </c>
      <c r="Q254" s="81"/>
      <c r="R254" s="91">
        <v>31256.924940488061</v>
      </c>
      <c r="S254" s="92">
        <v>1.5235654612214633E-2</v>
      </c>
      <c r="T254" s="92">
        <v>3.2331396687939732E-3</v>
      </c>
      <c r="U254" s="92">
        <v>4.7629886029336779E-4</v>
      </c>
    </row>
    <row r="255" spans="2:21">
      <c r="B255" s="84" t="s">
        <v>905</v>
      </c>
      <c r="C255" s="81" t="s">
        <v>906</v>
      </c>
      <c r="D255" s="94" t="s">
        <v>134</v>
      </c>
      <c r="E255" s="94" t="s">
        <v>325</v>
      </c>
      <c r="F255" s="81" t="s">
        <v>904</v>
      </c>
      <c r="G255" s="94" t="s">
        <v>901</v>
      </c>
      <c r="H255" s="81" t="s">
        <v>605</v>
      </c>
      <c r="I255" s="81" t="s">
        <v>142</v>
      </c>
      <c r="J255" s="81"/>
      <c r="K255" s="91">
        <v>5.2200000000000175</v>
      </c>
      <c r="L255" s="94" t="s">
        <v>144</v>
      </c>
      <c r="M255" s="95">
        <v>4.6900000000000004E-2</v>
      </c>
      <c r="N255" s="95">
        <v>6.4700000000000202E-2</v>
      </c>
      <c r="O255" s="91">
        <v>76695056.728716567</v>
      </c>
      <c r="P255" s="93">
        <v>96.06</v>
      </c>
      <c r="Q255" s="81"/>
      <c r="R255" s="91">
        <v>73673.273939510385</v>
      </c>
      <c r="S255" s="92">
        <v>4.2973838147752581E-2</v>
      </c>
      <c r="T255" s="92">
        <v>7.6205827974847786E-3</v>
      </c>
      <c r="U255" s="92">
        <v>1.1226471087056958E-3</v>
      </c>
    </row>
    <row r="256" spans="2:21">
      <c r="B256" s="84" t="s">
        <v>907</v>
      </c>
      <c r="C256" s="81" t="s">
        <v>908</v>
      </c>
      <c r="D256" s="94" t="s">
        <v>134</v>
      </c>
      <c r="E256" s="94" t="s">
        <v>325</v>
      </c>
      <c r="F256" s="81" t="s">
        <v>662</v>
      </c>
      <c r="G256" s="94" t="s">
        <v>589</v>
      </c>
      <c r="H256" s="81" t="s">
        <v>649</v>
      </c>
      <c r="I256" s="81" t="s">
        <v>329</v>
      </c>
      <c r="J256" s="81"/>
      <c r="K256" s="91">
        <v>2.7699999999997638</v>
      </c>
      <c r="L256" s="94" t="s">
        <v>144</v>
      </c>
      <c r="M256" s="95">
        <v>6.7000000000000004E-2</v>
      </c>
      <c r="N256" s="95">
        <v>3.8899999999995376E-2</v>
      </c>
      <c r="O256" s="91">
        <v>4523490.6539351754</v>
      </c>
      <c r="P256" s="93">
        <v>99.41</v>
      </c>
      <c r="Q256" s="81"/>
      <c r="R256" s="91">
        <v>4496.8020674556656</v>
      </c>
      <c r="S256" s="92">
        <v>3.9538163006346836E-3</v>
      </c>
      <c r="T256" s="92">
        <v>4.6513817896952239E-4</v>
      </c>
      <c r="U256" s="92">
        <v>6.852310979957039E-5</v>
      </c>
    </row>
    <row r="257" spans="2:21">
      <c r="B257" s="80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91"/>
      <c r="P257" s="93"/>
      <c r="Q257" s="81"/>
      <c r="R257" s="81"/>
      <c r="S257" s="81"/>
      <c r="T257" s="92"/>
      <c r="U257" s="81"/>
    </row>
    <row r="258" spans="2:21">
      <c r="B258" s="78" t="s">
        <v>211</v>
      </c>
      <c r="C258" s="79"/>
      <c r="D258" s="79"/>
      <c r="E258" s="79"/>
      <c r="F258" s="79"/>
      <c r="G258" s="79"/>
      <c r="H258" s="79"/>
      <c r="I258" s="79"/>
      <c r="J258" s="79"/>
      <c r="K258" s="88">
        <v>5.2697557661474814</v>
      </c>
      <c r="L258" s="79"/>
      <c r="M258" s="79"/>
      <c r="N258" s="99">
        <v>3.9008811247540909E-2</v>
      </c>
      <c r="O258" s="88"/>
      <c r="P258" s="90"/>
      <c r="Q258" s="79"/>
      <c r="R258" s="88">
        <v>2778820.2285232148</v>
      </c>
      <c r="S258" s="79"/>
      <c r="T258" s="89">
        <v>0.28743435032049108</v>
      </c>
      <c r="U258" s="89">
        <v>4.234418165976811E-2</v>
      </c>
    </row>
    <row r="259" spans="2:21">
      <c r="B259" s="97" t="s">
        <v>70</v>
      </c>
      <c r="C259" s="79"/>
      <c r="D259" s="79"/>
      <c r="E259" s="79"/>
      <c r="F259" s="79"/>
      <c r="G259" s="79"/>
      <c r="H259" s="79"/>
      <c r="I259" s="79"/>
      <c r="J259" s="79"/>
      <c r="K259" s="88">
        <v>8.1916881760069433</v>
      </c>
      <c r="L259" s="79"/>
      <c r="M259" s="79"/>
      <c r="N259" s="99">
        <v>4.8867318371770919E-2</v>
      </c>
      <c r="O259" s="88"/>
      <c r="P259" s="90"/>
      <c r="Q259" s="79"/>
      <c r="R259" s="88">
        <v>172449.20402155054</v>
      </c>
      <c r="S259" s="79"/>
      <c r="T259" s="89">
        <v>1.7837722790568097E-2</v>
      </c>
      <c r="U259" s="89">
        <v>2.6278131802904233E-3</v>
      </c>
    </row>
    <row r="260" spans="2:21">
      <c r="B260" s="84" t="s">
        <v>909</v>
      </c>
      <c r="C260" s="81" t="s">
        <v>910</v>
      </c>
      <c r="D260" s="94" t="s">
        <v>30</v>
      </c>
      <c r="E260" s="94" t="s">
        <v>911</v>
      </c>
      <c r="F260" s="81" t="s">
        <v>912</v>
      </c>
      <c r="G260" s="94" t="s">
        <v>913</v>
      </c>
      <c r="H260" s="81" t="s">
        <v>914</v>
      </c>
      <c r="I260" s="81" t="s">
        <v>915</v>
      </c>
      <c r="J260" s="81"/>
      <c r="K260" s="91">
        <v>4.0799999999999521</v>
      </c>
      <c r="L260" s="94" t="s">
        <v>143</v>
      </c>
      <c r="M260" s="95">
        <v>5.0819999999999997E-2</v>
      </c>
      <c r="N260" s="95">
        <v>4.2199999999999488E-2</v>
      </c>
      <c r="O260" s="91">
        <v>9868566.4475926831</v>
      </c>
      <c r="P260" s="93">
        <v>103.1671</v>
      </c>
      <c r="Q260" s="81"/>
      <c r="R260" s="91">
        <v>36305.857731641889</v>
      </c>
      <c r="S260" s="92">
        <v>3.0839270148727133E-2</v>
      </c>
      <c r="T260" s="92">
        <v>3.7553888959087384E-3</v>
      </c>
      <c r="U260" s="92">
        <v>5.5323544118553885E-4</v>
      </c>
    </row>
    <row r="261" spans="2:21">
      <c r="B261" s="84" t="s">
        <v>916</v>
      </c>
      <c r="C261" s="81" t="s">
        <v>917</v>
      </c>
      <c r="D261" s="94" t="s">
        <v>30</v>
      </c>
      <c r="E261" s="94" t="s">
        <v>911</v>
      </c>
      <c r="F261" s="81" t="s">
        <v>912</v>
      </c>
      <c r="G261" s="94" t="s">
        <v>913</v>
      </c>
      <c r="H261" s="81" t="s">
        <v>914</v>
      </c>
      <c r="I261" s="81" t="s">
        <v>915</v>
      </c>
      <c r="J261" s="81"/>
      <c r="K261" s="91">
        <v>5.5800000000000427</v>
      </c>
      <c r="L261" s="94" t="s">
        <v>143</v>
      </c>
      <c r="M261" s="95">
        <v>5.4120000000000001E-2</v>
      </c>
      <c r="N261" s="95">
        <v>4.7000000000000465E-2</v>
      </c>
      <c r="O261" s="91">
        <v>13713259.730942478</v>
      </c>
      <c r="P261" s="93">
        <v>103.426</v>
      </c>
      <c r="Q261" s="81"/>
      <c r="R261" s="91">
        <v>50576.849052221798</v>
      </c>
      <c r="S261" s="92">
        <v>4.2853936659195242E-2</v>
      </c>
      <c r="T261" s="92">
        <v>5.2315452433239215E-3</v>
      </c>
      <c r="U261" s="92">
        <v>7.7069947241031422E-4</v>
      </c>
    </row>
    <row r="262" spans="2:21">
      <c r="B262" s="84" t="s">
        <v>918</v>
      </c>
      <c r="C262" s="81" t="s">
        <v>919</v>
      </c>
      <c r="D262" s="94" t="s">
        <v>30</v>
      </c>
      <c r="E262" s="94" t="s">
        <v>911</v>
      </c>
      <c r="F262" s="81" t="s">
        <v>754</v>
      </c>
      <c r="G262" s="94" t="s">
        <v>504</v>
      </c>
      <c r="H262" s="81" t="s">
        <v>914</v>
      </c>
      <c r="I262" s="81" t="s">
        <v>920</v>
      </c>
      <c r="J262" s="81"/>
      <c r="K262" s="91">
        <v>11.480000000000031</v>
      </c>
      <c r="L262" s="94" t="s">
        <v>143</v>
      </c>
      <c r="M262" s="95">
        <v>6.3750000000000001E-2</v>
      </c>
      <c r="N262" s="95">
        <v>5.280000000000009E-2</v>
      </c>
      <c r="O262" s="91">
        <v>21267860.804437682</v>
      </c>
      <c r="P262" s="93">
        <v>112.8233</v>
      </c>
      <c r="Q262" s="81"/>
      <c r="R262" s="91">
        <v>85566.497237686825</v>
      </c>
      <c r="S262" s="92">
        <v>3.5446434674062804E-2</v>
      </c>
      <c r="T262" s="92">
        <v>8.8507886513354336E-3</v>
      </c>
      <c r="U262" s="92">
        <v>1.3038782666945697E-3</v>
      </c>
    </row>
    <row r="263" spans="2:21">
      <c r="B263" s="80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91"/>
      <c r="P263" s="93"/>
      <c r="Q263" s="81"/>
      <c r="R263" s="81"/>
      <c r="S263" s="81"/>
      <c r="T263" s="92"/>
      <c r="U263" s="81"/>
    </row>
    <row r="264" spans="2:21">
      <c r="B264" s="97" t="s">
        <v>69</v>
      </c>
      <c r="C264" s="79"/>
      <c r="D264" s="79"/>
      <c r="E264" s="79"/>
      <c r="F264" s="79"/>
      <c r="G264" s="79"/>
      <c r="H264" s="79"/>
      <c r="I264" s="79"/>
      <c r="J264" s="79"/>
      <c r="K264" s="88">
        <v>5.0764276046738566</v>
      </c>
      <c r="L264" s="79"/>
      <c r="M264" s="79"/>
      <c r="N264" s="99">
        <v>3.8356528172555707E-2</v>
      </c>
      <c r="O264" s="88"/>
      <c r="P264" s="90"/>
      <c r="Q264" s="79"/>
      <c r="R264" s="88">
        <v>2606371.0245016646</v>
      </c>
      <c r="S264" s="79"/>
      <c r="T264" s="89">
        <v>0.26959662752992297</v>
      </c>
      <c r="U264" s="89">
        <v>3.9716368479477696E-2</v>
      </c>
    </row>
    <row r="265" spans="2:21">
      <c r="B265" s="84" t="s">
        <v>921</v>
      </c>
      <c r="C265" s="81" t="s">
        <v>922</v>
      </c>
      <c r="D265" s="94" t="s">
        <v>30</v>
      </c>
      <c r="E265" s="94" t="s">
        <v>911</v>
      </c>
      <c r="F265" s="81"/>
      <c r="G265" s="94" t="s">
        <v>923</v>
      </c>
      <c r="H265" s="81" t="s">
        <v>924</v>
      </c>
      <c r="I265" s="81" t="s">
        <v>920</v>
      </c>
      <c r="J265" s="81"/>
      <c r="K265" s="91">
        <v>4.1200000000000552</v>
      </c>
      <c r="L265" s="94" t="s">
        <v>143</v>
      </c>
      <c r="M265" s="95">
        <v>4.7500000000000001E-2</v>
      </c>
      <c r="N265" s="95">
        <v>2.8400000000000251E-2</v>
      </c>
      <c r="O265" s="91">
        <v>7585537.0202494385</v>
      </c>
      <c r="P265" s="93">
        <v>109.7414</v>
      </c>
      <c r="Q265" s="81"/>
      <c r="R265" s="91">
        <v>29685.073157988143</v>
      </c>
      <c r="S265" s="92">
        <v>1.5171074040498876E-2</v>
      </c>
      <c r="T265" s="92">
        <v>3.0705511748477209E-3</v>
      </c>
      <c r="U265" s="92">
        <v>4.5234668924710363E-4</v>
      </c>
    </row>
    <row r="266" spans="2:21">
      <c r="B266" s="84" t="s">
        <v>925</v>
      </c>
      <c r="C266" s="81" t="s">
        <v>926</v>
      </c>
      <c r="D266" s="94" t="s">
        <v>30</v>
      </c>
      <c r="E266" s="94" t="s">
        <v>911</v>
      </c>
      <c r="F266" s="81"/>
      <c r="G266" s="94" t="s">
        <v>927</v>
      </c>
      <c r="H266" s="81" t="s">
        <v>928</v>
      </c>
      <c r="I266" s="81" t="s">
        <v>929</v>
      </c>
      <c r="J266" s="81"/>
      <c r="K266" s="91">
        <v>3.8499999999999774</v>
      </c>
      <c r="L266" s="94" t="s">
        <v>143</v>
      </c>
      <c r="M266" s="95">
        <v>3.875E-2</v>
      </c>
      <c r="N266" s="95">
        <v>2.9299999999999743E-2</v>
      </c>
      <c r="O266" s="91">
        <v>7089286.9348125597</v>
      </c>
      <c r="P266" s="93">
        <v>104.48650000000001</v>
      </c>
      <c r="Q266" s="81"/>
      <c r="R266" s="91">
        <v>26414.605753723397</v>
      </c>
      <c r="S266" s="92">
        <v>7.08928693481256E-3</v>
      </c>
      <c r="T266" s="92">
        <v>2.7322620462671508E-3</v>
      </c>
      <c r="U266" s="92">
        <v>4.0251069609538627E-4</v>
      </c>
    </row>
    <row r="267" spans="2:21">
      <c r="B267" s="84" t="s">
        <v>930</v>
      </c>
      <c r="C267" s="81" t="s">
        <v>931</v>
      </c>
      <c r="D267" s="94" t="s">
        <v>30</v>
      </c>
      <c r="E267" s="94" t="s">
        <v>911</v>
      </c>
      <c r="F267" s="81"/>
      <c r="G267" s="94" t="s">
        <v>927</v>
      </c>
      <c r="H267" s="81" t="s">
        <v>928</v>
      </c>
      <c r="I267" s="81" t="s">
        <v>929</v>
      </c>
      <c r="J267" s="81"/>
      <c r="K267" s="91">
        <v>4.3599999999999079</v>
      </c>
      <c r="L267" s="94" t="s">
        <v>143</v>
      </c>
      <c r="M267" s="95">
        <v>4.3749999999999997E-2</v>
      </c>
      <c r="N267" s="95">
        <v>3.009999999999954E-2</v>
      </c>
      <c r="O267" s="91">
        <v>2835714.7739250236</v>
      </c>
      <c r="P267" s="93">
        <v>106.42</v>
      </c>
      <c r="Q267" s="81"/>
      <c r="R267" s="91">
        <v>10761.362302149344</v>
      </c>
      <c r="S267" s="92">
        <v>3.3361350281470867E-3</v>
      </c>
      <c r="T267" s="92">
        <v>1.1131289279283723E-3</v>
      </c>
      <c r="U267" s="92">
        <v>1.6398364872669753E-4</v>
      </c>
    </row>
    <row r="268" spans="2:21">
      <c r="B268" s="84" t="s">
        <v>932</v>
      </c>
      <c r="C268" s="81" t="s">
        <v>933</v>
      </c>
      <c r="D268" s="94" t="s">
        <v>30</v>
      </c>
      <c r="E268" s="94" t="s">
        <v>911</v>
      </c>
      <c r="F268" s="81"/>
      <c r="G268" s="94" t="s">
        <v>934</v>
      </c>
      <c r="H268" s="81" t="s">
        <v>928</v>
      </c>
      <c r="I268" s="81" t="s">
        <v>920</v>
      </c>
      <c r="J268" s="81"/>
      <c r="K268" s="91">
        <v>4.5899999999892236</v>
      </c>
      <c r="L268" s="94" t="s">
        <v>143</v>
      </c>
      <c r="M268" s="95">
        <v>4.4999999999999998E-2</v>
      </c>
      <c r="N268" s="95">
        <v>4.1399999999580307E-2</v>
      </c>
      <c r="O268" s="91">
        <v>4608.0365076281632</v>
      </c>
      <c r="P268" s="93">
        <v>104.80200000000001</v>
      </c>
      <c r="Q268" s="81"/>
      <c r="R268" s="91">
        <v>17.221338357872515</v>
      </c>
      <c r="S268" s="92">
        <v>9.2160730152563264E-6</v>
      </c>
      <c r="T268" s="92">
        <v>1.7813330102232217E-6</v>
      </c>
      <c r="U268" s="92">
        <v>2.6242197043369997E-7</v>
      </c>
    </row>
    <row r="269" spans="2:21">
      <c r="B269" s="84" t="s">
        <v>935</v>
      </c>
      <c r="C269" s="81" t="s">
        <v>936</v>
      </c>
      <c r="D269" s="94" t="s">
        <v>30</v>
      </c>
      <c r="E269" s="94" t="s">
        <v>911</v>
      </c>
      <c r="F269" s="81"/>
      <c r="G269" s="94" t="s">
        <v>934</v>
      </c>
      <c r="H269" s="81" t="s">
        <v>928</v>
      </c>
      <c r="I269" s="81" t="s">
        <v>920</v>
      </c>
      <c r="J269" s="81"/>
      <c r="K269" s="91">
        <v>7.4000000000001576</v>
      </c>
      <c r="L269" s="94" t="s">
        <v>143</v>
      </c>
      <c r="M269" s="95">
        <v>5.1249999999999997E-2</v>
      </c>
      <c r="N269" s="95">
        <v>4.2700000000000689E-2</v>
      </c>
      <c r="O269" s="91">
        <v>4265978.4130234579</v>
      </c>
      <c r="P269" s="93">
        <v>106.2959</v>
      </c>
      <c r="Q269" s="81"/>
      <c r="R269" s="91">
        <v>16170.233455072337</v>
      </c>
      <c r="S269" s="92">
        <v>8.5319568260469152E-3</v>
      </c>
      <c r="T269" s="92">
        <v>1.6726092965572916E-3</v>
      </c>
      <c r="U269" s="92">
        <v>2.464050376034329E-4</v>
      </c>
    </row>
    <row r="270" spans="2:21">
      <c r="B270" s="84" t="s">
        <v>937</v>
      </c>
      <c r="C270" s="81" t="s">
        <v>938</v>
      </c>
      <c r="D270" s="94" t="s">
        <v>30</v>
      </c>
      <c r="E270" s="94" t="s">
        <v>911</v>
      </c>
      <c r="F270" s="81"/>
      <c r="G270" s="94" t="s">
        <v>913</v>
      </c>
      <c r="H270" s="81" t="s">
        <v>939</v>
      </c>
      <c r="I270" s="81" t="s">
        <v>920</v>
      </c>
      <c r="J270" s="81"/>
      <c r="K270" s="91">
        <v>5.2499999999999121</v>
      </c>
      <c r="L270" s="94" t="s">
        <v>143</v>
      </c>
      <c r="M270" s="95">
        <v>6.7500000000000004E-2</v>
      </c>
      <c r="N270" s="95">
        <v>4.1999999999999212E-2</v>
      </c>
      <c r="O270" s="91">
        <v>5418696.4686239799</v>
      </c>
      <c r="P270" s="93">
        <v>114.8582</v>
      </c>
      <c r="Q270" s="81"/>
      <c r="R270" s="91">
        <v>22194.141899152364</v>
      </c>
      <c r="S270" s="92">
        <v>2.4083095416106578E-3</v>
      </c>
      <c r="T270" s="92">
        <v>2.295707614412292E-3</v>
      </c>
      <c r="U270" s="92">
        <v>3.3819847959715805E-4</v>
      </c>
    </row>
    <row r="271" spans="2:21">
      <c r="B271" s="84" t="s">
        <v>940</v>
      </c>
      <c r="C271" s="81" t="s">
        <v>941</v>
      </c>
      <c r="D271" s="94" t="s">
        <v>30</v>
      </c>
      <c r="E271" s="94" t="s">
        <v>911</v>
      </c>
      <c r="F271" s="81"/>
      <c r="G271" s="94" t="s">
        <v>942</v>
      </c>
      <c r="H271" s="81" t="s">
        <v>939</v>
      </c>
      <c r="I271" s="81" t="s">
        <v>929</v>
      </c>
      <c r="J271" s="81"/>
      <c r="K271" s="91">
        <v>7.5400000000001075</v>
      </c>
      <c r="L271" s="94" t="s">
        <v>143</v>
      </c>
      <c r="M271" s="95">
        <v>4.7500000000000001E-2</v>
      </c>
      <c r="N271" s="95">
        <v>3.5100000000000388E-2</v>
      </c>
      <c r="O271" s="91">
        <v>7691876.3242716277</v>
      </c>
      <c r="P271" s="93">
        <v>110.724</v>
      </c>
      <c r="Q271" s="81"/>
      <c r="R271" s="91">
        <v>30370.741702536245</v>
      </c>
      <c r="S271" s="92">
        <v>7.691876324271628E-3</v>
      </c>
      <c r="T271" s="92">
        <v>3.1414750477252837E-3</v>
      </c>
      <c r="U271" s="92">
        <v>4.627950345955048E-4</v>
      </c>
    </row>
    <row r="272" spans="2:21">
      <c r="B272" s="84" t="s">
        <v>943</v>
      </c>
      <c r="C272" s="81" t="s">
        <v>944</v>
      </c>
      <c r="D272" s="94" t="s">
        <v>30</v>
      </c>
      <c r="E272" s="94" t="s">
        <v>911</v>
      </c>
      <c r="F272" s="81"/>
      <c r="G272" s="94" t="s">
        <v>945</v>
      </c>
      <c r="H272" s="81" t="s">
        <v>939</v>
      </c>
      <c r="I272" s="81" t="s">
        <v>915</v>
      </c>
      <c r="J272" s="81"/>
      <c r="K272" s="91">
        <v>3.429999999999934</v>
      </c>
      <c r="L272" s="94" t="s">
        <v>143</v>
      </c>
      <c r="M272" s="95">
        <v>3.7499999999999999E-2</v>
      </c>
      <c r="N272" s="95">
        <v>2.9799999999999816E-2</v>
      </c>
      <c r="O272" s="91">
        <v>5316965.2011094205</v>
      </c>
      <c r="P272" s="93">
        <v>103.73090000000001</v>
      </c>
      <c r="Q272" s="81"/>
      <c r="R272" s="91">
        <v>19667.690823596506</v>
      </c>
      <c r="S272" s="92">
        <v>1.0633930402218841E-2</v>
      </c>
      <c r="T272" s="92">
        <v>2.0343777104246444E-3</v>
      </c>
      <c r="U272" s="92">
        <v>2.9969994622686233E-4</v>
      </c>
    </row>
    <row r="273" spans="2:21">
      <c r="B273" s="84" t="s">
        <v>946</v>
      </c>
      <c r="C273" s="81" t="s">
        <v>947</v>
      </c>
      <c r="D273" s="94" t="s">
        <v>30</v>
      </c>
      <c r="E273" s="94" t="s">
        <v>911</v>
      </c>
      <c r="F273" s="81"/>
      <c r="G273" s="94" t="s">
        <v>948</v>
      </c>
      <c r="H273" s="81" t="s">
        <v>949</v>
      </c>
      <c r="I273" s="81" t="s">
        <v>920</v>
      </c>
      <c r="J273" s="81"/>
      <c r="K273" s="91">
        <v>15.76999999999987</v>
      </c>
      <c r="L273" s="94" t="s">
        <v>143</v>
      </c>
      <c r="M273" s="95">
        <v>5.5500000000000001E-2</v>
      </c>
      <c r="N273" s="95">
        <v>4.2199999999999724E-2</v>
      </c>
      <c r="O273" s="91">
        <v>8861608.668515699</v>
      </c>
      <c r="P273" s="93">
        <v>124.2274</v>
      </c>
      <c r="Q273" s="81"/>
      <c r="R273" s="91">
        <v>39256.480474742762</v>
      </c>
      <c r="S273" s="92">
        <v>2.2154021671289248E-3</v>
      </c>
      <c r="T273" s="92">
        <v>4.060594077049509E-3</v>
      </c>
      <c r="U273" s="92">
        <v>5.9819758165106517E-4</v>
      </c>
    </row>
    <row r="274" spans="2:21">
      <c r="B274" s="84" t="s">
        <v>950</v>
      </c>
      <c r="C274" s="81" t="s">
        <v>951</v>
      </c>
      <c r="D274" s="94" t="s">
        <v>30</v>
      </c>
      <c r="E274" s="94" t="s">
        <v>911</v>
      </c>
      <c r="F274" s="81"/>
      <c r="G274" s="94" t="s">
        <v>952</v>
      </c>
      <c r="H274" s="81" t="s">
        <v>949</v>
      </c>
      <c r="I274" s="81" t="s">
        <v>915</v>
      </c>
      <c r="J274" s="81"/>
      <c r="K274" s="91">
        <v>3.4499999999999722</v>
      </c>
      <c r="L274" s="94" t="s">
        <v>143</v>
      </c>
      <c r="M274" s="95">
        <v>4.4000000000000004E-2</v>
      </c>
      <c r="N274" s="95">
        <v>3.4799999999999755E-2</v>
      </c>
      <c r="O274" s="91">
        <v>11413751.96504822</v>
      </c>
      <c r="P274" s="93">
        <v>104.16370000000001</v>
      </c>
      <c r="Q274" s="81"/>
      <c r="R274" s="91">
        <v>42396.11178147357</v>
      </c>
      <c r="S274" s="92">
        <v>7.609167976698813E-3</v>
      </c>
      <c r="T274" s="92">
        <v>4.3853498405325023E-3</v>
      </c>
      <c r="U274" s="92">
        <v>6.4603986991148903E-4</v>
      </c>
    </row>
    <row r="275" spans="2:21">
      <c r="B275" s="84" t="s">
        <v>953</v>
      </c>
      <c r="C275" s="81" t="s">
        <v>954</v>
      </c>
      <c r="D275" s="94" t="s">
        <v>30</v>
      </c>
      <c r="E275" s="94" t="s">
        <v>911</v>
      </c>
      <c r="F275" s="81"/>
      <c r="G275" s="94" t="s">
        <v>955</v>
      </c>
      <c r="H275" s="81" t="s">
        <v>949</v>
      </c>
      <c r="I275" s="81" t="s">
        <v>920</v>
      </c>
      <c r="J275" s="81"/>
      <c r="K275" s="91">
        <v>7.1200000000003234</v>
      </c>
      <c r="L275" s="94" t="s">
        <v>143</v>
      </c>
      <c r="M275" s="95">
        <v>3.6249999999999998E-2</v>
      </c>
      <c r="N275" s="95">
        <v>3.5800000000001407E-2</v>
      </c>
      <c r="O275" s="91">
        <v>1834352.9943827498</v>
      </c>
      <c r="P275" s="93">
        <v>100.151</v>
      </c>
      <c r="Q275" s="81"/>
      <c r="R275" s="91">
        <v>6551.1810506424781</v>
      </c>
      <c r="S275" s="92">
        <v>3.6687059887654996E-3</v>
      </c>
      <c r="T275" s="92">
        <v>6.7763810331986053E-4</v>
      </c>
      <c r="U275" s="92">
        <v>9.9828120454506795E-5</v>
      </c>
    </row>
    <row r="276" spans="2:21">
      <c r="B276" s="84" t="s">
        <v>956</v>
      </c>
      <c r="C276" s="81" t="s">
        <v>957</v>
      </c>
      <c r="D276" s="94" t="s">
        <v>30</v>
      </c>
      <c r="E276" s="94" t="s">
        <v>911</v>
      </c>
      <c r="F276" s="81"/>
      <c r="G276" s="94" t="s">
        <v>955</v>
      </c>
      <c r="H276" s="81" t="s">
        <v>949</v>
      </c>
      <c r="I276" s="81" t="s">
        <v>920</v>
      </c>
      <c r="J276" s="81"/>
      <c r="K276" s="91">
        <v>7.4400000000000368</v>
      </c>
      <c r="L276" s="94" t="s">
        <v>143</v>
      </c>
      <c r="M276" s="95">
        <v>4.6249999999999999E-2</v>
      </c>
      <c r="N276" s="95">
        <v>3.6900000000000363E-2</v>
      </c>
      <c r="O276" s="91">
        <v>5316965.2011094205</v>
      </c>
      <c r="P276" s="93">
        <v>107.8574</v>
      </c>
      <c r="Q276" s="81"/>
      <c r="R276" s="91">
        <v>20450.084886609497</v>
      </c>
      <c r="S276" s="92">
        <v>1.0633930402218841E-2</v>
      </c>
      <c r="T276" s="92">
        <v>2.1153066337455543E-3</v>
      </c>
      <c r="U276" s="92">
        <v>3.1162221309165793E-4</v>
      </c>
    </row>
    <row r="277" spans="2:21">
      <c r="B277" s="84" t="s">
        <v>958</v>
      </c>
      <c r="C277" s="81" t="s">
        <v>959</v>
      </c>
      <c r="D277" s="94" t="s">
        <v>30</v>
      </c>
      <c r="E277" s="94" t="s">
        <v>911</v>
      </c>
      <c r="F277" s="81"/>
      <c r="G277" s="94" t="s">
        <v>955</v>
      </c>
      <c r="H277" s="81" t="s">
        <v>949</v>
      </c>
      <c r="I277" s="81" t="s">
        <v>920</v>
      </c>
      <c r="J277" s="81"/>
      <c r="K277" s="91">
        <v>6.0099999999999545</v>
      </c>
      <c r="L277" s="94" t="s">
        <v>143</v>
      </c>
      <c r="M277" s="95">
        <v>3.7499999999999999E-2</v>
      </c>
      <c r="N277" s="95">
        <v>3.3299999999999906E-2</v>
      </c>
      <c r="O277" s="91">
        <v>10633930.402218841</v>
      </c>
      <c r="P277" s="93">
        <v>102.6644</v>
      </c>
      <c r="Q277" s="81"/>
      <c r="R277" s="91">
        <v>38930.95848928846</v>
      </c>
      <c r="S277" s="92">
        <v>1.4178573869625122E-2</v>
      </c>
      <c r="T277" s="92">
        <v>4.0269228811068269E-3</v>
      </c>
      <c r="U277" s="92">
        <v>5.9323721683694742E-4</v>
      </c>
    </row>
    <row r="278" spans="2:21">
      <c r="B278" s="84" t="s">
        <v>960</v>
      </c>
      <c r="C278" s="81" t="s">
        <v>961</v>
      </c>
      <c r="D278" s="94" t="s">
        <v>30</v>
      </c>
      <c r="E278" s="94" t="s">
        <v>911</v>
      </c>
      <c r="F278" s="81"/>
      <c r="G278" s="94" t="s">
        <v>962</v>
      </c>
      <c r="H278" s="81" t="s">
        <v>949</v>
      </c>
      <c r="I278" s="81" t="s">
        <v>915</v>
      </c>
      <c r="J278" s="81"/>
      <c r="K278" s="91">
        <v>4.08</v>
      </c>
      <c r="L278" s="94" t="s">
        <v>143</v>
      </c>
      <c r="M278" s="95">
        <v>3.9E-2</v>
      </c>
      <c r="N278" s="95">
        <v>2.5699999999999997E-2</v>
      </c>
      <c r="O278" s="91">
        <v>6382130.5630650064</v>
      </c>
      <c r="P278" s="93">
        <v>106.5068</v>
      </c>
      <c r="Q278" s="81"/>
      <c r="R278" s="91">
        <v>24239.546804432815</v>
      </c>
      <c r="S278" s="92">
        <v>6.3821305630650067E-3</v>
      </c>
      <c r="T278" s="92">
        <v>2.507279282149891E-3</v>
      </c>
      <c r="U278" s="92">
        <v>3.6936674157681302E-4</v>
      </c>
    </row>
    <row r="279" spans="2:21">
      <c r="B279" s="84" t="s">
        <v>963</v>
      </c>
      <c r="C279" s="81" t="s">
        <v>964</v>
      </c>
      <c r="D279" s="94" t="s">
        <v>30</v>
      </c>
      <c r="E279" s="94" t="s">
        <v>911</v>
      </c>
      <c r="F279" s="81"/>
      <c r="G279" s="94" t="s">
        <v>952</v>
      </c>
      <c r="H279" s="81" t="s">
        <v>949</v>
      </c>
      <c r="I279" s="81" t="s">
        <v>915</v>
      </c>
      <c r="J279" s="81"/>
      <c r="K279" s="91">
        <v>2.2200000000000339</v>
      </c>
      <c r="L279" s="94" t="s">
        <v>143</v>
      </c>
      <c r="M279" s="95">
        <v>3.3750000000000002E-2</v>
      </c>
      <c r="N279" s="95">
        <v>3.0800000000000417E-2</v>
      </c>
      <c r="O279" s="91">
        <v>7550090.5855753757</v>
      </c>
      <c r="P279" s="93">
        <v>101.1926</v>
      </c>
      <c r="Q279" s="81"/>
      <c r="R279" s="91">
        <v>27244.72089447892</v>
      </c>
      <c r="S279" s="92">
        <v>1.0066787447433834E-2</v>
      </c>
      <c r="T279" s="92">
        <v>2.8181271208499244E-3</v>
      </c>
      <c r="U279" s="92">
        <v>4.1516014565598497E-4</v>
      </c>
    </row>
    <row r="280" spans="2:21">
      <c r="B280" s="84" t="s">
        <v>965</v>
      </c>
      <c r="C280" s="81" t="s">
        <v>966</v>
      </c>
      <c r="D280" s="94" t="s">
        <v>30</v>
      </c>
      <c r="E280" s="94" t="s">
        <v>911</v>
      </c>
      <c r="F280" s="81"/>
      <c r="G280" s="94" t="s">
        <v>952</v>
      </c>
      <c r="H280" s="81" t="s">
        <v>949</v>
      </c>
      <c r="I280" s="81" t="s">
        <v>920</v>
      </c>
      <c r="J280" s="81"/>
      <c r="K280" s="91">
        <v>3.6100000000167891</v>
      </c>
      <c r="L280" s="94" t="s">
        <v>143</v>
      </c>
      <c r="M280" s="95">
        <v>6.5000000000000002E-2</v>
      </c>
      <c r="N280" s="95">
        <v>3.7500000000182492E-2</v>
      </c>
      <c r="O280" s="91">
        <v>16659.824296809515</v>
      </c>
      <c r="P280" s="93">
        <v>112.6159</v>
      </c>
      <c r="Q280" s="81"/>
      <c r="R280" s="91">
        <v>66.903929634378045</v>
      </c>
      <c r="S280" s="92">
        <v>6.663929718723806E-6</v>
      </c>
      <c r="T280" s="92">
        <v>6.9203784220921747E-6</v>
      </c>
      <c r="U280" s="92">
        <v>1.0194945758315649E-6</v>
      </c>
    </row>
    <row r="281" spans="2:21">
      <c r="B281" s="84" t="s">
        <v>967</v>
      </c>
      <c r="C281" s="81" t="s">
        <v>968</v>
      </c>
      <c r="D281" s="94" t="s">
        <v>30</v>
      </c>
      <c r="E281" s="94" t="s">
        <v>911</v>
      </c>
      <c r="F281" s="81"/>
      <c r="G281" s="94" t="s">
        <v>969</v>
      </c>
      <c r="H281" s="81" t="s">
        <v>949</v>
      </c>
      <c r="I281" s="81" t="s">
        <v>929</v>
      </c>
      <c r="J281" s="81"/>
      <c r="K281" s="91">
        <v>3.8600000000000003</v>
      </c>
      <c r="L281" s="94" t="s">
        <v>143</v>
      </c>
      <c r="M281" s="95">
        <v>4.2500000000000003E-2</v>
      </c>
      <c r="N281" s="95">
        <v>2.9200000000000004E-2</v>
      </c>
      <c r="O281" s="91">
        <v>4161056.9663882321</v>
      </c>
      <c r="P281" s="93">
        <v>106.16240000000001</v>
      </c>
      <c r="Q281" s="81"/>
      <c r="R281" s="91">
        <v>15752.724685754922</v>
      </c>
      <c r="S281" s="92">
        <v>3.3288455731105854E-3</v>
      </c>
      <c r="T281" s="92">
        <v>1.6294232132583243E-3</v>
      </c>
      <c r="U281" s="92">
        <v>2.4004296099586545E-4</v>
      </c>
    </row>
    <row r="282" spans="2:21">
      <c r="B282" s="84" t="s">
        <v>970</v>
      </c>
      <c r="C282" s="81" t="s">
        <v>971</v>
      </c>
      <c r="D282" s="94" t="s">
        <v>30</v>
      </c>
      <c r="E282" s="94" t="s">
        <v>911</v>
      </c>
      <c r="F282" s="81"/>
      <c r="G282" s="94" t="s">
        <v>969</v>
      </c>
      <c r="H282" s="81" t="s">
        <v>949</v>
      </c>
      <c r="I282" s="81" t="s">
        <v>929</v>
      </c>
      <c r="J282" s="81"/>
      <c r="K282" s="91">
        <v>5.4199999999997477</v>
      </c>
      <c r="L282" s="94" t="s">
        <v>143</v>
      </c>
      <c r="M282" s="95">
        <v>4.6249999999999999E-2</v>
      </c>
      <c r="N282" s="95">
        <v>3.3099999999998429E-2</v>
      </c>
      <c r="O282" s="91">
        <v>3190179.1206656522</v>
      </c>
      <c r="P282" s="93">
        <v>108.3078</v>
      </c>
      <c r="Q282" s="81"/>
      <c r="R282" s="91">
        <v>12321.289555794883</v>
      </c>
      <c r="S282" s="92">
        <v>2.1267860804437683E-3</v>
      </c>
      <c r="T282" s="92">
        <v>1.2744839778508065E-3</v>
      </c>
      <c r="U282" s="92">
        <v>1.8775411157506024E-4</v>
      </c>
    </row>
    <row r="283" spans="2:21">
      <c r="B283" s="84" t="s">
        <v>972</v>
      </c>
      <c r="C283" s="81" t="s">
        <v>973</v>
      </c>
      <c r="D283" s="94" t="s">
        <v>30</v>
      </c>
      <c r="E283" s="94" t="s">
        <v>911</v>
      </c>
      <c r="F283" s="81"/>
      <c r="G283" s="94" t="s">
        <v>913</v>
      </c>
      <c r="H283" s="81" t="s">
        <v>949</v>
      </c>
      <c r="I283" s="81" t="s">
        <v>915</v>
      </c>
      <c r="J283" s="81"/>
      <c r="K283" s="91">
        <v>5.2200000000000673</v>
      </c>
      <c r="L283" s="94" t="s">
        <v>145</v>
      </c>
      <c r="M283" s="95">
        <v>3.2500000000000001E-2</v>
      </c>
      <c r="N283" s="95">
        <v>1.4900000000000031E-2</v>
      </c>
      <c r="O283" s="91">
        <v>7656429.8895975649</v>
      </c>
      <c r="P283" s="93">
        <v>110.5043</v>
      </c>
      <c r="Q283" s="81"/>
      <c r="R283" s="91">
        <v>34363.924106183127</v>
      </c>
      <c r="S283" s="92">
        <v>7.6564298895975651E-3</v>
      </c>
      <c r="T283" s="92">
        <v>3.5545200436275328E-3</v>
      </c>
      <c r="U283" s="92">
        <v>5.2364389389378111E-4</v>
      </c>
    </row>
    <row r="284" spans="2:21">
      <c r="B284" s="84" t="s">
        <v>974</v>
      </c>
      <c r="C284" s="81" t="s">
        <v>975</v>
      </c>
      <c r="D284" s="94" t="s">
        <v>30</v>
      </c>
      <c r="E284" s="94" t="s">
        <v>911</v>
      </c>
      <c r="F284" s="81"/>
      <c r="G284" s="94" t="s">
        <v>976</v>
      </c>
      <c r="H284" s="81" t="s">
        <v>949</v>
      </c>
      <c r="I284" s="81" t="s">
        <v>915</v>
      </c>
      <c r="J284" s="81"/>
      <c r="K284" s="91">
        <v>5.2900000000000613</v>
      </c>
      <c r="L284" s="94" t="s">
        <v>143</v>
      </c>
      <c r="M284" s="95">
        <v>4.9000000000000002E-2</v>
      </c>
      <c r="N284" s="95">
        <v>3.1800000000000543E-2</v>
      </c>
      <c r="O284" s="91">
        <v>9251873.9142771307</v>
      </c>
      <c r="P284" s="93">
        <v>110.1374</v>
      </c>
      <c r="Q284" s="81"/>
      <c r="R284" s="91">
        <v>36336.746545271402</v>
      </c>
      <c r="S284" s="92">
        <v>3.7102522638089198E-3</v>
      </c>
      <c r="T284" s="92">
        <v>3.7585839590461938E-3</v>
      </c>
      <c r="U284" s="92">
        <v>5.5370613069692122E-4</v>
      </c>
    </row>
    <row r="285" spans="2:21">
      <c r="B285" s="84" t="s">
        <v>977</v>
      </c>
      <c r="C285" s="81" t="s">
        <v>978</v>
      </c>
      <c r="D285" s="94" t="s">
        <v>30</v>
      </c>
      <c r="E285" s="94" t="s">
        <v>911</v>
      </c>
      <c r="F285" s="81"/>
      <c r="G285" s="94" t="s">
        <v>934</v>
      </c>
      <c r="H285" s="81" t="s">
        <v>949</v>
      </c>
      <c r="I285" s="81" t="s">
        <v>920</v>
      </c>
      <c r="J285" s="81"/>
      <c r="K285" s="91">
        <v>6.8599999999999239</v>
      </c>
      <c r="L285" s="94" t="s">
        <v>143</v>
      </c>
      <c r="M285" s="95">
        <v>4.4999999999999998E-2</v>
      </c>
      <c r="N285" s="95">
        <v>4.4299999999999493E-2</v>
      </c>
      <c r="O285" s="91">
        <v>9960448.1434116457</v>
      </c>
      <c r="P285" s="93">
        <v>101.107</v>
      </c>
      <c r="Q285" s="81"/>
      <c r="R285" s="91">
        <v>35912.152948181065</v>
      </c>
      <c r="S285" s="92">
        <v>1.3280597524548861E-2</v>
      </c>
      <c r="T285" s="92">
        <v>3.7146650385355422E-3</v>
      </c>
      <c r="U285" s="92">
        <v>5.4723609416047259E-4</v>
      </c>
    </row>
    <row r="286" spans="2:21">
      <c r="B286" s="84" t="s">
        <v>979</v>
      </c>
      <c r="C286" s="81" t="s">
        <v>980</v>
      </c>
      <c r="D286" s="94" t="s">
        <v>30</v>
      </c>
      <c r="E286" s="94" t="s">
        <v>911</v>
      </c>
      <c r="F286" s="81"/>
      <c r="G286" s="94" t="s">
        <v>962</v>
      </c>
      <c r="H286" s="81" t="s">
        <v>949</v>
      </c>
      <c r="I286" s="81" t="s">
        <v>920</v>
      </c>
      <c r="J286" s="81"/>
      <c r="K286" s="91">
        <v>1.189999999999972</v>
      </c>
      <c r="L286" s="94" t="s">
        <v>143</v>
      </c>
      <c r="M286" s="95">
        <v>3.3599999999999998E-2</v>
      </c>
      <c r="N286" s="95">
        <v>3.189999999999972E-2</v>
      </c>
      <c r="O286" s="91">
        <v>5181449.0505463872</v>
      </c>
      <c r="P286" s="93">
        <v>100.1337</v>
      </c>
      <c r="Q286" s="81"/>
      <c r="R286" s="91">
        <v>18501.744963209694</v>
      </c>
      <c r="S286" s="92">
        <v>2.6318471367854667E-3</v>
      </c>
      <c r="T286" s="92">
        <v>1.9137751297146094E-3</v>
      </c>
      <c r="U286" s="92">
        <v>2.8193304543533046E-4</v>
      </c>
    </row>
    <row r="287" spans="2:21">
      <c r="B287" s="84" t="s">
        <v>981</v>
      </c>
      <c r="C287" s="81" t="s">
        <v>982</v>
      </c>
      <c r="D287" s="94" t="s">
        <v>30</v>
      </c>
      <c r="E287" s="94" t="s">
        <v>911</v>
      </c>
      <c r="F287" s="81"/>
      <c r="G287" s="94" t="s">
        <v>934</v>
      </c>
      <c r="H287" s="81" t="s">
        <v>949</v>
      </c>
      <c r="I287" s="81" t="s">
        <v>920</v>
      </c>
      <c r="J287" s="81"/>
      <c r="K287" s="91">
        <v>5.1300000000001749</v>
      </c>
      <c r="L287" s="94" t="s">
        <v>143</v>
      </c>
      <c r="M287" s="95">
        <v>5.7500000000000002E-2</v>
      </c>
      <c r="N287" s="95">
        <v>4.2200000000000785E-2</v>
      </c>
      <c r="O287" s="91">
        <v>3004085.3386268225</v>
      </c>
      <c r="P287" s="93">
        <v>112.75920000000001</v>
      </c>
      <c r="Q287" s="81"/>
      <c r="R287" s="91">
        <v>12079.408710927442</v>
      </c>
      <c r="S287" s="92">
        <v>4.2915504837526038E-3</v>
      </c>
      <c r="T287" s="92">
        <v>1.2494644163887855E-3</v>
      </c>
      <c r="U287" s="92">
        <v>1.840682860833809E-4</v>
      </c>
    </row>
    <row r="288" spans="2:21">
      <c r="B288" s="84" t="s">
        <v>983</v>
      </c>
      <c r="C288" s="81" t="s">
        <v>984</v>
      </c>
      <c r="D288" s="94" t="s">
        <v>30</v>
      </c>
      <c r="E288" s="94" t="s">
        <v>911</v>
      </c>
      <c r="F288" s="81"/>
      <c r="G288" s="94" t="s">
        <v>962</v>
      </c>
      <c r="H288" s="81" t="s">
        <v>949</v>
      </c>
      <c r="I288" s="81" t="s">
        <v>915</v>
      </c>
      <c r="J288" s="81"/>
      <c r="K288" s="91">
        <v>7.1100000000000243</v>
      </c>
      <c r="L288" s="94" t="s">
        <v>143</v>
      </c>
      <c r="M288" s="95">
        <v>4.0999999999999995E-2</v>
      </c>
      <c r="N288" s="95">
        <v>3.2900000000000172E-2</v>
      </c>
      <c r="O288" s="91">
        <v>6368660.917888863</v>
      </c>
      <c r="P288" s="93">
        <v>107.1459</v>
      </c>
      <c r="Q288" s="81"/>
      <c r="R288" s="91">
        <v>24333.522267978213</v>
      </c>
      <c r="S288" s="92">
        <v>2.6267740300912855E-3</v>
      </c>
      <c r="T288" s="92">
        <v>2.5169998736559464E-3</v>
      </c>
      <c r="U288" s="92">
        <v>3.7079875724269941E-4</v>
      </c>
    </row>
    <row r="289" spans="2:21">
      <c r="B289" s="84" t="s">
        <v>985</v>
      </c>
      <c r="C289" s="81" t="s">
        <v>986</v>
      </c>
      <c r="D289" s="94" t="s">
        <v>30</v>
      </c>
      <c r="E289" s="94" t="s">
        <v>911</v>
      </c>
      <c r="F289" s="81"/>
      <c r="G289" s="94" t="s">
        <v>952</v>
      </c>
      <c r="H289" s="81" t="s">
        <v>914</v>
      </c>
      <c r="I289" s="81" t="s">
        <v>920</v>
      </c>
      <c r="J289" s="81"/>
      <c r="K289" s="91">
        <v>3.8499999999999606</v>
      </c>
      <c r="L289" s="94" t="s">
        <v>143</v>
      </c>
      <c r="M289" s="95">
        <v>7.8750000000000001E-2</v>
      </c>
      <c r="N289" s="95">
        <v>5.2799999999999327E-2</v>
      </c>
      <c r="O289" s="91">
        <v>6912054.7614422468</v>
      </c>
      <c r="P289" s="93">
        <v>110.31100000000001</v>
      </c>
      <c r="Q289" s="81"/>
      <c r="R289" s="91">
        <v>27189.882491672273</v>
      </c>
      <c r="S289" s="92">
        <v>3.9497455779669982E-3</v>
      </c>
      <c r="T289" s="92">
        <v>2.8124547709362639E-3</v>
      </c>
      <c r="U289" s="92">
        <v>4.1432450783150784E-4</v>
      </c>
    </row>
    <row r="290" spans="2:21">
      <c r="B290" s="84" t="s">
        <v>987</v>
      </c>
      <c r="C290" s="81" t="s">
        <v>988</v>
      </c>
      <c r="D290" s="94" t="s">
        <v>30</v>
      </c>
      <c r="E290" s="94" t="s">
        <v>911</v>
      </c>
      <c r="F290" s="81"/>
      <c r="G290" s="94" t="s">
        <v>989</v>
      </c>
      <c r="H290" s="81" t="s">
        <v>914</v>
      </c>
      <c r="I290" s="81" t="s">
        <v>920</v>
      </c>
      <c r="J290" s="81"/>
      <c r="K290" s="91">
        <v>3.9900000000000628</v>
      </c>
      <c r="L290" s="94" t="s">
        <v>143</v>
      </c>
      <c r="M290" s="95">
        <v>4.8750000000000002E-2</v>
      </c>
      <c r="N290" s="95">
        <v>3.0500000000000384E-2</v>
      </c>
      <c r="O290" s="91">
        <v>7089286.9348125597</v>
      </c>
      <c r="P290" s="93">
        <v>109.5428</v>
      </c>
      <c r="Q290" s="81"/>
      <c r="R290" s="91">
        <v>27692.863387160047</v>
      </c>
      <c r="S290" s="92">
        <v>7.8769854831250655E-3</v>
      </c>
      <c r="T290" s="92">
        <v>2.8644818813747756E-3</v>
      </c>
      <c r="U290" s="92">
        <v>4.2198902466181968E-4</v>
      </c>
    </row>
    <row r="291" spans="2:21">
      <c r="B291" s="84" t="s">
        <v>990</v>
      </c>
      <c r="C291" s="81" t="s">
        <v>991</v>
      </c>
      <c r="D291" s="94" t="s">
        <v>30</v>
      </c>
      <c r="E291" s="94" t="s">
        <v>911</v>
      </c>
      <c r="F291" s="81"/>
      <c r="G291" s="94" t="s">
        <v>989</v>
      </c>
      <c r="H291" s="81" t="s">
        <v>914</v>
      </c>
      <c r="I291" s="81" t="s">
        <v>920</v>
      </c>
      <c r="J291" s="81"/>
      <c r="K291" s="91">
        <v>5.7500000000000151</v>
      </c>
      <c r="L291" s="94" t="s">
        <v>143</v>
      </c>
      <c r="M291" s="95">
        <v>4.4500000000000005E-2</v>
      </c>
      <c r="N291" s="95">
        <v>3.5600000000000048E-2</v>
      </c>
      <c r="O291" s="91">
        <v>12760716.482662609</v>
      </c>
      <c r="P291" s="93">
        <v>105.8764</v>
      </c>
      <c r="Q291" s="81"/>
      <c r="R291" s="91">
        <v>48178.761632212598</v>
      </c>
      <c r="S291" s="92">
        <v>2.5521432965325219E-2</v>
      </c>
      <c r="T291" s="92">
        <v>4.9834929610975149E-3</v>
      </c>
      <c r="U291" s="92">
        <v>7.3415696839851646E-4</v>
      </c>
    </row>
    <row r="292" spans="2:21">
      <c r="B292" s="84" t="s">
        <v>992</v>
      </c>
      <c r="C292" s="81" t="s">
        <v>993</v>
      </c>
      <c r="D292" s="94" t="s">
        <v>30</v>
      </c>
      <c r="E292" s="94" t="s">
        <v>911</v>
      </c>
      <c r="F292" s="81"/>
      <c r="G292" s="94" t="s">
        <v>994</v>
      </c>
      <c r="H292" s="81" t="s">
        <v>914</v>
      </c>
      <c r="I292" s="81" t="s">
        <v>920</v>
      </c>
      <c r="J292" s="81"/>
      <c r="K292" s="91">
        <v>4.4499999999999824</v>
      </c>
      <c r="L292" s="94" t="s">
        <v>143</v>
      </c>
      <c r="M292" s="95">
        <v>5.2499999999999998E-2</v>
      </c>
      <c r="N292" s="95">
        <v>4.1499999999999766E-2</v>
      </c>
      <c r="O292" s="91">
        <v>9875022.2358471565</v>
      </c>
      <c r="P292" s="93">
        <v>106.61790000000001</v>
      </c>
      <c r="Q292" s="81"/>
      <c r="R292" s="91">
        <v>37544.784267012707</v>
      </c>
      <c r="S292" s="92">
        <v>1.6458370393078594E-2</v>
      </c>
      <c r="T292" s="92">
        <v>3.883540418678666E-3</v>
      </c>
      <c r="U292" s="92">
        <v>5.721144351335314E-4</v>
      </c>
    </row>
    <row r="293" spans="2:21">
      <c r="B293" s="84" t="s">
        <v>995</v>
      </c>
      <c r="C293" s="81" t="s">
        <v>996</v>
      </c>
      <c r="D293" s="94" t="s">
        <v>30</v>
      </c>
      <c r="E293" s="94" t="s">
        <v>911</v>
      </c>
      <c r="F293" s="81"/>
      <c r="G293" s="94" t="s">
        <v>994</v>
      </c>
      <c r="H293" s="81" t="s">
        <v>914</v>
      </c>
      <c r="I293" s="81" t="s">
        <v>920</v>
      </c>
      <c r="J293" s="81"/>
      <c r="K293" s="91">
        <v>0.24999999999999087</v>
      </c>
      <c r="L293" s="94" t="s">
        <v>143</v>
      </c>
      <c r="M293" s="95">
        <v>5.6250000000000001E-2</v>
      </c>
      <c r="N293" s="95">
        <v>1.5000000000000185E-2</v>
      </c>
      <c r="O293" s="91">
        <v>7089286.9348125597</v>
      </c>
      <c r="P293" s="93">
        <v>105.20359999999999</v>
      </c>
      <c r="Q293" s="81"/>
      <c r="R293" s="91">
        <v>26595.894282380952</v>
      </c>
      <c r="S293" s="92">
        <v>1.417857386962512E-2</v>
      </c>
      <c r="T293" s="92">
        <v>2.751014087122609E-3</v>
      </c>
      <c r="U293" s="92">
        <v>4.0527320455545574E-4</v>
      </c>
    </row>
    <row r="294" spans="2:21">
      <c r="B294" s="84" t="s">
        <v>997</v>
      </c>
      <c r="C294" s="81" t="s">
        <v>998</v>
      </c>
      <c r="D294" s="94" t="s">
        <v>30</v>
      </c>
      <c r="E294" s="94" t="s">
        <v>911</v>
      </c>
      <c r="F294" s="81"/>
      <c r="G294" s="94" t="s">
        <v>999</v>
      </c>
      <c r="H294" s="81" t="s">
        <v>914</v>
      </c>
      <c r="I294" s="81" t="s">
        <v>920</v>
      </c>
      <c r="J294" s="81"/>
      <c r="K294" s="91">
        <v>7.7200000000000095</v>
      </c>
      <c r="L294" s="94" t="s">
        <v>143</v>
      </c>
      <c r="M294" s="95">
        <v>4.7500000000000001E-2</v>
      </c>
      <c r="N294" s="95">
        <v>4.4500000000000137E-2</v>
      </c>
      <c r="O294" s="91">
        <v>17723217.337031398</v>
      </c>
      <c r="P294" s="93">
        <v>103.2025</v>
      </c>
      <c r="Q294" s="81"/>
      <c r="R294" s="91">
        <v>65225.022382061885</v>
      </c>
      <c r="S294" s="92">
        <v>5.9077391123437996E-3</v>
      </c>
      <c r="T294" s="92">
        <v>6.7467163728655083E-3</v>
      </c>
      <c r="U294" s="92">
        <v>9.9391107354082522E-4</v>
      </c>
    </row>
    <row r="295" spans="2:21">
      <c r="B295" s="84" t="s">
        <v>1000</v>
      </c>
      <c r="C295" s="81" t="s">
        <v>1001</v>
      </c>
      <c r="D295" s="94" t="s">
        <v>30</v>
      </c>
      <c r="E295" s="94" t="s">
        <v>911</v>
      </c>
      <c r="F295" s="81"/>
      <c r="G295" s="94" t="s">
        <v>727</v>
      </c>
      <c r="H295" s="81" t="s">
        <v>914</v>
      </c>
      <c r="I295" s="81" t="s">
        <v>920</v>
      </c>
      <c r="J295" s="81"/>
      <c r="K295" s="91">
        <v>4.3300000000000098</v>
      </c>
      <c r="L295" s="94" t="s">
        <v>143</v>
      </c>
      <c r="M295" s="95">
        <v>4.2999999999999997E-2</v>
      </c>
      <c r="N295" s="95">
        <v>2.88000000000001E-2</v>
      </c>
      <c r="O295" s="91">
        <v>12051787.789181352</v>
      </c>
      <c r="P295" s="93">
        <v>106.67870000000001</v>
      </c>
      <c r="Q295" s="81"/>
      <c r="R295" s="91">
        <v>45846.968023625501</v>
      </c>
      <c r="S295" s="92">
        <v>1.2051787789181352E-2</v>
      </c>
      <c r="T295" s="92">
        <v>4.7422979481614325E-3</v>
      </c>
      <c r="U295" s="92">
        <v>6.9862466186727617E-4</v>
      </c>
    </row>
    <row r="296" spans="2:21">
      <c r="B296" s="84" t="s">
        <v>1002</v>
      </c>
      <c r="C296" s="81" t="s">
        <v>1003</v>
      </c>
      <c r="D296" s="94" t="s">
        <v>30</v>
      </c>
      <c r="E296" s="94" t="s">
        <v>911</v>
      </c>
      <c r="F296" s="81"/>
      <c r="G296" s="94" t="s">
        <v>976</v>
      </c>
      <c r="H296" s="81" t="s">
        <v>914</v>
      </c>
      <c r="I296" s="81" t="s">
        <v>920</v>
      </c>
      <c r="J296" s="81"/>
      <c r="K296" s="91">
        <v>7.8400000000000265</v>
      </c>
      <c r="L296" s="94" t="s">
        <v>143</v>
      </c>
      <c r="M296" s="95">
        <v>5.2999999999999999E-2</v>
      </c>
      <c r="N296" s="95">
        <v>4.640000000000026E-2</v>
      </c>
      <c r="O296" s="91">
        <v>11945448.485159164</v>
      </c>
      <c r="P296" s="93">
        <v>106.2542</v>
      </c>
      <c r="Q296" s="81"/>
      <c r="R296" s="91">
        <v>45261.609691936515</v>
      </c>
      <c r="S296" s="92">
        <v>6.8259705629480942E-3</v>
      </c>
      <c r="T296" s="92">
        <v>4.6817499177251032E-3</v>
      </c>
      <c r="U296" s="92">
        <v>6.8970486227798433E-4</v>
      </c>
    </row>
    <row r="297" spans="2:21">
      <c r="B297" s="84" t="s">
        <v>1004</v>
      </c>
      <c r="C297" s="81" t="s">
        <v>1005</v>
      </c>
      <c r="D297" s="94" t="s">
        <v>30</v>
      </c>
      <c r="E297" s="94" t="s">
        <v>911</v>
      </c>
      <c r="F297" s="81"/>
      <c r="G297" s="94" t="s">
        <v>1006</v>
      </c>
      <c r="H297" s="81" t="s">
        <v>914</v>
      </c>
      <c r="I297" s="81" t="s">
        <v>920</v>
      </c>
      <c r="J297" s="81"/>
      <c r="K297" s="91">
        <v>3.439999999999964</v>
      </c>
      <c r="L297" s="94" t="s">
        <v>143</v>
      </c>
      <c r="M297" s="95">
        <v>2.9500000000000002E-2</v>
      </c>
      <c r="N297" s="95">
        <v>2.709999999999976E-2</v>
      </c>
      <c r="O297" s="91">
        <v>3532237.2152703581</v>
      </c>
      <c r="P297" s="93">
        <v>101.4504</v>
      </c>
      <c r="Q297" s="81"/>
      <c r="R297" s="91">
        <v>12778.655281670863</v>
      </c>
      <c r="S297" s="92">
        <v>2.9435310127252983E-3</v>
      </c>
      <c r="T297" s="92">
        <v>1.3217927670004692E-3</v>
      </c>
      <c r="U297" s="92">
        <v>1.9472353593099872E-4</v>
      </c>
    </row>
    <row r="298" spans="2:21">
      <c r="B298" s="84" t="s">
        <v>1007</v>
      </c>
      <c r="C298" s="81" t="s">
        <v>1008</v>
      </c>
      <c r="D298" s="94" t="s">
        <v>30</v>
      </c>
      <c r="E298" s="94" t="s">
        <v>911</v>
      </c>
      <c r="F298" s="81"/>
      <c r="G298" s="94" t="s">
        <v>913</v>
      </c>
      <c r="H298" s="81" t="s">
        <v>914</v>
      </c>
      <c r="I298" s="81" t="s">
        <v>915</v>
      </c>
      <c r="J298" s="81"/>
      <c r="K298" s="91">
        <v>3.7599999999999829</v>
      </c>
      <c r="L298" s="94" t="s">
        <v>143</v>
      </c>
      <c r="M298" s="95">
        <v>5.8749999999999997E-2</v>
      </c>
      <c r="N298" s="95">
        <v>3.0999999999999764E-2</v>
      </c>
      <c r="O298" s="91">
        <v>7160179.8041606853</v>
      </c>
      <c r="P298" s="93">
        <v>112.2136</v>
      </c>
      <c r="Q298" s="81"/>
      <c r="R298" s="91">
        <v>28651.719978652942</v>
      </c>
      <c r="S298" s="92">
        <v>3.9778776689781588E-3</v>
      </c>
      <c r="T298" s="92">
        <v>2.9636636559269027E-3</v>
      </c>
      <c r="U298" s="92">
        <v>4.3660026049459566E-4</v>
      </c>
    </row>
    <row r="299" spans="2:21">
      <c r="B299" s="84" t="s">
        <v>1009</v>
      </c>
      <c r="C299" s="81" t="s">
        <v>1010</v>
      </c>
      <c r="D299" s="94" t="s">
        <v>30</v>
      </c>
      <c r="E299" s="94" t="s">
        <v>911</v>
      </c>
      <c r="F299" s="81"/>
      <c r="G299" s="94" t="s">
        <v>913</v>
      </c>
      <c r="H299" s="81" t="s">
        <v>914</v>
      </c>
      <c r="I299" s="81" t="s">
        <v>920</v>
      </c>
      <c r="J299" s="81"/>
      <c r="K299" s="91">
        <v>7.6700000000000985</v>
      </c>
      <c r="L299" s="94" t="s">
        <v>143</v>
      </c>
      <c r="M299" s="95">
        <v>5.2499999999999998E-2</v>
      </c>
      <c r="N299" s="95">
        <v>3.7600000000000564E-2</v>
      </c>
      <c r="O299" s="91">
        <v>7089286.9348125597</v>
      </c>
      <c r="P299" s="93">
        <v>112.5457</v>
      </c>
      <c r="Q299" s="81"/>
      <c r="R299" s="91">
        <v>28452.012642457252</v>
      </c>
      <c r="S299" s="92">
        <v>4.72619128987504E-3</v>
      </c>
      <c r="T299" s="92">
        <v>2.9430064187856032E-3</v>
      </c>
      <c r="U299" s="92">
        <v>4.3355708280506488E-4</v>
      </c>
    </row>
    <row r="300" spans="2:21">
      <c r="B300" s="84" t="s">
        <v>1011</v>
      </c>
      <c r="C300" s="81" t="s">
        <v>1012</v>
      </c>
      <c r="D300" s="94" t="s">
        <v>30</v>
      </c>
      <c r="E300" s="94" t="s">
        <v>911</v>
      </c>
      <c r="F300" s="81"/>
      <c r="G300" s="94" t="s">
        <v>1013</v>
      </c>
      <c r="H300" s="81" t="s">
        <v>914</v>
      </c>
      <c r="I300" s="81" t="s">
        <v>920</v>
      </c>
      <c r="J300" s="81"/>
      <c r="K300" s="91">
        <v>6.1800000000001321</v>
      </c>
      <c r="L300" s="94" t="s">
        <v>143</v>
      </c>
      <c r="M300" s="95">
        <v>5.5E-2</v>
      </c>
      <c r="N300" s="95">
        <v>4.3200000000001154E-2</v>
      </c>
      <c r="O300" s="91">
        <v>3544643.4674062799</v>
      </c>
      <c r="P300" s="93">
        <v>109.6973</v>
      </c>
      <c r="Q300" s="81"/>
      <c r="R300" s="91">
        <v>13865.953776713328</v>
      </c>
      <c r="S300" s="92">
        <v>5.0637763820089712E-3</v>
      </c>
      <c r="T300" s="92">
        <v>1.4342602570953822E-3</v>
      </c>
      <c r="U300" s="92">
        <v>2.1129199347995597E-4</v>
      </c>
    </row>
    <row r="301" spans="2:21">
      <c r="B301" s="84" t="s">
        <v>1014</v>
      </c>
      <c r="C301" s="81" t="s">
        <v>1015</v>
      </c>
      <c r="D301" s="94" t="s">
        <v>30</v>
      </c>
      <c r="E301" s="94" t="s">
        <v>911</v>
      </c>
      <c r="F301" s="81"/>
      <c r="G301" s="94" t="s">
        <v>945</v>
      </c>
      <c r="H301" s="81" t="s">
        <v>914</v>
      </c>
      <c r="I301" s="81" t="s">
        <v>929</v>
      </c>
      <c r="J301" s="81"/>
      <c r="K301" s="91">
        <v>2.3300000000000352</v>
      </c>
      <c r="L301" s="94" t="s">
        <v>143</v>
      </c>
      <c r="M301" s="95">
        <v>5.5960000000000003E-2</v>
      </c>
      <c r="N301" s="95">
        <v>3.1200000000000495E-2</v>
      </c>
      <c r="O301" s="91">
        <v>8861608.668515699</v>
      </c>
      <c r="P301" s="93">
        <v>108.3942</v>
      </c>
      <c r="Q301" s="81"/>
      <c r="R301" s="91">
        <v>34253.101877389068</v>
      </c>
      <c r="S301" s="92">
        <v>6.3297204775112133E-3</v>
      </c>
      <c r="T301" s="92">
        <v>3.5430568640351569E-3</v>
      </c>
      <c r="U301" s="92">
        <v>5.2195516407246053E-4</v>
      </c>
    </row>
    <row r="302" spans="2:21">
      <c r="B302" s="84" t="s">
        <v>1016</v>
      </c>
      <c r="C302" s="81" t="s">
        <v>1017</v>
      </c>
      <c r="D302" s="94" t="s">
        <v>30</v>
      </c>
      <c r="E302" s="94" t="s">
        <v>911</v>
      </c>
      <c r="F302" s="81"/>
      <c r="G302" s="94" t="s">
        <v>1013</v>
      </c>
      <c r="H302" s="81" t="s">
        <v>914</v>
      </c>
      <c r="I302" s="81" t="s">
        <v>929</v>
      </c>
      <c r="J302" s="81"/>
      <c r="K302" s="91">
        <v>5.479999999999988</v>
      </c>
      <c r="L302" s="94" t="s">
        <v>143</v>
      </c>
      <c r="M302" s="95">
        <v>5.2499999999999998E-2</v>
      </c>
      <c r="N302" s="95">
        <v>3.9299999999999898E-2</v>
      </c>
      <c r="O302" s="91">
        <v>5547367.026490828</v>
      </c>
      <c r="P302" s="93">
        <v>108.9</v>
      </c>
      <c r="Q302" s="81"/>
      <c r="R302" s="91">
        <v>21542.500882676566</v>
      </c>
      <c r="S302" s="92">
        <v>4.4378936211926625E-3</v>
      </c>
      <c r="T302" s="92">
        <v>2.2283034655975098E-3</v>
      </c>
      <c r="U302" s="92">
        <v>3.282686520770556E-4</v>
      </c>
    </row>
    <row r="303" spans="2:21">
      <c r="B303" s="84" t="s">
        <v>1018</v>
      </c>
      <c r="C303" s="81" t="s">
        <v>1019</v>
      </c>
      <c r="D303" s="94" t="s">
        <v>30</v>
      </c>
      <c r="E303" s="94" t="s">
        <v>911</v>
      </c>
      <c r="F303" s="81"/>
      <c r="G303" s="94" t="s">
        <v>945</v>
      </c>
      <c r="H303" s="81" t="s">
        <v>914</v>
      </c>
      <c r="I303" s="81" t="s">
        <v>915</v>
      </c>
      <c r="J303" s="81"/>
      <c r="K303" s="91">
        <v>0.52000000000000191</v>
      </c>
      <c r="L303" s="94" t="s">
        <v>143</v>
      </c>
      <c r="M303" s="95">
        <v>5.2499999999999998E-2</v>
      </c>
      <c r="N303" s="95">
        <v>3.109999999999968E-2</v>
      </c>
      <c r="O303" s="91">
        <v>10563391.997217454</v>
      </c>
      <c r="P303" s="93">
        <v>105.7908</v>
      </c>
      <c r="Q303" s="81"/>
      <c r="R303" s="91">
        <v>39850.408102532121</v>
      </c>
      <c r="S303" s="92">
        <v>1.6251372303411466E-2</v>
      </c>
      <c r="T303" s="92">
        <v>4.1220284944611559E-3</v>
      </c>
      <c r="U303" s="92">
        <v>6.0724796177487523E-4</v>
      </c>
    </row>
    <row r="304" spans="2:21">
      <c r="B304" s="84" t="s">
        <v>1020</v>
      </c>
      <c r="C304" s="81" t="s">
        <v>1021</v>
      </c>
      <c r="D304" s="94" t="s">
        <v>30</v>
      </c>
      <c r="E304" s="94" t="s">
        <v>911</v>
      </c>
      <c r="F304" s="81"/>
      <c r="G304" s="94" t="s">
        <v>952</v>
      </c>
      <c r="H304" s="81" t="s">
        <v>914</v>
      </c>
      <c r="I304" s="81" t="s">
        <v>915</v>
      </c>
      <c r="J304" s="81"/>
      <c r="K304" s="91">
        <v>5.2399999999999904</v>
      </c>
      <c r="L304" s="94" t="s">
        <v>143</v>
      </c>
      <c r="M304" s="95">
        <v>4.8750000000000002E-2</v>
      </c>
      <c r="N304" s="95">
        <v>3.5099999999999784E-2</v>
      </c>
      <c r="O304" s="91">
        <v>8038187.9910372207</v>
      </c>
      <c r="P304" s="93">
        <v>106.98439999999999</v>
      </c>
      <c r="Q304" s="81"/>
      <c r="R304" s="91">
        <v>30666.192084822556</v>
      </c>
      <c r="S304" s="92">
        <v>1.0717583988049628E-2</v>
      </c>
      <c r="T304" s="92">
        <v>3.1720357107767176E-3</v>
      </c>
      <c r="U304" s="92">
        <v>4.6729716270388848E-4</v>
      </c>
    </row>
    <row r="305" spans="2:21">
      <c r="B305" s="84" t="s">
        <v>1022</v>
      </c>
      <c r="C305" s="81" t="s">
        <v>1023</v>
      </c>
      <c r="D305" s="94" t="s">
        <v>30</v>
      </c>
      <c r="E305" s="94" t="s">
        <v>911</v>
      </c>
      <c r="F305" s="81"/>
      <c r="G305" s="94" t="s">
        <v>1024</v>
      </c>
      <c r="H305" s="81" t="s">
        <v>914</v>
      </c>
      <c r="I305" s="81" t="s">
        <v>920</v>
      </c>
      <c r="J305" s="81"/>
      <c r="K305" s="91">
        <v>6.1199999999999362</v>
      </c>
      <c r="L305" s="94" t="s">
        <v>143</v>
      </c>
      <c r="M305" s="95">
        <v>3.95E-2</v>
      </c>
      <c r="N305" s="95">
        <v>4.5299999999999611E-2</v>
      </c>
      <c r="O305" s="91">
        <v>8861608.668515699</v>
      </c>
      <c r="P305" s="93">
        <v>96.453599999999994</v>
      </c>
      <c r="Q305" s="81"/>
      <c r="R305" s="91">
        <v>30479.802459750859</v>
      </c>
      <c r="S305" s="92">
        <v>3.9432597044051915E-3</v>
      </c>
      <c r="T305" s="92">
        <v>3.1527560250168962E-3</v>
      </c>
      <c r="U305" s="92">
        <v>4.6445692278389679E-4</v>
      </c>
    </row>
    <row r="306" spans="2:21">
      <c r="B306" s="84" t="s">
        <v>1025</v>
      </c>
      <c r="C306" s="81" t="s">
        <v>1026</v>
      </c>
      <c r="D306" s="94" t="s">
        <v>30</v>
      </c>
      <c r="E306" s="94" t="s">
        <v>911</v>
      </c>
      <c r="F306" s="81"/>
      <c r="G306" s="94" t="s">
        <v>999</v>
      </c>
      <c r="H306" s="81" t="s">
        <v>914</v>
      </c>
      <c r="I306" s="81" t="s">
        <v>920</v>
      </c>
      <c r="J306" s="81"/>
      <c r="K306" s="91">
        <v>8.0500000000000131</v>
      </c>
      <c r="L306" s="94" t="s">
        <v>143</v>
      </c>
      <c r="M306" s="95">
        <v>4.2999999999999997E-2</v>
      </c>
      <c r="N306" s="95">
        <v>3.9500000000000042E-2</v>
      </c>
      <c r="O306" s="91">
        <v>14178573.869625119</v>
      </c>
      <c r="P306" s="93">
        <v>102.6413</v>
      </c>
      <c r="Q306" s="81"/>
      <c r="R306" s="91">
        <v>51896.273529764709</v>
      </c>
      <c r="S306" s="92">
        <v>1.417857386962512E-2</v>
      </c>
      <c r="T306" s="92">
        <v>5.3680232758381184E-3</v>
      </c>
      <c r="U306" s="92">
        <v>7.9080510903622623E-4</v>
      </c>
    </row>
    <row r="307" spans="2:21">
      <c r="B307" s="84" t="s">
        <v>1027</v>
      </c>
      <c r="C307" s="81" t="s">
        <v>1028</v>
      </c>
      <c r="D307" s="94" t="s">
        <v>30</v>
      </c>
      <c r="E307" s="94" t="s">
        <v>911</v>
      </c>
      <c r="F307" s="81"/>
      <c r="G307" s="94" t="s">
        <v>999</v>
      </c>
      <c r="H307" s="81" t="s">
        <v>914</v>
      </c>
      <c r="I307" s="81" t="s">
        <v>920</v>
      </c>
      <c r="J307" s="81"/>
      <c r="K307" s="91">
        <v>7.3999999999995874</v>
      </c>
      <c r="L307" s="94" t="s">
        <v>143</v>
      </c>
      <c r="M307" s="95">
        <v>5.5500000000000001E-2</v>
      </c>
      <c r="N307" s="95">
        <v>3.9399999999998207E-2</v>
      </c>
      <c r="O307" s="91">
        <v>1772321.7337031399</v>
      </c>
      <c r="P307" s="93">
        <v>112.1191</v>
      </c>
      <c r="Q307" s="81"/>
      <c r="R307" s="91">
        <v>7086.0374077267143</v>
      </c>
      <c r="S307" s="92">
        <v>3.54464346740628E-3</v>
      </c>
      <c r="T307" s="92">
        <v>7.329623333421078E-4</v>
      </c>
      <c r="U307" s="92">
        <v>1.0797836152220367E-4</v>
      </c>
    </row>
    <row r="308" spans="2:21">
      <c r="B308" s="84" t="s">
        <v>1029</v>
      </c>
      <c r="C308" s="81" t="s">
        <v>1030</v>
      </c>
      <c r="D308" s="94" t="s">
        <v>30</v>
      </c>
      <c r="E308" s="94" t="s">
        <v>911</v>
      </c>
      <c r="F308" s="81"/>
      <c r="G308" s="94" t="s">
        <v>999</v>
      </c>
      <c r="H308" s="81" t="s">
        <v>914</v>
      </c>
      <c r="I308" s="81" t="s">
        <v>920</v>
      </c>
      <c r="J308" s="81"/>
      <c r="K308" s="91">
        <v>4.1199999999997967</v>
      </c>
      <c r="L308" s="94" t="s">
        <v>143</v>
      </c>
      <c r="M308" s="95">
        <v>4.8750000000000002E-2</v>
      </c>
      <c r="N308" s="95">
        <v>3.1899999999998478E-2</v>
      </c>
      <c r="O308" s="91">
        <v>2481250.427184396</v>
      </c>
      <c r="P308" s="93">
        <v>108.5795</v>
      </c>
      <c r="Q308" s="81"/>
      <c r="R308" s="91">
        <v>9607.2614208736104</v>
      </c>
      <c r="S308" s="92">
        <v>2.4812504271843959E-3</v>
      </c>
      <c r="T308" s="92">
        <v>9.9375156281177697E-4</v>
      </c>
      <c r="U308" s="92">
        <v>1.463972439392207E-4</v>
      </c>
    </row>
    <row r="309" spans="2:21">
      <c r="B309" s="84" t="s">
        <v>1031</v>
      </c>
      <c r="C309" s="81" t="s">
        <v>1032</v>
      </c>
      <c r="D309" s="94" t="s">
        <v>30</v>
      </c>
      <c r="E309" s="94" t="s">
        <v>911</v>
      </c>
      <c r="F309" s="81"/>
      <c r="G309" s="94" t="s">
        <v>962</v>
      </c>
      <c r="H309" s="81" t="s">
        <v>914</v>
      </c>
      <c r="I309" s="81" t="s">
        <v>920</v>
      </c>
      <c r="J309" s="81"/>
      <c r="K309" s="91">
        <v>4.1700000000000141</v>
      </c>
      <c r="L309" s="94" t="s">
        <v>145</v>
      </c>
      <c r="M309" s="95">
        <v>5.2499999999999998E-2</v>
      </c>
      <c r="N309" s="95">
        <v>1.3800000000000119E-2</v>
      </c>
      <c r="O309" s="91">
        <v>9026434.5897500925</v>
      </c>
      <c r="P309" s="93">
        <v>118.8652</v>
      </c>
      <c r="Q309" s="81"/>
      <c r="R309" s="91">
        <v>43578.094395817483</v>
      </c>
      <c r="S309" s="92">
        <v>9.0264345897500924E-3</v>
      </c>
      <c r="T309" s="92">
        <v>4.5076112237471379E-3</v>
      </c>
      <c r="U309" s="92">
        <v>6.6405114175510345E-4</v>
      </c>
    </row>
    <row r="310" spans="2:21">
      <c r="B310" s="84" t="s">
        <v>1033</v>
      </c>
      <c r="C310" s="81" t="s">
        <v>1034</v>
      </c>
      <c r="D310" s="94" t="s">
        <v>30</v>
      </c>
      <c r="E310" s="94" t="s">
        <v>911</v>
      </c>
      <c r="F310" s="81"/>
      <c r="G310" s="94" t="s">
        <v>962</v>
      </c>
      <c r="H310" s="81" t="s">
        <v>914</v>
      </c>
      <c r="I310" s="81" t="s">
        <v>920</v>
      </c>
      <c r="J310" s="81"/>
      <c r="K310" s="91">
        <v>3.4499999999991742</v>
      </c>
      <c r="L310" s="94" t="s">
        <v>146</v>
      </c>
      <c r="M310" s="95">
        <v>5.7500000000000002E-2</v>
      </c>
      <c r="N310" s="95">
        <v>2.6299999999992444E-2</v>
      </c>
      <c r="O310" s="91">
        <v>385302.74490706256</v>
      </c>
      <c r="P310" s="93">
        <v>112.0196</v>
      </c>
      <c r="Q310" s="81"/>
      <c r="R310" s="91">
        <v>1951.5893299690049</v>
      </c>
      <c r="S310" s="92">
        <v>6.4217124151177095E-4</v>
      </c>
      <c r="T310" s="92">
        <v>2.0186761467839122E-4</v>
      </c>
      <c r="U310" s="92">
        <v>2.9738682720540839E-5</v>
      </c>
    </row>
    <row r="311" spans="2:21">
      <c r="B311" s="84" t="s">
        <v>1035</v>
      </c>
      <c r="C311" s="81" t="s">
        <v>1036</v>
      </c>
      <c r="D311" s="94" t="s">
        <v>30</v>
      </c>
      <c r="E311" s="94" t="s">
        <v>911</v>
      </c>
      <c r="F311" s="81"/>
      <c r="G311" s="94" t="s">
        <v>942</v>
      </c>
      <c r="H311" s="81" t="s">
        <v>914</v>
      </c>
      <c r="I311" s="81" t="s">
        <v>920</v>
      </c>
      <c r="J311" s="81"/>
      <c r="K311" s="91">
        <v>2.9700000000000082</v>
      </c>
      <c r="L311" s="94" t="s">
        <v>143</v>
      </c>
      <c r="M311" s="95">
        <v>4.7500000000000001E-2</v>
      </c>
      <c r="N311" s="95">
        <v>4.5200000000000198E-2</v>
      </c>
      <c r="O311" s="91">
        <v>14283495.316260345</v>
      </c>
      <c r="P311" s="93">
        <v>101.5852</v>
      </c>
      <c r="Q311" s="81"/>
      <c r="R311" s="91">
        <v>51742.37635756364</v>
      </c>
      <c r="S311" s="92">
        <v>1.5870550351400385E-2</v>
      </c>
      <c r="T311" s="92">
        <v>5.35210452972647E-3</v>
      </c>
      <c r="U311" s="92">
        <v>7.8845999518189472E-4</v>
      </c>
    </row>
    <row r="312" spans="2:21">
      <c r="B312" s="84" t="s">
        <v>1037</v>
      </c>
      <c r="C312" s="81" t="s">
        <v>1038</v>
      </c>
      <c r="D312" s="94" t="s">
        <v>30</v>
      </c>
      <c r="E312" s="94" t="s">
        <v>911</v>
      </c>
      <c r="F312" s="81"/>
      <c r="G312" s="94" t="s">
        <v>952</v>
      </c>
      <c r="H312" s="81" t="s">
        <v>914</v>
      </c>
      <c r="I312" s="81" t="s">
        <v>915</v>
      </c>
      <c r="J312" s="81"/>
      <c r="K312" s="91">
        <v>6.5099999999999643</v>
      </c>
      <c r="L312" s="94" t="s">
        <v>143</v>
      </c>
      <c r="M312" s="95">
        <v>4.2999999999999997E-2</v>
      </c>
      <c r="N312" s="95">
        <v>3.8299999999999931E-2</v>
      </c>
      <c r="O312" s="91">
        <v>4643482.9423022261</v>
      </c>
      <c r="P312" s="93">
        <v>104.3347</v>
      </c>
      <c r="Q312" s="81"/>
      <c r="R312" s="91">
        <v>17276.432091878643</v>
      </c>
      <c r="S312" s="92">
        <v>3.7147863538417808E-3</v>
      </c>
      <c r="T312" s="92">
        <v>1.7870317709700429E-3</v>
      </c>
      <c r="U312" s="92">
        <v>2.632614990426846E-4</v>
      </c>
    </row>
    <row r="313" spans="2:21">
      <c r="B313" s="84" t="s">
        <v>1039</v>
      </c>
      <c r="C313" s="81" t="s">
        <v>1040</v>
      </c>
      <c r="D313" s="94" t="s">
        <v>30</v>
      </c>
      <c r="E313" s="94" t="s">
        <v>911</v>
      </c>
      <c r="F313" s="81"/>
      <c r="G313" s="94" t="s">
        <v>952</v>
      </c>
      <c r="H313" s="81" t="s">
        <v>914</v>
      </c>
      <c r="I313" s="81" t="s">
        <v>929</v>
      </c>
      <c r="J313" s="81"/>
      <c r="K313" s="91">
        <v>4.1199999999999344</v>
      </c>
      <c r="L313" s="94" t="s">
        <v>143</v>
      </c>
      <c r="M313" s="95">
        <v>6.25E-2</v>
      </c>
      <c r="N313" s="95">
        <v>4.7599999999999018E-2</v>
      </c>
      <c r="O313" s="91">
        <v>6593036.849375681</v>
      </c>
      <c r="P313" s="93">
        <v>107.96420000000001</v>
      </c>
      <c r="Q313" s="81"/>
      <c r="R313" s="91">
        <v>25383.21931981586</v>
      </c>
      <c r="S313" s="92">
        <v>1.3186073698751362E-2</v>
      </c>
      <c r="T313" s="92">
        <v>2.6255779626705913E-3</v>
      </c>
      <c r="U313" s="92">
        <v>3.8679423697704631E-4</v>
      </c>
    </row>
    <row r="314" spans="2:21">
      <c r="B314" s="84" t="s">
        <v>1041</v>
      </c>
      <c r="C314" s="81" t="s">
        <v>1042</v>
      </c>
      <c r="D314" s="94" t="s">
        <v>30</v>
      </c>
      <c r="E314" s="94" t="s">
        <v>911</v>
      </c>
      <c r="F314" s="81"/>
      <c r="G314" s="94" t="s">
        <v>942</v>
      </c>
      <c r="H314" s="81" t="s">
        <v>914</v>
      </c>
      <c r="I314" s="81" t="s">
        <v>915</v>
      </c>
      <c r="J314" s="81"/>
      <c r="K314" s="91">
        <v>6.2899999999999592</v>
      </c>
      <c r="L314" s="94" t="s">
        <v>143</v>
      </c>
      <c r="M314" s="95">
        <v>5.2999999999999999E-2</v>
      </c>
      <c r="N314" s="95">
        <v>6.0099999999999661E-2</v>
      </c>
      <c r="O314" s="91">
        <v>10970671.531622436</v>
      </c>
      <c r="P314" s="93">
        <v>96.440799999999996</v>
      </c>
      <c r="Q314" s="81"/>
      <c r="R314" s="91">
        <v>37729.018334133223</v>
      </c>
      <c r="S314" s="92">
        <v>7.3137810210816235E-3</v>
      </c>
      <c r="T314" s="92">
        <v>3.9025971388097951E-3</v>
      </c>
      <c r="U314" s="92">
        <v>5.7492182825885608E-4</v>
      </c>
    </row>
    <row r="315" spans="2:21">
      <c r="B315" s="84" t="s">
        <v>1043</v>
      </c>
      <c r="C315" s="81" t="s">
        <v>1044</v>
      </c>
      <c r="D315" s="94" t="s">
        <v>30</v>
      </c>
      <c r="E315" s="94" t="s">
        <v>911</v>
      </c>
      <c r="F315" s="81"/>
      <c r="G315" s="94" t="s">
        <v>942</v>
      </c>
      <c r="H315" s="81" t="s">
        <v>914</v>
      </c>
      <c r="I315" s="81" t="s">
        <v>915</v>
      </c>
      <c r="J315" s="81"/>
      <c r="K315" s="91">
        <v>5.820000000000066</v>
      </c>
      <c r="L315" s="94" t="s">
        <v>143</v>
      </c>
      <c r="M315" s="95">
        <v>5.8749999999999997E-2</v>
      </c>
      <c r="N315" s="95">
        <v>5.3800000000000611E-2</v>
      </c>
      <c r="O315" s="91">
        <v>2481250.427184396</v>
      </c>
      <c r="P315" s="93">
        <v>104.57810000000001</v>
      </c>
      <c r="Q315" s="81"/>
      <c r="R315" s="91">
        <v>9253.2178871155375</v>
      </c>
      <c r="S315" s="92">
        <v>2.0677086893203301E-3</v>
      </c>
      <c r="T315" s="92">
        <v>9.5713016785201575E-4</v>
      </c>
      <c r="U315" s="92">
        <v>1.4100226244490312E-4</v>
      </c>
    </row>
    <row r="316" spans="2:21">
      <c r="B316" s="84" t="s">
        <v>1045</v>
      </c>
      <c r="C316" s="81" t="s">
        <v>1046</v>
      </c>
      <c r="D316" s="94" t="s">
        <v>30</v>
      </c>
      <c r="E316" s="94" t="s">
        <v>911</v>
      </c>
      <c r="F316" s="81"/>
      <c r="G316" s="94" t="s">
        <v>962</v>
      </c>
      <c r="H316" s="81" t="s">
        <v>914</v>
      </c>
      <c r="I316" s="81" t="s">
        <v>920</v>
      </c>
      <c r="J316" s="81"/>
      <c r="K316" s="91">
        <v>7.2300000000000368</v>
      </c>
      <c r="L316" s="94" t="s">
        <v>143</v>
      </c>
      <c r="M316" s="95">
        <v>7.0000000000000007E-2</v>
      </c>
      <c r="N316" s="95">
        <v>5.8899999999999723E-2</v>
      </c>
      <c r="O316" s="91">
        <v>2126786.0804437678</v>
      </c>
      <c r="P316" s="93">
        <v>109.3402</v>
      </c>
      <c r="Q316" s="81"/>
      <c r="R316" s="91">
        <v>8292.4927403642032</v>
      </c>
      <c r="S316" s="92">
        <v>1.0633930402218839E-3</v>
      </c>
      <c r="T316" s="92">
        <v>8.5775511452595597E-4</v>
      </c>
      <c r="U316" s="92">
        <v>1.2636255321809732E-4</v>
      </c>
    </row>
    <row r="317" spans="2:21">
      <c r="B317" s="84" t="s">
        <v>1047</v>
      </c>
      <c r="C317" s="81" t="s">
        <v>1048</v>
      </c>
      <c r="D317" s="94" t="s">
        <v>30</v>
      </c>
      <c r="E317" s="94" t="s">
        <v>911</v>
      </c>
      <c r="F317" s="81"/>
      <c r="G317" s="94" t="s">
        <v>945</v>
      </c>
      <c r="H317" s="81" t="s">
        <v>914</v>
      </c>
      <c r="I317" s="81" t="s">
        <v>920</v>
      </c>
      <c r="J317" s="81"/>
      <c r="K317" s="91">
        <v>7.5999999999999917</v>
      </c>
      <c r="L317" s="94" t="s">
        <v>145</v>
      </c>
      <c r="M317" s="95">
        <v>4.6249999999999999E-2</v>
      </c>
      <c r="N317" s="95">
        <v>3.6999999999999943E-2</v>
      </c>
      <c r="O317" s="91">
        <v>9783215.9700413309</v>
      </c>
      <c r="P317" s="93">
        <v>106.7259</v>
      </c>
      <c r="Q317" s="81"/>
      <c r="R317" s="91">
        <v>42408.084566248966</v>
      </c>
      <c r="S317" s="92">
        <v>6.5221439800275541E-3</v>
      </c>
      <c r="T317" s="92">
        <v>4.3865882760304592E-3</v>
      </c>
      <c r="U317" s="92">
        <v>6.4622231344212795E-4</v>
      </c>
    </row>
    <row r="318" spans="2:21">
      <c r="B318" s="84" t="s">
        <v>1049</v>
      </c>
      <c r="C318" s="81" t="s">
        <v>1050</v>
      </c>
      <c r="D318" s="94" t="s">
        <v>30</v>
      </c>
      <c r="E318" s="94" t="s">
        <v>911</v>
      </c>
      <c r="F318" s="81"/>
      <c r="G318" s="94" t="s">
        <v>934</v>
      </c>
      <c r="H318" s="81" t="s">
        <v>1051</v>
      </c>
      <c r="I318" s="81" t="s">
        <v>920</v>
      </c>
      <c r="J318" s="81"/>
      <c r="K318" s="91">
        <v>7.9899999999999025</v>
      </c>
      <c r="L318" s="94" t="s">
        <v>145</v>
      </c>
      <c r="M318" s="95">
        <v>5.6250000000000001E-2</v>
      </c>
      <c r="N318" s="95">
        <v>4.2799999999999602E-2</v>
      </c>
      <c r="O318" s="91">
        <v>5423304.5051316079</v>
      </c>
      <c r="P318" s="93">
        <v>112.1407</v>
      </c>
      <c r="Q318" s="81"/>
      <c r="R318" s="91">
        <v>24701.572226451004</v>
      </c>
      <c r="S318" s="92">
        <v>1.0846609010263216E-2</v>
      </c>
      <c r="T318" s="92">
        <v>2.5550700588421729E-3</v>
      </c>
      <c r="U318" s="92">
        <v>3.7640717125288686E-4</v>
      </c>
    </row>
    <row r="319" spans="2:21">
      <c r="B319" s="84" t="s">
        <v>1052</v>
      </c>
      <c r="C319" s="81" t="s">
        <v>1053</v>
      </c>
      <c r="D319" s="94" t="s">
        <v>30</v>
      </c>
      <c r="E319" s="94" t="s">
        <v>911</v>
      </c>
      <c r="F319" s="81"/>
      <c r="G319" s="94" t="s">
        <v>952</v>
      </c>
      <c r="H319" s="81" t="s">
        <v>1051</v>
      </c>
      <c r="I319" s="81" t="s">
        <v>929</v>
      </c>
      <c r="J319" s="81"/>
      <c r="K319" s="91">
        <v>6.8100000000000609</v>
      </c>
      <c r="L319" s="94" t="s">
        <v>143</v>
      </c>
      <c r="M319" s="95">
        <v>7.0000000000000007E-2</v>
      </c>
      <c r="N319" s="95">
        <v>5.9600000000000479E-2</v>
      </c>
      <c r="O319" s="91">
        <v>7479197.7162272511</v>
      </c>
      <c r="P319" s="93">
        <v>109.5376</v>
      </c>
      <c r="Q319" s="81"/>
      <c r="R319" s="91">
        <v>29214.563238375795</v>
      </c>
      <c r="S319" s="92">
        <v>9.9722636216363347E-3</v>
      </c>
      <c r="T319" s="92">
        <v>3.0218827825296635E-3</v>
      </c>
      <c r="U319" s="92">
        <v>4.451769712119876E-4</v>
      </c>
    </row>
    <row r="320" spans="2:21">
      <c r="B320" s="84" t="s">
        <v>1054</v>
      </c>
      <c r="C320" s="81" t="s">
        <v>1055</v>
      </c>
      <c r="D320" s="94" t="s">
        <v>30</v>
      </c>
      <c r="E320" s="94" t="s">
        <v>911</v>
      </c>
      <c r="F320" s="81"/>
      <c r="G320" s="94" t="s">
        <v>913</v>
      </c>
      <c r="H320" s="81" t="s">
        <v>1051</v>
      </c>
      <c r="I320" s="81" t="s">
        <v>929</v>
      </c>
      <c r="J320" s="81"/>
      <c r="K320" s="91">
        <v>0.68999999999998529</v>
      </c>
      <c r="L320" s="94" t="s">
        <v>143</v>
      </c>
      <c r="M320" s="95">
        <v>0.05</v>
      </c>
      <c r="N320" s="95">
        <v>3.6700000000000364E-2</v>
      </c>
      <c r="O320" s="91">
        <v>6003917.1050927565</v>
      </c>
      <c r="P320" s="93">
        <v>102.2482</v>
      </c>
      <c r="Q320" s="81"/>
      <c r="R320" s="91">
        <v>21891.312061872199</v>
      </c>
      <c r="S320" s="92">
        <v>3.754794937518922E-3</v>
      </c>
      <c r="T320" s="92">
        <v>2.2643836386319143E-3</v>
      </c>
      <c r="U320" s="92">
        <v>3.3358390197527136E-4</v>
      </c>
    </row>
    <row r="321" spans="2:21">
      <c r="B321" s="84" t="s">
        <v>1056</v>
      </c>
      <c r="C321" s="81" t="s">
        <v>1057</v>
      </c>
      <c r="D321" s="94" t="s">
        <v>30</v>
      </c>
      <c r="E321" s="94" t="s">
        <v>911</v>
      </c>
      <c r="F321" s="81"/>
      <c r="G321" s="94" t="s">
        <v>927</v>
      </c>
      <c r="H321" s="81" t="s">
        <v>1051</v>
      </c>
      <c r="I321" s="81" t="s">
        <v>929</v>
      </c>
      <c r="J321" s="81"/>
      <c r="K321" s="91">
        <v>6.9200000000000728</v>
      </c>
      <c r="L321" s="94" t="s">
        <v>143</v>
      </c>
      <c r="M321" s="95">
        <v>4.4999999999999998E-2</v>
      </c>
      <c r="N321" s="95">
        <v>3.9800000000000321E-2</v>
      </c>
      <c r="O321" s="91">
        <v>14178573.869625119</v>
      </c>
      <c r="P321" s="93">
        <v>103.43300000000001</v>
      </c>
      <c r="Q321" s="81"/>
      <c r="R321" s="91">
        <v>52296.546491489818</v>
      </c>
      <c r="S321" s="92">
        <v>1.890476515950016E-2</v>
      </c>
      <c r="T321" s="92">
        <v>5.4094265294647335E-3</v>
      </c>
      <c r="U321" s="92">
        <v>7.9690454318846326E-4</v>
      </c>
    </row>
    <row r="322" spans="2:21">
      <c r="B322" s="84" t="s">
        <v>1058</v>
      </c>
      <c r="C322" s="81" t="s">
        <v>1059</v>
      </c>
      <c r="D322" s="94" t="s">
        <v>30</v>
      </c>
      <c r="E322" s="94" t="s">
        <v>911</v>
      </c>
      <c r="F322" s="81"/>
      <c r="G322" s="94" t="s">
        <v>942</v>
      </c>
      <c r="H322" s="81" t="s">
        <v>1051</v>
      </c>
      <c r="I322" s="81" t="s">
        <v>929</v>
      </c>
      <c r="J322" s="81"/>
      <c r="K322" s="91">
        <v>6.4000000000000172</v>
      </c>
      <c r="L322" s="94" t="s">
        <v>143</v>
      </c>
      <c r="M322" s="95">
        <v>5.5E-2</v>
      </c>
      <c r="N322" s="95">
        <v>6.1000000000000706E-2</v>
      </c>
      <c r="O322" s="91">
        <v>3083839.8166434634</v>
      </c>
      <c r="P322" s="93">
        <v>98.314099999999996</v>
      </c>
      <c r="Q322" s="81"/>
      <c r="R322" s="91">
        <v>10811.576051160249</v>
      </c>
      <c r="S322" s="92">
        <v>3.0838398166434635E-3</v>
      </c>
      <c r="T322" s="92">
        <v>1.1183229149938027E-3</v>
      </c>
      <c r="U322" s="92">
        <v>1.647488152128598E-4</v>
      </c>
    </row>
    <row r="323" spans="2:21">
      <c r="B323" s="84" t="s">
        <v>1060</v>
      </c>
      <c r="C323" s="81" t="s">
        <v>1061</v>
      </c>
      <c r="D323" s="94" t="s">
        <v>30</v>
      </c>
      <c r="E323" s="94" t="s">
        <v>911</v>
      </c>
      <c r="F323" s="81"/>
      <c r="G323" s="94" t="s">
        <v>942</v>
      </c>
      <c r="H323" s="81" t="s">
        <v>1051</v>
      </c>
      <c r="I323" s="81" t="s">
        <v>929</v>
      </c>
      <c r="J323" s="81"/>
      <c r="K323" s="91">
        <v>6.0099999999999625</v>
      </c>
      <c r="L323" s="94" t="s">
        <v>143</v>
      </c>
      <c r="M323" s="95">
        <v>0.06</v>
      </c>
      <c r="N323" s="95">
        <v>5.8899999999999751E-2</v>
      </c>
      <c r="O323" s="91">
        <v>11169171.565797187</v>
      </c>
      <c r="P323" s="93">
        <v>102.9867</v>
      </c>
      <c r="Q323" s="81"/>
      <c r="R323" s="91">
        <v>41018.833199988374</v>
      </c>
      <c r="S323" s="92">
        <v>1.4892228754396249E-2</v>
      </c>
      <c r="T323" s="92">
        <v>4.2428875213741625E-3</v>
      </c>
      <c r="U323" s="92">
        <v>6.250526416439337E-4</v>
      </c>
    </row>
    <row r="324" spans="2:21">
      <c r="B324" s="84" t="s">
        <v>1062</v>
      </c>
      <c r="C324" s="81" t="s">
        <v>1063</v>
      </c>
      <c r="D324" s="94" t="s">
        <v>30</v>
      </c>
      <c r="E324" s="94" t="s">
        <v>911</v>
      </c>
      <c r="F324" s="81"/>
      <c r="G324" s="94" t="s">
        <v>1013</v>
      </c>
      <c r="H324" s="81" t="s">
        <v>1051</v>
      </c>
      <c r="I324" s="81" t="s">
        <v>929</v>
      </c>
      <c r="J324" s="81"/>
      <c r="K324" s="91">
        <v>4.3399999999999581</v>
      </c>
      <c r="L324" s="94" t="s">
        <v>143</v>
      </c>
      <c r="M324" s="95">
        <v>5.2499999999999998E-2</v>
      </c>
      <c r="N324" s="95">
        <v>3.7999999999999388E-2</v>
      </c>
      <c r="O324" s="91">
        <v>5885880.4776281277</v>
      </c>
      <c r="P324" s="93">
        <v>106.756</v>
      </c>
      <c r="Q324" s="81"/>
      <c r="R324" s="91">
        <v>22407.069986293092</v>
      </c>
      <c r="S324" s="92">
        <v>9.8098007960468799E-3</v>
      </c>
      <c r="T324" s="92">
        <v>2.3177323736119203E-3</v>
      </c>
      <c r="U324" s="92">
        <v>3.414431175589112E-4</v>
      </c>
    </row>
    <row r="325" spans="2:21">
      <c r="B325" s="84" t="s">
        <v>1064</v>
      </c>
      <c r="C325" s="81" t="s">
        <v>1065</v>
      </c>
      <c r="D325" s="94" t="s">
        <v>30</v>
      </c>
      <c r="E325" s="94" t="s">
        <v>911</v>
      </c>
      <c r="F325" s="81"/>
      <c r="G325" s="94" t="s">
        <v>1066</v>
      </c>
      <c r="H325" s="81" t="s">
        <v>1051</v>
      </c>
      <c r="I325" s="81" t="s">
        <v>920</v>
      </c>
      <c r="J325" s="81"/>
      <c r="K325" s="91">
        <v>7.0999999999999313</v>
      </c>
      <c r="L325" s="94" t="s">
        <v>143</v>
      </c>
      <c r="M325" s="95">
        <v>4.8750000000000002E-2</v>
      </c>
      <c r="N325" s="95">
        <v>4.4199999999999628E-2</v>
      </c>
      <c r="O325" s="91">
        <v>7089286.9348125597</v>
      </c>
      <c r="P325" s="93">
        <v>103.1164</v>
      </c>
      <c r="Q325" s="81"/>
      <c r="R325" s="91">
        <v>26068.239715671778</v>
      </c>
      <c r="S325" s="92">
        <v>7.08928693481256E-3</v>
      </c>
      <c r="T325" s="92">
        <v>2.6964347926368001E-3</v>
      </c>
      <c r="U325" s="92">
        <v>3.9723270571461724E-4</v>
      </c>
    </row>
    <row r="326" spans="2:21">
      <c r="B326" s="84" t="s">
        <v>1067</v>
      </c>
      <c r="C326" s="81" t="s">
        <v>1068</v>
      </c>
      <c r="D326" s="94" t="s">
        <v>30</v>
      </c>
      <c r="E326" s="94" t="s">
        <v>911</v>
      </c>
      <c r="F326" s="81"/>
      <c r="G326" s="94" t="s">
        <v>1013</v>
      </c>
      <c r="H326" s="81" t="s">
        <v>1051</v>
      </c>
      <c r="I326" s="81" t="s">
        <v>915</v>
      </c>
      <c r="J326" s="81"/>
      <c r="K326" s="91">
        <v>4.7000000000000597</v>
      </c>
      <c r="L326" s="94" t="s">
        <v>145</v>
      </c>
      <c r="M326" s="95">
        <v>0.03</v>
      </c>
      <c r="N326" s="95">
        <v>2.2700000000000258E-2</v>
      </c>
      <c r="O326" s="91">
        <v>6982947.6307903714</v>
      </c>
      <c r="P326" s="93">
        <v>103.7393</v>
      </c>
      <c r="Q326" s="81"/>
      <c r="R326" s="91">
        <v>29422.487582735434</v>
      </c>
      <c r="S326" s="92">
        <v>1.3965895261580742E-2</v>
      </c>
      <c r="T326" s="92">
        <v>3.0433899668460048E-3</v>
      </c>
      <c r="U326" s="92">
        <v>4.4834536120666235E-4</v>
      </c>
    </row>
    <row r="327" spans="2:21">
      <c r="B327" s="84" t="s">
        <v>1069</v>
      </c>
      <c r="C327" s="81" t="s">
        <v>1070</v>
      </c>
      <c r="D327" s="94" t="s">
        <v>30</v>
      </c>
      <c r="E327" s="94" t="s">
        <v>911</v>
      </c>
      <c r="F327" s="81"/>
      <c r="G327" s="94" t="s">
        <v>1071</v>
      </c>
      <c r="H327" s="81" t="s">
        <v>1051</v>
      </c>
      <c r="I327" s="81" t="s">
        <v>915</v>
      </c>
      <c r="J327" s="81"/>
      <c r="K327" s="91">
        <v>2.1699999999999995</v>
      </c>
      <c r="L327" s="94" t="s">
        <v>143</v>
      </c>
      <c r="M327" s="95">
        <v>4.1250000000000002E-2</v>
      </c>
      <c r="N327" s="95">
        <v>2.8000000000000216E-2</v>
      </c>
      <c r="O327" s="91">
        <v>7151318.1954921698</v>
      </c>
      <c r="P327" s="93">
        <v>104.4371</v>
      </c>
      <c r="Q327" s="81"/>
      <c r="R327" s="91">
        <v>26633.127968827157</v>
      </c>
      <c r="S327" s="92">
        <v>1.1918863659153617E-2</v>
      </c>
      <c r="T327" s="92">
        <v>2.7548654483455655E-3</v>
      </c>
      <c r="U327" s="92">
        <v>4.0584057842389014E-4</v>
      </c>
    </row>
    <row r="328" spans="2:21">
      <c r="B328" s="84" t="s">
        <v>1072</v>
      </c>
      <c r="C328" s="81" t="s">
        <v>1073</v>
      </c>
      <c r="D328" s="94" t="s">
        <v>30</v>
      </c>
      <c r="E328" s="94" t="s">
        <v>911</v>
      </c>
      <c r="F328" s="81"/>
      <c r="G328" s="94" t="s">
        <v>976</v>
      </c>
      <c r="H328" s="81" t="s">
        <v>1051</v>
      </c>
      <c r="I328" s="81" t="s">
        <v>915</v>
      </c>
      <c r="J328" s="81"/>
      <c r="K328" s="91">
        <v>6.8000000000000762</v>
      </c>
      <c r="L328" s="94" t="s">
        <v>143</v>
      </c>
      <c r="M328" s="95">
        <v>4.3749999999999997E-2</v>
      </c>
      <c r="N328" s="95">
        <v>3.990000000000056E-2</v>
      </c>
      <c r="O328" s="91">
        <v>5611170.608904141</v>
      </c>
      <c r="P328" s="93">
        <v>102.34869999999999</v>
      </c>
      <c r="Q328" s="81"/>
      <c r="R328" s="91">
        <v>20479.405985961046</v>
      </c>
      <c r="S328" s="92">
        <v>1.1222341217808282E-2</v>
      </c>
      <c r="T328" s="92">
        <v>2.1183395363623871E-3</v>
      </c>
      <c r="U328" s="92">
        <v>3.1206901348006087E-4</v>
      </c>
    </row>
    <row r="329" spans="2:21">
      <c r="B329" s="84" t="s">
        <v>1074</v>
      </c>
      <c r="C329" s="81" t="s">
        <v>1075</v>
      </c>
      <c r="D329" s="94" t="s">
        <v>30</v>
      </c>
      <c r="E329" s="94" t="s">
        <v>911</v>
      </c>
      <c r="F329" s="81"/>
      <c r="G329" s="94" t="s">
        <v>913</v>
      </c>
      <c r="H329" s="81" t="s">
        <v>1051</v>
      </c>
      <c r="I329" s="81" t="s">
        <v>920</v>
      </c>
      <c r="J329" s="81"/>
      <c r="K329" s="91">
        <v>4.2900000000001608</v>
      </c>
      <c r="L329" s="94" t="s">
        <v>145</v>
      </c>
      <c r="M329" s="95">
        <v>3.7499999999999999E-2</v>
      </c>
      <c r="N329" s="95">
        <v>3.8300000000001527E-2</v>
      </c>
      <c r="O329" s="91">
        <v>1772321.7337031399</v>
      </c>
      <c r="P329" s="93">
        <v>100.5213</v>
      </c>
      <c r="Q329" s="81"/>
      <c r="R329" s="91">
        <v>7235.9905862927581</v>
      </c>
      <c r="S329" s="92">
        <v>1.417857386962512E-3</v>
      </c>
      <c r="T329" s="92">
        <v>7.4847312242346171E-4</v>
      </c>
      <c r="U329" s="92">
        <v>1.1026337606488054E-4</v>
      </c>
    </row>
    <row r="330" spans="2:21">
      <c r="B330" s="84" t="s">
        <v>1076</v>
      </c>
      <c r="C330" s="81" t="s">
        <v>1077</v>
      </c>
      <c r="D330" s="94" t="s">
        <v>30</v>
      </c>
      <c r="E330" s="94" t="s">
        <v>911</v>
      </c>
      <c r="F330" s="81"/>
      <c r="G330" s="94" t="s">
        <v>913</v>
      </c>
      <c r="H330" s="81" t="s">
        <v>1051</v>
      </c>
      <c r="I330" s="81" t="s">
        <v>920</v>
      </c>
      <c r="J330" s="81"/>
      <c r="K330" s="91">
        <v>2.3900000000000086</v>
      </c>
      <c r="L330" s="94" t="s">
        <v>143</v>
      </c>
      <c r="M330" s="95">
        <v>4.8750000000000002E-2</v>
      </c>
      <c r="N330" s="95">
        <v>5.0300000000000261E-2</v>
      </c>
      <c r="O330" s="91">
        <v>8188126.4097085074</v>
      </c>
      <c r="P330" s="93">
        <v>101.41849999999999</v>
      </c>
      <c r="Q330" s="81"/>
      <c r="R330" s="91">
        <v>29613.044591962585</v>
      </c>
      <c r="S330" s="92">
        <v>3.9045835277131537E-3</v>
      </c>
      <c r="T330" s="92">
        <v>3.0631007166037651E-3</v>
      </c>
      <c r="U330" s="92">
        <v>4.5124910450478306E-4</v>
      </c>
    </row>
    <row r="331" spans="2:21">
      <c r="B331" s="84" t="s">
        <v>1078</v>
      </c>
      <c r="C331" s="81" t="s">
        <v>1079</v>
      </c>
      <c r="D331" s="94" t="s">
        <v>30</v>
      </c>
      <c r="E331" s="94" t="s">
        <v>911</v>
      </c>
      <c r="F331" s="81"/>
      <c r="G331" s="94" t="s">
        <v>913</v>
      </c>
      <c r="H331" s="81" t="s">
        <v>1051</v>
      </c>
      <c r="I331" s="81" t="s">
        <v>920</v>
      </c>
      <c r="J331" s="81"/>
      <c r="K331" s="91">
        <v>5.1700000000000665</v>
      </c>
      <c r="L331" s="94" t="s">
        <v>145</v>
      </c>
      <c r="M331" s="95">
        <v>4.4999999999999998E-2</v>
      </c>
      <c r="N331" s="95">
        <v>1.9100000000000159E-2</v>
      </c>
      <c r="O331" s="91">
        <v>8218610.343528199</v>
      </c>
      <c r="P331" s="93">
        <v>114.7349</v>
      </c>
      <c r="Q331" s="81"/>
      <c r="R331" s="91">
        <v>38299.327708293102</v>
      </c>
      <c r="S331" s="92">
        <v>8.2186103435281984E-3</v>
      </c>
      <c r="T331" s="92">
        <v>3.9615885419817982E-3</v>
      </c>
      <c r="U331" s="92">
        <v>5.8361230902253202E-4</v>
      </c>
    </row>
    <row r="332" spans="2:21">
      <c r="B332" s="84" t="s">
        <v>1080</v>
      </c>
      <c r="C332" s="81" t="s">
        <v>1081</v>
      </c>
      <c r="D332" s="94" t="s">
        <v>30</v>
      </c>
      <c r="E332" s="94" t="s">
        <v>911</v>
      </c>
      <c r="F332" s="81"/>
      <c r="G332" s="94" t="s">
        <v>1013</v>
      </c>
      <c r="H332" s="81" t="s">
        <v>1051</v>
      </c>
      <c r="I332" s="81" t="s">
        <v>915</v>
      </c>
      <c r="J332" s="81"/>
      <c r="K332" s="91">
        <v>4.2999999999999581</v>
      </c>
      <c r="L332" s="94" t="s">
        <v>145</v>
      </c>
      <c r="M332" s="95">
        <v>4.2500000000000003E-2</v>
      </c>
      <c r="N332" s="95">
        <v>2.0299999999999922E-2</v>
      </c>
      <c r="O332" s="91">
        <v>6699376.1533978693</v>
      </c>
      <c r="P332" s="93">
        <v>110.80719999999999</v>
      </c>
      <c r="Q332" s="81"/>
      <c r="R332" s="91">
        <v>30150.850478777527</v>
      </c>
      <c r="S332" s="92">
        <v>2.2331253844659563E-2</v>
      </c>
      <c r="T332" s="92">
        <v>3.1187300387486312E-3</v>
      </c>
      <c r="U332" s="92">
        <v>4.5944429105741844E-4</v>
      </c>
    </row>
    <row r="333" spans="2:21">
      <c r="B333" s="84" t="s">
        <v>1082</v>
      </c>
      <c r="C333" s="81" t="s">
        <v>1083</v>
      </c>
      <c r="D333" s="94" t="s">
        <v>30</v>
      </c>
      <c r="E333" s="94" t="s">
        <v>911</v>
      </c>
      <c r="F333" s="81"/>
      <c r="G333" s="94" t="s">
        <v>1013</v>
      </c>
      <c r="H333" s="81" t="s">
        <v>1051</v>
      </c>
      <c r="I333" s="81" t="s">
        <v>929</v>
      </c>
      <c r="J333" s="81"/>
      <c r="K333" s="91">
        <v>3.3300000000000129</v>
      </c>
      <c r="L333" s="94" t="s">
        <v>145</v>
      </c>
      <c r="M333" s="95">
        <v>3.7499999999999999E-2</v>
      </c>
      <c r="N333" s="95">
        <v>1.3500000000000189E-2</v>
      </c>
      <c r="O333" s="91">
        <v>5246072.331761294</v>
      </c>
      <c r="P333" s="93">
        <v>109.5801</v>
      </c>
      <c r="Q333" s="81"/>
      <c r="R333" s="91">
        <v>23348.727116966551</v>
      </c>
      <c r="S333" s="92">
        <v>6.9947631090150585E-3</v>
      </c>
      <c r="T333" s="92">
        <v>2.4151350781127529E-3</v>
      </c>
      <c r="U333" s="92">
        <v>3.5579226479527036E-4</v>
      </c>
    </row>
    <row r="334" spans="2:21">
      <c r="B334" s="84" t="s">
        <v>1084</v>
      </c>
      <c r="C334" s="81" t="s">
        <v>1085</v>
      </c>
      <c r="D334" s="94" t="s">
        <v>30</v>
      </c>
      <c r="E334" s="94" t="s">
        <v>911</v>
      </c>
      <c r="F334" s="81"/>
      <c r="G334" s="94" t="s">
        <v>962</v>
      </c>
      <c r="H334" s="81" t="s">
        <v>1051</v>
      </c>
      <c r="I334" s="81" t="s">
        <v>929</v>
      </c>
      <c r="J334" s="81"/>
      <c r="K334" s="91">
        <v>4.4599999999999591</v>
      </c>
      <c r="L334" s="94" t="s">
        <v>143</v>
      </c>
      <c r="M334" s="95">
        <v>6.25E-2</v>
      </c>
      <c r="N334" s="95">
        <v>5.4199999999999394E-2</v>
      </c>
      <c r="O334" s="91">
        <v>11697323.442440724</v>
      </c>
      <c r="P334" s="93">
        <v>107.8184</v>
      </c>
      <c r="Q334" s="81"/>
      <c r="R334" s="91">
        <v>44973.924599086458</v>
      </c>
      <c r="S334" s="92">
        <v>8.9979411095697879E-3</v>
      </c>
      <c r="T334" s="92">
        <v>4.651992477171206E-3</v>
      </c>
      <c r="U334" s="92">
        <v>6.8532106310040166E-4</v>
      </c>
    </row>
    <row r="335" spans="2:21">
      <c r="B335" s="84" t="s">
        <v>1086</v>
      </c>
      <c r="C335" s="81" t="s">
        <v>1087</v>
      </c>
      <c r="D335" s="94" t="s">
        <v>30</v>
      </c>
      <c r="E335" s="94" t="s">
        <v>911</v>
      </c>
      <c r="F335" s="81"/>
      <c r="G335" s="94" t="s">
        <v>1066</v>
      </c>
      <c r="H335" s="81" t="s">
        <v>1088</v>
      </c>
      <c r="I335" s="81" t="s">
        <v>920</v>
      </c>
      <c r="J335" s="81"/>
      <c r="K335" s="91">
        <v>4.4500000000000339</v>
      </c>
      <c r="L335" s="94" t="s">
        <v>145</v>
      </c>
      <c r="M335" s="95">
        <v>4.3749999999999997E-2</v>
      </c>
      <c r="N335" s="95">
        <v>2.2300000000000181E-2</v>
      </c>
      <c r="O335" s="91">
        <v>9109733.7112341393</v>
      </c>
      <c r="P335" s="93">
        <v>110.1742</v>
      </c>
      <c r="Q335" s="81"/>
      <c r="R335" s="91">
        <v>40764.545713074527</v>
      </c>
      <c r="S335" s="92">
        <v>1.8219467422468279E-2</v>
      </c>
      <c r="T335" s="92">
        <v>4.2165846472819605E-3</v>
      </c>
      <c r="U335" s="92">
        <v>6.2117776142348556E-4</v>
      </c>
    </row>
    <row r="336" spans="2:21">
      <c r="B336" s="84" t="s">
        <v>1089</v>
      </c>
      <c r="C336" s="81" t="s">
        <v>1090</v>
      </c>
      <c r="D336" s="94" t="s">
        <v>30</v>
      </c>
      <c r="E336" s="94" t="s">
        <v>911</v>
      </c>
      <c r="F336" s="81"/>
      <c r="G336" s="94" t="s">
        <v>913</v>
      </c>
      <c r="H336" s="81" t="s">
        <v>1088</v>
      </c>
      <c r="I336" s="81" t="s">
        <v>915</v>
      </c>
      <c r="J336" s="81"/>
      <c r="K336" s="91">
        <v>4.3500000000000068</v>
      </c>
      <c r="L336" s="94" t="s">
        <v>143</v>
      </c>
      <c r="M336" s="95">
        <v>7.0000000000000007E-2</v>
      </c>
      <c r="N336" s="95">
        <v>3.4100000000000089E-2</v>
      </c>
      <c r="O336" s="91">
        <v>10239766.048643261</v>
      </c>
      <c r="P336" s="93">
        <v>114.343</v>
      </c>
      <c r="Q336" s="81"/>
      <c r="R336" s="91">
        <v>41752.353002854921</v>
      </c>
      <c r="S336" s="92">
        <v>8.1922716061245526E-3</v>
      </c>
      <c r="T336" s="92">
        <v>4.318761011073138E-3</v>
      </c>
      <c r="U336" s="92">
        <v>6.3623015340406842E-4</v>
      </c>
    </row>
    <row r="337" spans="2:21">
      <c r="B337" s="84" t="s">
        <v>1091</v>
      </c>
      <c r="C337" s="81" t="s">
        <v>1092</v>
      </c>
      <c r="D337" s="94" t="s">
        <v>30</v>
      </c>
      <c r="E337" s="94" t="s">
        <v>911</v>
      </c>
      <c r="F337" s="81"/>
      <c r="G337" s="94" t="s">
        <v>913</v>
      </c>
      <c r="H337" s="81" t="s">
        <v>1088</v>
      </c>
      <c r="I337" s="81" t="s">
        <v>915</v>
      </c>
      <c r="J337" s="81"/>
      <c r="K337" s="91">
        <v>6.3799999999999342</v>
      </c>
      <c r="L337" s="94" t="s">
        <v>143</v>
      </c>
      <c r="M337" s="95">
        <v>5.1249999999999997E-2</v>
      </c>
      <c r="N337" s="95">
        <v>3.7499999999999339E-2</v>
      </c>
      <c r="O337" s="91">
        <v>4785268.6809984781</v>
      </c>
      <c r="P337" s="93">
        <v>108.55</v>
      </c>
      <c r="Q337" s="81"/>
      <c r="R337" s="91">
        <v>18523.263040396494</v>
      </c>
      <c r="S337" s="92">
        <v>3.190179120665652E-3</v>
      </c>
      <c r="T337" s="92">
        <v>1.9160009068529963E-3</v>
      </c>
      <c r="U337" s="92">
        <v>2.8226094191456799E-4</v>
      </c>
    </row>
    <row r="338" spans="2:21">
      <c r="B338" s="84" t="s">
        <v>1093</v>
      </c>
      <c r="C338" s="81" t="s">
        <v>1094</v>
      </c>
      <c r="D338" s="94" t="s">
        <v>30</v>
      </c>
      <c r="E338" s="94" t="s">
        <v>911</v>
      </c>
      <c r="F338" s="81"/>
      <c r="G338" s="94" t="s">
        <v>942</v>
      </c>
      <c r="H338" s="81" t="s">
        <v>1088</v>
      </c>
      <c r="I338" s="81" t="s">
        <v>915</v>
      </c>
      <c r="J338" s="81"/>
      <c r="K338" s="91">
        <v>5.4499999999999611</v>
      </c>
      <c r="L338" s="94" t="s">
        <v>146</v>
      </c>
      <c r="M338" s="95">
        <v>0.06</v>
      </c>
      <c r="N338" s="95">
        <v>4.6499999999999514E-2</v>
      </c>
      <c r="O338" s="91">
        <v>8400805.017752884</v>
      </c>
      <c r="P338" s="93">
        <v>109.6653</v>
      </c>
      <c r="Q338" s="81"/>
      <c r="R338" s="91">
        <v>41656.464562578789</v>
      </c>
      <c r="S338" s="92">
        <v>6.7206440142023073E-3</v>
      </c>
      <c r="T338" s="92">
        <v>4.3088425459449848E-3</v>
      </c>
      <c r="U338" s="92">
        <v>6.3476898744146049E-4</v>
      </c>
    </row>
    <row r="339" spans="2:21">
      <c r="B339" s="84" t="s">
        <v>1095</v>
      </c>
      <c r="C339" s="81" t="s">
        <v>1096</v>
      </c>
      <c r="D339" s="94" t="s">
        <v>30</v>
      </c>
      <c r="E339" s="94" t="s">
        <v>911</v>
      </c>
      <c r="F339" s="81"/>
      <c r="G339" s="94" t="s">
        <v>942</v>
      </c>
      <c r="H339" s="81" t="s">
        <v>1088</v>
      </c>
      <c r="I339" s="81" t="s">
        <v>915</v>
      </c>
      <c r="J339" s="81"/>
      <c r="K339" s="91">
        <v>5.700000000000113</v>
      </c>
      <c r="L339" s="94" t="s">
        <v>145</v>
      </c>
      <c r="M339" s="95">
        <v>0.05</v>
      </c>
      <c r="N339" s="95">
        <v>2.9100000000000695E-2</v>
      </c>
      <c r="O339" s="91">
        <v>3544643.4674062799</v>
      </c>
      <c r="P339" s="93">
        <v>114.1101</v>
      </c>
      <c r="Q339" s="81"/>
      <c r="R339" s="91">
        <v>16428.341706089883</v>
      </c>
      <c r="S339" s="92">
        <v>3.54464346740628E-3</v>
      </c>
      <c r="T339" s="92">
        <v>1.6993073811192477E-3</v>
      </c>
      <c r="U339" s="92">
        <v>2.5033813934092109E-4</v>
      </c>
    </row>
    <row r="340" spans="2:21">
      <c r="B340" s="84" t="s">
        <v>1097</v>
      </c>
      <c r="C340" s="81" t="s">
        <v>1098</v>
      </c>
      <c r="D340" s="94" t="s">
        <v>30</v>
      </c>
      <c r="E340" s="94" t="s">
        <v>911</v>
      </c>
      <c r="F340" s="81"/>
      <c r="G340" s="94" t="s">
        <v>1099</v>
      </c>
      <c r="H340" s="81" t="s">
        <v>1088</v>
      </c>
      <c r="I340" s="81" t="s">
        <v>929</v>
      </c>
      <c r="J340" s="81"/>
      <c r="K340" s="91">
        <v>7.9999999999998503E-2</v>
      </c>
      <c r="L340" s="94" t="s">
        <v>143</v>
      </c>
      <c r="M340" s="95">
        <v>5.3749999999999999E-2</v>
      </c>
      <c r="N340" s="95">
        <v>4.7000000000001468E-3</v>
      </c>
      <c r="O340" s="91">
        <v>7089286.9348125597</v>
      </c>
      <c r="P340" s="93">
        <v>103.07380000000001</v>
      </c>
      <c r="Q340" s="81"/>
      <c r="R340" s="91">
        <v>26057.470975389053</v>
      </c>
      <c r="S340" s="92">
        <v>7.08928693481256E-3</v>
      </c>
      <c r="T340" s="92">
        <v>2.6953209005486528E-3</v>
      </c>
      <c r="U340" s="92">
        <v>3.9706860963884449E-4</v>
      </c>
    </row>
    <row r="341" spans="2:21">
      <c r="B341" s="84" t="s">
        <v>1100</v>
      </c>
      <c r="C341" s="81" t="s">
        <v>1101</v>
      </c>
      <c r="D341" s="94" t="s">
        <v>30</v>
      </c>
      <c r="E341" s="94" t="s">
        <v>911</v>
      </c>
      <c r="F341" s="81"/>
      <c r="G341" s="94" t="s">
        <v>1013</v>
      </c>
      <c r="H341" s="81" t="s">
        <v>1088</v>
      </c>
      <c r="I341" s="81" t="s">
        <v>929</v>
      </c>
      <c r="J341" s="81"/>
      <c r="K341" s="91">
        <v>7.0000000000000009</v>
      </c>
      <c r="L341" s="94" t="s">
        <v>143</v>
      </c>
      <c r="M341" s="95">
        <v>5.1820000000000005E-2</v>
      </c>
      <c r="N341" s="95">
        <v>4.5399999999999843E-2</v>
      </c>
      <c r="O341" s="91">
        <v>7013431.564610065</v>
      </c>
      <c r="P341" s="93">
        <v>105.435</v>
      </c>
      <c r="Q341" s="81"/>
      <c r="R341" s="91">
        <v>26369.193188842346</v>
      </c>
      <c r="S341" s="92">
        <v>7.013431564610065E-3</v>
      </c>
      <c r="T341" s="92">
        <v>2.7275646819148302E-3</v>
      </c>
      <c r="U341" s="92">
        <v>4.0181869094974172E-4</v>
      </c>
    </row>
    <row r="342" spans="2:21">
      <c r="B342" s="84" t="s">
        <v>1102</v>
      </c>
      <c r="C342" s="81" t="s">
        <v>1103</v>
      </c>
      <c r="D342" s="94" t="s">
        <v>30</v>
      </c>
      <c r="E342" s="94" t="s">
        <v>911</v>
      </c>
      <c r="F342" s="81"/>
      <c r="G342" s="94" t="s">
        <v>952</v>
      </c>
      <c r="H342" s="81" t="s">
        <v>1088</v>
      </c>
      <c r="I342" s="81" t="s">
        <v>915</v>
      </c>
      <c r="J342" s="81"/>
      <c r="K342" s="91">
        <v>3.2900000000001515</v>
      </c>
      <c r="L342" s="94" t="s">
        <v>143</v>
      </c>
      <c r="M342" s="95">
        <v>0.05</v>
      </c>
      <c r="N342" s="95">
        <v>7.6600000000002777E-2</v>
      </c>
      <c r="O342" s="91">
        <v>1772321.7337031399</v>
      </c>
      <c r="P342" s="93">
        <v>93.564300000000003</v>
      </c>
      <c r="Q342" s="81"/>
      <c r="R342" s="91">
        <v>5913.3587841890931</v>
      </c>
      <c r="S342" s="92">
        <v>8.8616086685157E-4</v>
      </c>
      <c r="T342" s="92">
        <v>6.1166333212158037E-4</v>
      </c>
      <c r="U342" s="92">
        <v>9.0108865628259758E-5</v>
      </c>
    </row>
    <row r="343" spans="2:21">
      <c r="B343" s="84" t="s">
        <v>1104</v>
      </c>
      <c r="C343" s="81" t="s">
        <v>1105</v>
      </c>
      <c r="D343" s="94" t="s">
        <v>30</v>
      </c>
      <c r="E343" s="94" t="s">
        <v>911</v>
      </c>
      <c r="F343" s="81"/>
      <c r="G343" s="94" t="s">
        <v>952</v>
      </c>
      <c r="H343" s="81" t="s">
        <v>1088</v>
      </c>
      <c r="I343" s="81" t="s">
        <v>915</v>
      </c>
      <c r="J343" s="81"/>
      <c r="K343" s="91">
        <v>3.9099999999999442</v>
      </c>
      <c r="L343" s="94" t="s">
        <v>143</v>
      </c>
      <c r="M343" s="95">
        <v>7.0000000000000007E-2</v>
      </c>
      <c r="N343" s="95">
        <v>5.4099999999999066E-2</v>
      </c>
      <c r="O343" s="91">
        <v>6734822.5880719312</v>
      </c>
      <c r="P343" s="93">
        <v>108.8887</v>
      </c>
      <c r="Q343" s="81"/>
      <c r="R343" s="91">
        <v>26151.113082939901</v>
      </c>
      <c r="S343" s="92">
        <v>2.6939290352287724E-3</v>
      </c>
      <c r="T343" s="92">
        <v>2.7050070105280755E-3</v>
      </c>
      <c r="U343" s="92">
        <v>3.9849554556382297E-4</v>
      </c>
    </row>
    <row r="344" spans="2:21">
      <c r="B344" s="84" t="s">
        <v>1106</v>
      </c>
      <c r="C344" s="81" t="s">
        <v>1107</v>
      </c>
      <c r="D344" s="94" t="s">
        <v>30</v>
      </c>
      <c r="E344" s="94" t="s">
        <v>911</v>
      </c>
      <c r="F344" s="81"/>
      <c r="G344" s="94" t="s">
        <v>927</v>
      </c>
      <c r="H344" s="81" t="s">
        <v>1088</v>
      </c>
      <c r="I344" s="81" t="s">
        <v>929</v>
      </c>
      <c r="J344" s="81"/>
      <c r="K344" s="91">
        <v>7.999999999999291E-2</v>
      </c>
      <c r="L344" s="94" t="s">
        <v>143</v>
      </c>
      <c r="M344" s="95">
        <v>4.6249999999999999E-2</v>
      </c>
      <c r="N344" s="95">
        <v>2.1199999999999716E-2</v>
      </c>
      <c r="O344" s="91">
        <v>7580574.5193950702</v>
      </c>
      <c r="P344" s="93">
        <v>102.0908</v>
      </c>
      <c r="Q344" s="81"/>
      <c r="R344" s="91">
        <v>27597.529669408385</v>
      </c>
      <c r="S344" s="92">
        <v>1.0107432692526759E-2</v>
      </c>
      <c r="T344" s="92">
        <v>2.8546207953842832E-3</v>
      </c>
      <c r="U344" s="92">
        <v>4.2053631166464862E-4</v>
      </c>
    </row>
    <row r="345" spans="2:21">
      <c r="B345" s="84" t="s">
        <v>1108</v>
      </c>
      <c r="C345" s="81" t="s">
        <v>1109</v>
      </c>
      <c r="D345" s="94" t="s">
        <v>30</v>
      </c>
      <c r="E345" s="94" t="s">
        <v>911</v>
      </c>
      <c r="F345" s="81"/>
      <c r="G345" s="94" t="s">
        <v>945</v>
      </c>
      <c r="H345" s="81" t="s">
        <v>1110</v>
      </c>
      <c r="I345" s="81" t="s">
        <v>929</v>
      </c>
      <c r="J345" s="81"/>
      <c r="K345" s="91">
        <v>2.1299999999999777</v>
      </c>
      <c r="L345" s="94" t="s">
        <v>143</v>
      </c>
      <c r="M345" s="95">
        <v>0.05</v>
      </c>
      <c r="N345" s="95">
        <v>3.9099999999999857E-2</v>
      </c>
      <c r="O345" s="91">
        <v>7585537.0202494385</v>
      </c>
      <c r="P345" s="93">
        <v>103.09310000000001</v>
      </c>
      <c r="Q345" s="81"/>
      <c r="R345" s="91">
        <v>27886.712349311467</v>
      </c>
      <c r="S345" s="92">
        <v>7.5855370202494382E-3</v>
      </c>
      <c r="T345" s="92">
        <v>2.8845331426706191E-3</v>
      </c>
      <c r="U345" s="92">
        <v>4.2494293135345891E-4</v>
      </c>
    </row>
    <row r="346" spans="2:21">
      <c r="B346" s="84" t="s">
        <v>1111</v>
      </c>
      <c r="C346" s="81" t="s">
        <v>1112</v>
      </c>
      <c r="D346" s="94" t="s">
        <v>30</v>
      </c>
      <c r="E346" s="94" t="s">
        <v>911</v>
      </c>
      <c r="F346" s="81"/>
      <c r="G346" s="94" t="s">
        <v>952</v>
      </c>
      <c r="H346" s="81" t="s">
        <v>1110</v>
      </c>
      <c r="I346" s="81" t="s">
        <v>915</v>
      </c>
      <c r="J346" s="81"/>
      <c r="K346" s="91">
        <v>5.0399999999998366</v>
      </c>
      <c r="L346" s="94" t="s">
        <v>143</v>
      </c>
      <c r="M346" s="95">
        <v>7.2499999999999995E-2</v>
      </c>
      <c r="N346" s="95">
        <v>5.7499999999998247E-2</v>
      </c>
      <c r="O346" s="91">
        <v>3544643.4674062799</v>
      </c>
      <c r="P346" s="93">
        <v>109.515</v>
      </c>
      <c r="Q346" s="81"/>
      <c r="R346" s="91">
        <v>13842.913502015168</v>
      </c>
      <c r="S346" s="92">
        <v>2.36309564493752E-3</v>
      </c>
      <c r="T346" s="92">
        <v>1.4318770275790955E-3</v>
      </c>
      <c r="U346" s="92">
        <v>2.1094090147073005E-4</v>
      </c>
    </row>
    <row r="347" spans="2:21">
      <c r="B347" s="84" t="s">
        <v>1113</v>
      </c>
      <c r="C347" s="81" t="s">
        <v>1114</v>
      </c>
      <c r="D347" s="94" t="s">
        <v>30</v>
      </c>
      <c r="E347" s="94" t="s">
        <v>911</v>
      </c>
      <c r="F347" s="81"/>
      <c r="G347" s="94" t="s">
        <v>969</v>
      </c>
      <c r="H347" s="81" t="s">
        <v>1110</v>
      </c>
      <c r="I347" s="81" t="s">
        <v>915</v>
      </c>
      <c r="J347" s="81"/>
      <c r="K347" s="91">
        <v>3.470000000000061</v>
      </c>
      <c r="L347" s="94" t="s">
        <v>143</v>
      </c>
      <c r="M347" s="95">
        <v>7.4999999999999997E-2</v>
      </c>
      <c r="N347" s="95">
        <v>5.5000000000001326E-2</v>
      </c>
      <c r="O347" s="91">
        <v>2835714.7739250236</v>
      </c>
      <c r="P347" s="93">
        <v>110.2418</v>
      </c>
      <c r="Q347" s="81"/>
      <c r="R347" s="91">
        <v>11147.829349006452</v>
      </c>
      <c r="S347" s="92">
        <v>1.4178573869625117E-3</v>
      </c>
      <c r="T347" s="92">
        <v>1.1531041315753841E-3</v>
      </c>
      <c r="U347" s="92">
        <v>1.6987270576955933E-4</v>
      </c>
    </row>
    <row r="348" spans="2:21">
      <c r="B348" s="84" t="s">
        <v>1115</v>
      </c>
      <c r="C348" s="81" t="s">
        <v>1116</v>
      </c>
      <c r="D348" s="94" t="s">
        <v>30</v>
      </c>
      <c r="E348" s="94" t="s">
        <v>911</v>
      </c>
      <c r="F348" s="81"/>
      <c r="G348" s="94" t="s">
        <v>1117</v>
      </c>
      <c r="H348" s="81" t="s">
        <v>1110</v>
      </c>
      <c r="I348" s="81" t="s">
        <v>915</v>
      </c>
      <c r="J348" s="81"/>
      <c r="K348" s="91">
        <v>7.109999999999971</v>
      </c>
      <c r="L348" s="94" t="s">
        <v>143</v>
      </c>
      <c r="M348" s="95">
        <v>5.8749999999999997E-2</v>
      </c>
      <c r="N348" s="95">
        <v>4.5799999999999813E-2</v>
      </c>
      <c r="O348" s="91">
        <v>7089286.9348125597</v>
      </c>
      <c r="P348" s="93">
        <v>111.65689999999999</v>
      </c>
      <c r="Q348" s="81"/>
      <c r="R348" s="91">
        <v>28227.312039352593</v>
      </c>
      <c r="S348" s="92">
        <v>7.08928693481256E-3</v>
      </c>
      <c r="T348" s="92">
        <v>2.9197639394027849E-3</v>
      </c>
      <c r="U348" s="92">
        <v>4.3013305304622737E-4</v>
      </c>
    </row>
    <row r="349" spans="2:21">
      <c r="B349" s="84" t="s">
        <v>1118</v>
      </c>
      <c r="C349" s="81" t="s">
        <v>1119</v>
      </c>
      <c r="D349" s="94" t="s">
        <v>30</v>
      </c>
      <c r="E349" s="94" t="s">
        <v>911</v>
      </c>
      <c r="F349" s="81"/>
      <c r="G349" s="94" t="s">
        <v>1099</v>
      </c>
      <c r="H349" s="81" t="s">
        <v>1110</v>
      </c>
      <c r="I349" s="81" t="s">
        <v>915</v>
      </c>
      <c r="J349" s="81"/>
      <c r="K349" s="91">
        <v>6.7599999999999474</v>
      </c>
      <c r="L349" s="94" t="s">
        <v>143</v>
      </c>
      <c r="M349" s="95">
        <v>4.8750000000000002E-2</v>
      </c>
      <c r="N349" s="95">
        <v>4.9599999999999714E-2</v>
      </c>
      <c r="O349" s="91">
        <v>2304018.2538140821</v>
      </c>
      <c r="P349" s="93">
        <v>100.40989999999999</v>
      </c>
      <c r="Q349" s="81"/>
      <c r="R349" s="91">
        <v>8249.8049606400018</v>
      </c>
      <c r="S349" s="92">
        <v>2.3040182538140823E-3</v>
      </c>
      <c r="T349" s="92">
        <v>8.5333959526864487E-4</v>
      </c>
      <c r="U349" s="92">
        <v>1.2571206885759792E-4</v>
      </c>
    </row>
    <row r="350" spans="2:21">
      <c r="B350" s="84" t="s">
        <v>1120</v>
      </c>
      <c r="C350" s="81" t="s">
        <v>1121</v>
      </c>
      <c r="D350" s="94" t="s">
        <v>30</v>
      </c>
      <c r="E350" s="94" t="s">
        <v>911</v>
      </c>
      <c r="F350" s="81"/>
      <c r="G350" s="94" t="s">
        <v>1099</v>
      </c>
      <c r="H350" s="81" t="s">
        <v>1110</v>
      </c>
      <c r="I350" s="81" t="s">
        <v>915</v>
      </c>
      <c r="J350" s="81"/>
      <c r="K350" s="91">
        <v>5.4999999999999396</v>
      </c>
      <c r="L350" s="94" t="s">
        <v>143</v>
      </c>
      <c r="M350" s="95">
        <v>5.2499999999999998E-2</v>
      </c>
      <c r="N350" s="95">
        <v>5.1999999999999443E-2</v>
      </c>
      <c r="O350" s="91">
        <v>6734822.5880719312</v>
      </c>
      <c r="P350" s="93">
        <v>101.31019999999999</v>
      </c>
      <c r="Q350" s="81"/>
      <c r="R350" s="91">
        <v>24331.051935053267</v>
      </c>
      <c r="S350" s="92">
        <v>8.1634213188750675E-3</v>
      </c>
      <c r="T350" s="92">
        <v>2.5167443484758471E-3</v>
      </c>
      <c r="U350" s="92">
        <v>3.7076111384818961E-4</v>
      </c>
    </row>
    <row r="351" spans="2:21">
      <c r="B351" s="84" t="s">
        <v>1122</v>
      </c>
      <c r="C351" s="81" t="s">
        <v>1123</v>
      </c>
      <c r="D351" s="94" t="s">
        <v>30</v>
      </c>
      <c r="E351" s="94" t="s">
        <v>911</v>
      </c>
      <c r="F351" s="81"/>
      <c r="G351" s="94" t="s">
        <v>952</v>
      </c>
      <c r="H351" s="81" t="s">
        <v>1110</v>
      </c>
      <c r="I351" s="81" t="s">
        <v>915</v>
      </c>
      <c r="J351" s="81"/>
      <c r="K351" s="91">
        <v>5.0699999999999603</v>
      </c>
      <c r="L351" s="94" t="s">
        <v>143</v>
      </c>
      <c r="M351" s="95">
        <v>7.4999999999999997E-2</v>
      </c>
      <c r="N351" s="95">
        <v>6.4599999999999588E-2</v>
      </c>
      <c r="O351" s="91">
        <v>8329912.1484047566</v>
      </c>
      <c r="P351" s="93">
        <v>105.0675</v>
      </c>
      <c r="Q351" s="81"/>
      <c r="R351" s="91">
        <v>31209.740584715226</v>
      </c>
      <c r="S351" s="92">
        <v>5.5532747656031707E-3</v>
      </c>
      <c r="T351" s="92">
        <v>3.2282590347365251E-3</v>
      </c>
      <c r="U351" s="92">
        <v>4.755798562671858E-4</v>
      </c>
    </row>
    <row r="352" spans="2:21">
      <c r="B352" s="84" t="s">
        <v>1124</v>
      </c>
      <c r="C352" s="81" t="s">
        <v>1125</v>
      </c>
      <c r="D352" s="94" t="s">
        <v>30</v>
      </c>
      <c r="E352" s="94" t="s">
        <v>911</v>
      </c>
      <c r="F352" s="81"/>
      <c r="G352" s="94" t="s">
        <v>999</v>
      </c>
      <c r="H352" s="81" t="s">
        <v>1110</v>
      </c>
      <c r="I352" s="81" t="s">
        <v>915</v>
      </c>
      <c r="J352" s="81"/>
      <c r="K352" s="91">
        <v>6.2300000000000146</v>
      </c>
      <c r="L352" s="94" t="s">
        <v>143</v>
      </c>
      <c r="M352" s="95">
        <v>5.5E-2</v>
      </c>
      <c r="N352" s="95">
        <v>4.6800000000000647E-2</v>
      </c>
      <c r="O352" s="91">
        <v>3544643.4674062799</v>
      </c>
      <c r="P352" s="93">
        <v>105.9212</v>
      </c>
      <c r="Q352" s="81"/>
      <c r="R352" s="91">
        <v>13388.652851914021</v>
      </c>
      <c r="S352" s="92">
        <v>3.54464346740628E-3</v>
      </c>
      <c r="T352" s="92">
        <v>1.384889419853432E-3</v>
      </c>
      <c r="U352" s="92">
        <v>2.0401879283940281E-4</v>
      </c>
    </row>
    <row r="353" spans="2:21">
      <c r="B353" s="84" t="s">
        <v>1126</v>
      </c>
      <c r="C353" s="81" t="s">
        <v>1127</v>
      </c>
      <c r="D353" s="94" t="s">
        <v>30</v>
      </c>
      <c r="E353" s="94" t="s">
        <v>911</v>
      </c>
      <c r="F353" s="81"/>
      <c r="G353" s="94" t="s">
        <v>969</v>
      </c>
      <c r="H353" s="81" t="s">
        <v>1110</v>
      </c>
      <c r="I353" s="81" t="s">
        <v>929</v>
      </c>
      <c r="J353" s="81"/>
      <c r="K353" s="91">
        <v>4.2899999999994574</v>
      </c>
      <c r="L353" s="94" t="s">
        <v>143</v>
      </c>
      <c r="M353" s="95">
        <v>6.5000000000000002E-2</v>
      </c>
      <c r="N353" s="95">
        <v>4.7699999999995538E-2</v>
      </c>
      <c r="O353" s="91">
        <v>708928.6934812559</v>
      </c>
      <c r="P353" s="93">
        <v>110.9431</v>
      </c>
      <c r="Q353" s="81"/>
      <c r="R353" s="91">
        <v>2804.6845112972437</v>
      </c>
      <c r="S353" s="92">
        <v>9.4523825797500783E-4</v>
      </c>
      <c r="T353" s="92">
        <v>2.9010968830721985E-4</v>
      </c>
      <c r="U353" s="92">
        <v>4.2738306431511665E-5</v>
      </c>
    </row>
    <row r="354" spans="2:21">
      <c r="B354" s="84" t="s">
        <v>1128</v>
      </c>
      <c r="C354" s="81" t="s">
        <v>1129</v>
      </c>
      <c r="D354" s="94" t="s">
        <v>30</v>
      </c>
      <c r="E354" s="94" t="s">
        <v>911</v>
      </c>
      <c r="F354" s="81"/>
      <c r="G354" s="94" t="s">
        <v>969</v>
      </c>
      <c r="H354" s="81" t="s">
        <v>1110</v>
      </c>
      <c r="I354" s="81" t="s">
        <v>929</v>
      </c>
      <c r="J354" s="81"/>
      <c r="K354" s="91">
        <v>3.9000000000000359</v>
      </c>
      <c r="L354" s="94" t="s">
        <v>143</v>
      </c>
      <c r="M354" s="95">
        <v>6.8750000000000006E-2</v>
      </c>
      <c r="N354" s="95">
        <v>4.8100000000000316E-2</v>
      </c>
      <c r="O354" s="91">
        <v>8152679.9750344427</v>
      </c>
      <c r="P354" s="93">
        <v>113.4738</v>
      </c>
      <c r="Q354" s="81"/>
      <c r="R354" s="91">
        <v>32989.635201061035</v>
      </c>
      <c r="S354" s="92">
        <v>1.087023996671259E-2</v>
      </c>
      <c r="T354" s="92">
        <v>3.4123669692610213E-3</v>
      </c>
      <c r="U354" s="92">
        <v>5.0270222287304722E-4</v>
      </c>
    </row>
    <row r="355" spans="2:21">
      <c r="B355" s="84" t="s">
        <v>1130</v>
      </c>
      <c r="C355" s="81" t="s">
        <v>1131</v>
      </c>
      <c r="D355" s="94" t="s">
        <v>30</v>
      </c>
      <c r="E355" s="94" t="s">
        <v>911</v>
      </c>
      <c r="F355" s="81"/>
      <c r="G355" s="94" t="s">
        <v>989</v>
      </c>
      <c r="H355" s="81" t="s">
        <v>1110</v>
      </c>
      <c r="I355" s="81" t="s">
        <v>929</v>
      </c>
      <c r="J355" s="81"/>
      <c r="K355" s="91">
        <v>3.7300000000000431</v>
      </c>
      <c r="L355" s="94" t="s">
        <v>143</v>
      </c>
      <c r="M355" s="95">
        <v>4.6249999999999999E-2</v>
      </c>
      <c r="N355" s="95">
        <v>4.0000000000000376E-2</v>
      </c>
      <c r="O355" s="91">
        <v>7381720.0208735773</v>
      </c>
      <c r="P355" s="93">
        <v>102.014</v>
      </c>
      <c r="Q355" s="81"/>
      <c r="R355" s="91">
        <v>26853.363118708101</v>
      </c>
      <c r="S355" s="92">
        <v>4.9211466805823851E-3</v>
      </c>
      <c r="T355" s="92">
        <v>2.7776460321969391E-3</v>
      </c>
      <c r="U355" s="92">
        <v>4.0919656277246417E-4</v>
      </c>
    </row>
    <row r="356" spans="2:21">
      <c r="B356" s="84" t="s">
        <v>1132</v>
      </c>
      <c r="C356" s="81" t="s">
        <v>1133</v>
      </c>
      <c r="D356" s="94" t="s">
        <v>30</v>
      </c>
      <c r="E356" s="94" t="s">
        <v>911</v>
      </c>
      <c r="F356" s="81"/>
      <c r="G356" s="94" t="s">
        <v>989</v>
      </c>
      <c r="H356" s="81" t="s">
        <v>1110</v>
      </c>
      <c r="I356" s="81" t="s">
        <v>929</v>
      </c>
      <c r="J356" s="81"/>
      <c r="K356" s="91">
        <v>0.51999999999999413</v>
      </c>
      <c r="L356" s="94" t="s">
        <v>143</v>
      </c>
      <c r="M356" s="95">
        <v>0.06</v>
      </c>
      <c r="N356" s="95">
        <v>5.4000000000001278E-3</v>
      </c>
      <c r="O356" s="91">
        <v>5256351.797816772</v>
      </c>
      <c r="P356" s="93">
        <v>105.82470000000001</v>
      </c>
      <c r="Q356" s="81"/>
      <c r="R356" s="91">
        <v>19835.934798445931</v>
      </c>
      <c r="S356" s="92">
        <v>3.5042345318778479E-3</v>
      </c>
      <c r="T356" s="92">
        <v>2.0517804546215522E-3</v>
      </c>
      <c r="U356" s="92">
        <v>3.0226367933959108E-4</v>
      </c>
    </row>
    <row r="357" spans="2:21">
      <c r="B357" s="84" t="s">
        <v>1134</v>
      </c>
      <c r="C357" s="81" t="s">
        <v>1135</v>
      </c>
      <c r="D357" s="94" t="s">
        <v>30</v>
      </c>
      <c r="E357" s="94" t="s">
        <v>911</v>
      </c>
      <c r="F357" s="81"/>
      <c r="G357" s="94" t="s">
        <v>989</v>
      </c>
      <c r="H357" s="81" t="s">
        <v>1110</v>
      </c>
      <c r="I357" s="81" t="s">
        <v>929</v>
      </c>
      <c r="J357" s="81"/>
      <c r="K357" s="91">
        <v>0.86000000000003851</v>
      </c>
      <c r="L357" s="94" t="s">
        <v>143</v>
      </c>
      <c r="M357" s="95">
        <v>4.6249999999999999E-2</v>
      </c>
      <c r="N357" s="95">
        <v>3.7399999999997678E-2</v>
      </c>
      <c r="O357" s="91">
        <v>1395526.1331178523</v>
      </c>
      <c r="P357" s="93">
        <v>101.563</v>
      </c>
      <c r="Q357" s="81"/>
      <c r="R357" s="91">
        <v>5054.2266496789316</v>
      </c>
      <c r="S357" s="92">
        <v>2.7910522662357045E-3</v>
      </c>
      <c r="T357" s="92">
        <v>5.2279681085920212E-4</v>
      </c>
      <c r="U357" s="92">
        <v>7.7017249697143521E-5</v>
      </c>
    </row>
    <row r="358" spans="2:21">
      <c r="B358" s="84" t="s">
        <v>1136</v>
      </c>
      <c r="C358" s="81" t="s">
        <v>1137</v>
      </c>
      <c r="D358" s="94" t="s">
        <v>30</v>
      </c>
      <c r="E358" s="94" t="s">
        <v>911</v>
      </c>
      <c r="F358" s="81"/>
      <c r="G358" s="94" t="s">
        <v>923</v>
      </c>
      <c r="H358" s="81" t="s">
        <v>1110</v>
      </c>
      <c r="I358" s="81" t="s">
        <v>929</v>
      </c>
      <c r="J358" s="81"/>
      <c r="K358" s="91">
        <v>4.8999999999999924</v>
      </c>
      <c r="L358" s="94" t="s">
        <v>143</v>
      </c>
      <c r="M358" s="95">
        <v>4.8750000000000002E-2</v>
      </c>
      <c r="N358" s="95">
        <v>4.2500000000000003E-2</v>
      </c>
      <c r="O358" s="91">
        <v>8132475.5072702281</v>
      </c>
      <c r="P358" s="93">
        <v>103.3336</v>
      </c>
      <c r="Q358" s="81"/>
      <c r="R358" s="91">
        <v>29967.172491779496</v>
      </c>
      <c r="S358" s="92">
        <v>2.3235644306486367E-2</v>
      </c>
      <c r="T358" s="92">
        <v>3.0997308381817729E-3</v>
      </c>
      <c r="U358" s="92">
        <v>4.566453715848628E-4</v>
      </c>
    </row>
    <row r="359" spans="2:21">
      <c r="B359" s="84" t="s">
        <v>1138</v>
      </c>
      <c r="C359" s="81" t="s">
        <v>1139</v>
      </c>
      <c r="D359" s="94" t="s">
        <v>30</v>
      </c>
      <c r="E359" s="94" t="s">
        <v>911</v>
      </c>
      <c r="F359" s="81"/>
      <c r="G359" s="94" t="s">
        <v>923</v>
      </c>
      <c r="H359" s="81" t="s">
        <v>1140</v>
      </c>
      <c r="I359" s="81" t="s">
        <v>929</v>
      </c>
      <c r="J359" s="81"/>
      <c r="K359" s="91">
        <v>2.7400000000000087</v>
      </c>
      <c r="L359" s="94" t="s">
        <v>143</v>
      </c>
      <c r="M359" s="95">
        <v>0.05</v>
      </c>
      <c r="N359" s="95">
        <v>3.9499999999999896E-2</v>
      </c>
      <c r="O359" s="91">
        <v>7089286.9348125597</v>
      </c>
      <c r="P359" s="93">
        <v>103.06659999999999</v>
      </c>
      <c r="Q359" s="81"/>
      <c r="R359" s="91">
        <v>26055.634633849659</v>
      </c>
      <c r="S359" s="92">
        <v>9.45238257975008E-3</v>
      </c>
      <c r="T359" s="92">
        <v>2.6951309538828252E-3</v>
      </c>
      <c r="U359" s="92">
        <v>3.9704062712348225E-4</v>
      </c>
    </row>
    <row r="360" spans="2:21">
      <c r="B360" s="84" t="s">
        <v>1141</v>
      </c>
      <c r="C360" s="81" t="s">
        <v>1142</v>
      </c>
      <c r="D360" s="94" t="s">
        <v>30</v>
      </c>
      <c r="E360" s="94" t="s">
        <v>911</v>
      </c>
      <c r="F360" s="81"/>
      <c r="G360" s="94" t="s">
        <v>952</v>
      </c>
      <c r="H360" s="81" t="s">
        <v>1140</v>
      </c>
      <c r="I360" s="81" t="s">
        <v>915</v>
      </c>
      <c r="J360" s="81"/>
      <c r="K360" s="91">
        <v>4.0799999999998358</v>
      </c>
      <c r="L360" s="94" t="s">
        <v>143</v>
      </c>
      <c r="M360" s="95">
        <v>0.08</v>
      </c>
      <c r="N360" s="95">
        <v>6.7799999999996932E-2</v>
      </c>
      <c r="O360" s="91">
        <v>2871161.2085990864</v>
      </c>
      <c r="P360" s="93">
        <v>106.8387</v>
      </c>
      <c r="Q360" s="81"/>
      <c r="R360" s="91">
        <v>10938.741918509679</v>
      </c>
      <c r="S360" s="92">
        <v>1.4355806042995432E-3</v>
      </c>
      <c r="T360" s="92">
        <v>1.1314766404810935E-3</v>
      </c>
      <c r="U360" s="92">
        <v>1.666865924510901E-4</v>
      </c>
    </row>
    <row r="361" spans="2:21">
      <c r="B361" s="84" t="s">
        <v>1143</v>
      </c>
      <c r="C361" s="81" t="s">
        <v>1144</v>
      </c>
      <c r="D361" s="94" t="s">
        <v>30</v>
      </c>
      <c r="E361" s="94" t="s">
        <v>911</v>
      </c>
      <c r="F361" s="81"/>
      <c r="G361" s="94" t="s">
        <v>952</v>
      </c>
      <c r="H361" s="81" t="s">
        <v>1140</v>
      </c>
      <c r="I361" s="81" t="s">
        <v>915</v>
      </c>
      <c r="J361" s="81"/>
      <c r="K361" s="91">
        <v>3.6199999999999912</v>
      </c>
      <c r="L361" s="94" t="s">
        <v>143</v>
      </c>
      <c r="M361" s="95">
        <v>7.7499999999999999E-2</v>
      </c>
      <c r="N361" s="95">
        <v>7.0399999999999602E-2</v>
      </c>
      <c r="O361" s="91">
        <v>7160179.8041606853</v>
      </c>
      <c r="P361" s="93">
        <v>102.54989999999999</v>
      </c>
      <c r="Q361" s="81"/>
      <c r="R361" s="91">
        <v>26184.276540363393</v>
      </c>
      <c r="S361" s="92">
        <v>2.8640719216642741E-3</v>
      </c>
      <c r="T361" s="92">
        <v>2.7084373572417845E-3</v>
      </c>
      <c r="U361" s="92">
        <v>3.9900089652218727E-4</v>
      </c>
    </row>
    <row r="362" spans="2:21">
      <c r="B362" s="84" t="s">
        <v>1145</v>
      </c>
      <c r="C362" s="81" t="s">
        <v>1146</v>
      </c>
      <c r="D362" s="94" t="s">
        <v>30</v>
      </c>
      <c r="E362" s="94" t="s">
        <v>911</v>
      </c>
      <c r="F362" s="81"/>
      <c r="G362" s="94" t="s">
        <v>952</v>
      </c>
      <c r="H362" s="81" t="s">
        <v>1140</v>
      </c>
      <c r="I362" s="81" t="s">
        <v>915</v>
      </c>
      <c r="J362" s="81"/>
      <c r="K362" s="91">
        <v>4.8700000000000037</v>
      </c>
      <c r="L362" s="94" t="s">
        <v>143</v>
      </c>
      <c r="M362" s="95">
        <v>0.08</v>
      </c>
      <c r="N362" s="95">
        <v>6.3600000000000087E-2</v>
      </c>
      <c r="O362" s="91">
        <v>8861608.668515699</v>
      </c>
      <c r="P362" s="93">
        <v>107.858</v>
      </c>
      <c r="Q362" s="81"/>
      <c r="R362" s="91">
        <v>34083.663527834105</v>
      </c>
      <c r="S362" s="92">
        <v>7.7057466682745211E-3</v>
      </c>
      <c r="T362" s="92">
        <v>3.5255305766475091E-3</v>
      </c>
      <c r="U362" s="92">
        <v>5.19373230854888E-4</v>
      </c>
    </row>
    <row r="363" spans="2:21">
      <c r="B363" s="84" t="s">
        <v>1147</v>
      </c>
      <c r="C363" s="81" t="s">
        <v>1148</v>
      </c>
      <c r="D363" s="94" t="s">
        <v>30</v>
      </c>
      <c r="E363" s="94" t="s">
        <v>911</v>
      </c>
      <c r="F363" s="81"/>
      <c r="G363" s="94" t="s">
        <v>913</v>
      </c>
      <c r="H363" s="81" t="s">
        <v>1140</v>
      </c>
      <c r="I363" s="81" t="s">
        <v>915</v>
      </c>
      <c r="J363" s="81"/>
      <c r="K363" s="91">
        <v>3.0299999999999767</v>
      </c>
      <c r="L363" s="94" t="s">
        <v>143</v>
      </c>
      <c r="M363" s="95">
        <v>7.7499999999999999E-2</v>
      </c>
      <c r="N363" s="95">
        <v>5.4599999999999954E-2</v>
      </c>
      <c r="O363" s="91">
        <v>6126473.1529783299</v>
      </c>
      <c r="P363" s="93">
        <v>108.3061</v>
      </c>
      <c r="Q363" s="81"/>
      <c r="R363" s="91">
        <v>23661.639628785793</v>
      </c>
      <c r="S363" s="92">
        <v>1.276348573537152E-2</v>
      </c>
      <c r="T363" s="92">
        <v>2.4475019810230995E-3</v>
      </c>
      <c r="U363" s="92">
        <v>3.6056048409498735E-4</v>
      </c>
    </row>
    <row r="364" spans="2:21">
      <c r="B364" s="84" t="s">
        <v>1149</v>
      </c>
      <c r="C364" s="81" t="s">
        <v>1150</v>
      </c>
      <c r="D364" s="94" t="s">
        <v>30</v>
      </c>
      <c r="E364" s="94" t="s">
        <v>911</v>
      </c>
      <c r="F364" s="81"/>
      <c r="G364" s="94" t="s">
        <v>1024</v>
      </c>
      <c r="H364" s="81" t="s">
        <v>1151</v>
      </c>
      <c r="I364" s="81"/>
      <c r="J364" s="81"/>
      <c r="K364" s="91">
        <v>8.8399999999999501</v>
      </c>
      <c r="L364" s="94" t="s">
        <v>145</v>
      </c>
      <c r="M364" s="95">
        <v>2.8750000000000001E-2</v>
      </c>
      <c r="N364" s="95">
        <v>2.4499999999999789E-2</v>
      </c>
      <c r="O364" s="91">
        <v>10846609.010263216</v>
      </c>
      <c r="P364" s="93">
        <v>103.4603</v>
      </c>
      <c r="Q364" s="81"/>
      <c r="R364" s="91">
        <v>45578.997440196043</v>
      </c>
      <c r="S364" s="92">
        <v>1.0846609010263216E-2</v>
      </c>
      <c r="T364" s="92">
        <v>4.7145797281188265E-3</v>
      </c>
      <c r="U364" s="92">
        <v>6.9454127606644609E-4</v>
      </c>
    </row>
    <row r="365" spans="2:21">
      <c r="B365" s="152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</row>
    <row r="366" spans="2:21">
      <c r="B366" s="152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</row>
    <row r="367" spans="2:21">
      <c r="B367" s="152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</row>
    <row r="368" spans="2:21">
      <c r="B368" s="154" t="s">
        <v>234</v>
      </c>
      <c r="C368" s="156"/>
      <c r="D368" s="156"/>
      <c r="E368" s="156"/>
      <c r="F368" s="156"/>
      <c r="G368" s="156"/>
      <c r="H368" s="156"/>
      <c r="I368" s="156"/>
      <c r="J368" s="156"/>
      <c r="K368" s="156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</row>
    <row r="369" spans="2:21">
      <c r="B369" s="154" t="s">
        <v>126</v>
      </c>
      <c r="C369" s="156"/>
      <c r="D369" s="156"/>
      <c r="E369" s="156"/>
      <c r="F369" s="156"/>
      <c r="G369" s="156"/>
      <c r="H369" s="156"/>
      <c r="I369" s="156"/>
      <c r="J369" s="156"/>
      <c r="K369" s="156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</row>
    <row r="370" spans="2:21">
      <c r="B370" s="154" t="s">
        <v>216</v>
      </c>
      <c r="C370" s="156"/>
      <c r="D370" s="156"/>
      <c r="E370" s="156"/>
      <c r="F370" s="156"/>
      <c r="G370" s="156"/>
      <c r="H370" s="156"/>
      <c r="I370" s="156"/>
      <c r="J370" s="156"/>
      <c r="K370" s="156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</row>
    <row r="371" spans="2:21">
      <c r="B371" s="154" t="s">
        <v>224</v>
      </c>
      <c r="C371" s="156"/>
      <c r="D371" s="156"/>
      <c r="E371" s="156"/>
      <c r="F371" s="156"/>
      <c r="G371" s="156"/>
      <c r="H371" s="156"/>
      <c r="I371" s="156"/>
      <c r="J371" s="156"/>
      <c r="K371" s="156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</row>
    <row r="372" spans="2:21">
      <c r="B372" s="157" t="s">
        <v>230</v>
      </c>
      <c r="C372" s="157"/>
      <c r="D372" s="157"/>
      <c r="E372" s="157"/>
      <c r="F372" s="157"/>
      <c r="G372" s="157"/>
      <c r="H372" s="157"/>
      <c r="I372" s="157"/>
      <c r="J372" s="157"/>
      <c r="K372" s="157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</row>
    <row r="373" spans="2:21">
      <c r="B373" s="152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</row>
    <row r="374" spans="2:21">
      <c r="B374" s="152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</row>
    <row r="375" spans="2:21">
      <c r="B375" s="152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</row>
    <row r="376" spans="2:21">
      <c r="B376" s="152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</row>
    <row r="377" spans="2:21">
      <c r="B377" s="152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</row>
    <row r="378" spans="2:21">
      <c r="B378" s="152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</row>
    <row r="379" spans="2:21">
      <c r="B379" s="152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</row>
    <row r="380" spans="2:21">
      <c r="B380" s="152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</row>
    <row r="381" spans="2:21">
      <c r="B381" s="152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</row>
    <row r="382" spans="2:21">
      <c r="B382" s="152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</row>
    <row r="383" spans="2:21">
      <c r="B383" s="152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</row>
    <row r="384" spans="2:21">
      <c r="B384" s="152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</row>
    <row r="385" spans="2:21">
      <c r="B385" s="152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</row>
    <row r="386" spans="2:21">
      <c r="B386" s="152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</row>
    <row r="387" spans="2:21">
      <c r="B387" s="152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</row>
    <row r="388" spans="2:21">
      <c r="B388" s="152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</row>
    <row r="389" spans="2:21">
      <c r="B389" s="152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</row>
    <row r="390" spans="2:21">
      <c r="B390" s="152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</row>
    <row r="391" spans="2:21">
      <c r="B391" s="152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</row>
    <row r="392" spans="2:21">
      <c r="B392" s="152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</row>
    <row r="393" spans="2:21">
      <c r="B393" s="152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</row>
    <row r="394" spans="2:21">
      <c r="B394" s="152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</row>
    <row r="395" spans="2:21">
      <c r="B395" s="152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</row>
    <row r="396" spans="2:21">
      <c r="B396" s="152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</row>
    <row r="397" spans="2:21">
      <c r="B397" s="152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</row>
    <row r="398" spans="2:21">
      <c r="B398" s="152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</row>
    <row r="399" spans="2:21">
      <c r="B399" s="152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</row>
    <row r="400" spans="2:21">
      <c r="B400" s="152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</row>
    <row r="401" spans="2:21">
      <c r="B401" s="152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</row>
    <row r="402" spans="2:21">
      <c r="B402" s="152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</row>
    <row r="403" spans="2:21">
      <c r="B403" s="152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</row>
    <row r="404" spans="2:21">
      <c r="B404" s="152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</row>
    <row r="405" spans="2:21">
      <c r="B405" s="152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</row>
    <row r="406" spans="2:21">
      <c r="B406" s="152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</row>
    <row r="407" spans="2:21">
      <c r="B407" s="152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</row>
    <row r="408" spans="2:21">
      <c r="B408" s="152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</row>
    <row r="409" spans="2:21">
      <c r="B409" s="152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</row>
    <row r="410" spans="2:21">
      <c r="B410" s="152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</row>
    <row r="411" spans="2:21">
      <c r="B411" s="152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</row>
    <row r="412" spans="2:21">
      <c r="B412" s="152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</row>
    <row r="413" spans="2:21">
      <c r="B413" s="152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</row>
    <row r="414" spans="2:21">
      <c r="B414" s="152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</row>
    <row r="415" spans="2:21">
      <c r="B415" s="152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</row>
    <row r="416" spans="2:21">
      <c r="B416" s="152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</row>
    <row r="417" spans="2:21">
      <c r="B417" s="152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</row>
    <row r="418" spans="2:21">
      <c r="B418" s="152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</row>
    <row r="419" spans="2:21">
      <c r="B419" s="152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</row>
    <row r="420" spans="2:21">
      <c r="B420" s="152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</row>
    <row r="421" spans="2:21">
      <c r="B421" s="152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</row>
    <row r="422" spans="2:21">
      <c r="B422" s="152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</row>
    <row r="423" spans="2:21">
      <c r="B423" s="152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</row>
    <row r="424" spans="2:21">
      <c r="B424" s="152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</row>
    <row r="425" spans="2:21">
      <c r="B425" s="152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</row>
    <row r="426" spans="2:21">
      <c r="B426" s="152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</row>
    <row r="427" spans="2:21">
      <c r="B427" s="152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</row>
    <row r="428" spans="2:21">
      <c r="B428" s="152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</row>
    <row r="429" spans="2:21">
      <c r="B429" s="152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</row>
    <row r="430" spans="2:21">
      <c r="B430" s="152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</row>
    <row r="431" spans="2:21">
      <c r="B431" s="152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</row>
    <row r="432" spans="2:21">
      <c r="B432" s="152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</row>
    <row r="433" spans="2:21">
      <c r="B433" s="152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</row>
    <row r="434" spans="2:21">
      <c r="B434" s="152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</row>
    <row r="435" spans="2:21">
      <c r="B435" s="152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</row>
    <row r="436" spans="2:21">
      <c r="B436" s="152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</row>
    <row r="437" spans="2:21">
      <c r="B437" s="152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</row>
    <row r="438" spans="2:21">
      <c r="B438" s="152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</row>
    <row r="439" spans="2:21">
      <c r="B439" s="152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</row>
    <row r="440" spans="2:21">
      <c r="B440" s="152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</row>
    <row r="441" spans="2:21">
      <c r="B441" s="152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</row>
    <row r="442" spans="2:21">
      <c r="B442" s="152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</row>
    <row r="443" spans="2:21">
      <c r="B443" s="152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</row>
    <row r="444" spans="2:21">
      <c r="B444" s="152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</row>
    <row r="445" spans="2:21">
      <c r="B445" s="152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</row>
    <row r="446" spans="2:21">
      <c r="B446" s="152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</row>
    <row r="447" spans="2:21">
      <c r="B447" s="152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</row>
    <row r="448" spans="2:21">
      <c r="B448" s="152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</row>
    <row r="449" spans="2:21">
      <c r="B449" s="152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</row>
    <row r="450" spans="2:21">
      <c r="B450" s="152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72:K372"/>
  </mergeCells>
  <phoneticPr fontId="3" type="noConversion"/>
  <conditionalFormatting sqref="B12:B364">
    <cfRule type="cellIs" dxfId="53" priority="2" operator="equal">
      <formula>"NR3"</formula>
    </cfRule>
  </conditionalFormatting>
  <conditionalFormatting sqref="B12:B364">
    <cfRule type="containsText" dxfId="5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70 B372"/>
    <dataValidation type="list" allowBlank="1" showInputMessage="1" showErrorMessage="1" sqref="I12:I35 I37:I371 I373:I827">
      <formula1>$AH$7:$AH$10</formula1>
    </dataValidation>
    <dataValidation type="list" allowBlank="1" showInputMessage="1" showErrorMessage="1" sqref="E12:E35 E37:E371 E373:E821">
      <formula1>$AD$7:$AD$24</formula1>
    </dataValidation>
    <dataValidation type="list" allowBlank="1" showInputMessage="1" showErrorMessage="1" sqref="G12:G35 G37:G371 G373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157</v>
      </c>
      <c r="C1" s="75" t="s" vm="1">
        <v>235</v>
      </c>
    </row>
    <row r="2" spans="2:28">
      <c r="B2" s="56" t="s">
        <v>156</v>
      </c>
      <c r="C2" s="75" t="s">
        <v>236</v>
      </c>
    </row>
    <row r="3" spans="2:28">
      <c r="B3" s="56" t="s">
        <v>158</v>
      </c>
      <c r="C3" s="75" t="s">
        <v>237</v>
      </c>
    </row>
    <row r="4" spans="2:28">
      <c r="B4" s="56" t="s">
        <v>159</v>
      </c>
      <c r="C4" s="75">
        <v>17012</v>
      </c>
    </row>
    <row r="6" spans="2:28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AB6" s="3"/>
    </row>
    <row r="7" spans="2:28" ht="26.25" customHeight="1">
      <c r="B7" s="141" t="s">
        <v>103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X7" s="3"/>
      <c r="AB7" s="3"/>
    </row>
    <row r="8" spans="2:28" s="3" customFormat="1" ht="78.75">
      <c r="B8" s="22" t="s">
        <v>129</v>
      </c>
      <c r="C8" s="30" t="s">
        <v>50</v>
      </c>
      <c r="D8" s="30" t="s">
        <v>133</v>
      </c>
      <c r="E8" s="30" t="s">
        <v>202</v>
      </c>
      <c r="F8" s="30" t="s">
        <v>131</v>
      </c>
      <c r="G8" s="30" t="s">
        <v>71</v>
      </c>
      <c r="H8" s="30" t="s">
        <v>115</v>
      </c>
      <c r="I8" s="13" t="s">
        <v>218</v>
      </c>
      <c r="J8" s="13" t="s">
        <v>217</v>
      </c>
      <c r="K8" s="30" t="s">
        <v>233</v>
      </c>
      <c r="L8" s="13" t="s">
        <v>68</v>
      </c>
      <c r="M8" s="13" t="s">
        <v>65</v>
      </c>
      <c r="N8" s="13" t="s">
        <v>160</v>
      </c>
      <c r="O8" s="14" t="s">
        <v>162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225</v>
      </c>
      <c r="J9" s="16"/>
      <c r="K9" s="16" t="s">
        <v>221</v>
      </c>
      <c r="L9" s="16" t="s">
        <v>221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1492.6769327473521</v>
      </c>
      <c r="L11" s="85">
        <v>8722088.7812193986</v>
      </c>
      <c r="M11" s="77"/>
      <c r="N11" s="86">
        <v>1</v>
      </c>
      <c r="O11" s="86">
        <v>0.13290881792697234</v>
      </c>
      <c r="X11" s="1"/>
      <c r="Y11" s="3"/>
      <c r="Z11" s="1"/>
      <c r="AB11" s="1"/>
    </row>
    <row r="12" spans="2:28" ht="20.25">
      <c r="B12" s="78" t="s">
        <v>212</v>
      </c>
      <c r="C12" s="79"/>
      <c r="D12" s="79"/>
      <c r="E12" s="79"/>
      <c r="F12" s="79"/>
      <c r="G12" s="79"/>
      <c r="H12" s="79"/>
      <c r="I12" s="88"/>
      <c r="J12" s="90"/>
      <c r="K12" s="88">
        <v>421.22129923774116</v>
      </c>
      <c r="L12" s="88">
        <v>6425501.2515508868</v>
      </c>
      <c r="M12" s="79"/>
      <c r="N12" s="89">
        <v>0.73669294279443975</v>
      </c>
      <c r="O12" s="89">
        <v>9.7912988201951642E-2</v>
      </c>
      <c r="Y12" s="4"/>
    </row>
    <row r="13" spans="2:28">
      <c r="B13" s="97" t="s">
        <v>1152</v>
      </c>
      <c r="C13" s="79"/>
      <c r="D13" s="79"/>
      <c r="E13" s="79"/>
      <c r="F13" s="79"/>
      <c r="G13" s="79"/>
      <c r="H13" s="79"/>
      <c r="I13" s="88"/>
      <c r="J13" s="90"/>
      <c r="K13" s="88">
        <v>421.22129923774116</v>
      </c>
      <c r="L13" s="88">
        <v>4778927.5526949614</v>
      </c>
      <c r="M13" s="79"/>
      <c r="N13" s="89">
        <v>0.54791090443668233</v>
      </c>
      <c r="O13" s="89">
        <v>7.2822190637977763E-2</v>
      </c>
    </row>
    <row r="14" spans="2:28">
      <c r="B14" s="84" t="s">
        <v>1153</v>
      </c>
      <c r="C14" s="81" t="s">
        <v>1154</v>
      </c>
      <c r="D14" s="94" t="s">
        <v>134</v>
      </c>
      <c r="E14" s="94" t="s">
        <v>325</v>
      </c>
      <c r="F14" s="81" t="s">
        <v>1155</v>
      </c>
      <c r="G14" s="94" t="s">
        <v>167</v>
      </c>
      <c r="H14" s="94" t="s">
        <v>144</v>
      </c>
      <c r="I14" s="91">
        <v>622949.77265664795</v>
      </c>
      <c r="J14" s="93">
        <v>22840</v>
      </c>
      <c r="K14" s="81"/>
      <c r="L14" s="91">
        <v>142281.7282550809</v>
      </c>
      <c r="M14" s="92">
        <v>1.2274364221032898E-2</v>
      </c>
      <c r="N14" s="92">
        <v>1.6312804400873009E-2</v>
      </c>
      <c r="O14" s="92">
        <v>2.168115549993944E-3</v>
      </c>
    </row>
    <row r="15" spans="2:28">
      <c r="B15" s="84" t="s">
        <v>1156</v>
      </c>
      <c r="C15" s="81" t="s">
        <v>1157</v>
      </c>
      <c r="D15" s="94" t="s">
        <v>134</v>
      </c>
      <c r="E15" s="94" t="s">
        <v>325</v>
      </c>
      <c r="F15" s="81">
        <v>29389</v>
      </c>
      <c r="G15" s="94" t="s">
        <v>1013</v>
      </c>
      <c r="H15" s="94" t="s">
        <v>144</v>
      </c>
      <c r="I15" s="91">
        <v>45828.850104494275</v>
      </c>
      <c r="J15" s="93">
        <v>52150</v>
      </c>
      <c r="K15" s="91">
        <v>421.22129923774116</v>
      </c>
      <c r="L15" s="91">
        <v>24320.966628845781</v>
      </c>
      <c r="M15" s="92">
        <v>4.2983322759959349E-4</v>
      </c>
      <c r="N15" s="92">
        <v>2.7884337386262616E-3</v>
      </c>
      <c r="O15" s="92">
        <v>3.7060743206850463E-4</v>
      </c>
    </row>
    <row r="16" spans="2:28" ht="20.25">
      <c r="B16" s="84" t="s">
        <v>1158</v>
      </c>
      <c r="C16" s="81" t="s">
        <v>1159</v>
      </c>
      <c r="D16" s="94" t="s">
        <v>134</v>
      </c>
      <c r="E16" s="94" t="s">
        <v>325</v>
      </c>
      <c r="F16" s="81" t="s">
        <v>408</v>
      </c>
      <c r="G16" s="94" t="s">
        <v>375</v>
      </c>
      <c r="H16" s="94" t="s">
        <v>144</v>
      </c>
      <c r="I16" s="91">
        <v>1061987.9870785319</v>
      </c>
      <c r="J16" s="93">
        <v>6550</v>
      </c>
      <c r="K16" s="81"/>
      <c r="L16" s="91">
        <v>69560.213153617966</v>
      </c>
      <c r="M16" s="92">
        <v>8.0766059305509893E-3</v>
      </c>
      <c r="N16" s="92">
        <v>7.9751782971295374E-3</v>
      </c>
      <c r="O16" s="92">
        <v>1.0599715202283312E-3</v>
      </c>
      <c r="X16" s="4"/>
    </row>
    <row r="17" spans="2:15">
      <c r="B17" s="84" t="s">
        <v>1160</v>
      </c>
      <c r="C17" s="81" t="s">
        <v>1161</v>
      </c>
      <c r="D17" s="94" t="s">
        <v>134</v>
      </c>
      <c r="E17" s="94" t="s">
        <v>325</v>
      </c>
      <c r="F17" s="81" t="s">
        <v>709</v>
      </c>
      <c r="G17" s="94" t="s">
        <v>710</v>
      </c>
      <c r="H17" s="94" t="s">
        <v>144</v>
      </c>
      <c r="I17" s="91">
        <v>356495.87605189456</v>
      </c>
      <c r="J17" s="93">
        <v>53780</v>
      </c>
      <c r="K17" s="81"/>
      <c r="L17" s="91">
        <v>191723.48214111503</v>
      </c>
      <c r="M17" s="92">
        <v>8.0724388521962957E-3</v>
      </c>
      <c r="N17" s="92">
        <v>2.1981372461369393E-2</v>
      </c>
      <c r="O17" s="92">
        <v>2.9215182302531088E-3</v>
      </c>
    </row>
    <row r="18" spans="2:15">
      <c r="B18" s="84" t="s">
        <v>1162</v>
      </c>
      <c r="C18" s="81" t="s">
        <v>1163</v>
      </c>
      <c r="D18" s="94" t="s">
        <v>134</v>
      </c>
      <c r="E18" s="94" t="s">
        <v>325</v>
      </c>
      <c r="F18" s="81" t="s">
        <v>414</v>
      </c>
      <c r="G18" s="94" t="s">
        <v>375</v>
      </c>
      <c r="H18" s="94" t="s">
        <v>144</v>
      </c>
      <c r="I18" s="91">
        <v>2635898.0803951011</v>
      </c>
      <c r="J18" s="93">
        <v>2387</v>
      </c>
      <c r="K18" s="81"/>
      <c r="L18" s="91">
        <v>62918.887179025354</v>
      </c>
      <c r="M18" s="92">
        <v>7.3189913681045785E-3</v>
      </c>
      <c r="N18" s="92">
        <v>7.2137407400052773E-3</v>
      </c>
      <c r="O18" s="92">
        <v>9.587697545857442E-4</v>
      </c>
    </row>
    <row r="19" spans="2:15">
      <c r="B19" s="84" t="s">
        <v>1164</v>
      </c>
      <c r="C19" s="81" t="s">
        <v>1165</v>
      </c>
      <c r="D19" s="94" t="s">
        <v>134</v>
      </c>
      <c r="E19" s="94" t="s">
        <v>325</v>
      </c>
      <c r="F19" s="81" t="s">
        <v>1166</v>
      </c>
      <c r="G19" s="94" t="s">
        <v>901</v>
      </c>
      <c r="H19" s="94" t="s">
        <v>144</v>
      </c>
      <c r="I19" s="91">
        <v>160216.750459667</v>
      </c>
      <c r="J19" s="93">
        <v>3841</v>
      </c>
      <c r="K19" s="81"/>
      <c r="L19" s="91">
        <v>6153.92538515243</v>
      </c>
      <c r="M19" s="92">
        <v>1.0449356858759377E-3</v>
      </c>
      <c r="N19" s="92">
        <v>7.0555637984369098E-4</v>
      </c>
      <c r="O19" s="92">
        <v>9.3774664425858869E-5</v>
      </c>
    </row>
    <row r="20" spans="2:15">
      <c r="B20" s="84" t="s">
        <v>1167</v>
      </c>
      <c r="C20" s="81" t="s">
        <v>1168</v>
      </c>
      <c r="D20" s="94" t="s">
        <v>134</v>
      </c>
      <c r="E20" s="94" t="s">
        <v>325</v>
      </c>
      <c r="F20" s="81" t="s">
        <v>423</v>
      </c>
      <c r="G20" s="94" t="s">
        <v>424</v>
      </c>
      <c r="H20" s="94" t="s">
        <v>144</v>
      </c>
      <c r="I20" s="91">
        <v>41552797.946355157</v>
      </c>
      <c r="J20" s="93">
        <v>270.89999999999998</v>
      </c>
      <c r="K20" s="81"/>
      <c r="L20" s="91">
        <v>112566.52963670617</v>
      </c>
      <c r="M20" s="92">
        <v>1.5025497022097715E-2</v>
      </c>
      <c r="N20" s="92">
        <v>1.2905914220809929E-2</v>
      </c>
      <c r="O20" s="92">
        <v>1.7153098033547498E-3</v>
      </c>
    </row>
    <row r="21" spans="2:15">
      <c r="B21" s="84" t="s">
        <v>1169</v>
      </c>
      <c r="C21" s="81" t="s">
        <v>1170</v>
      </c>
      <c r="D21" s="94" t="s">
        <v>134</v>
      </c>
      <c r="E21" s="94" t="s">
        <v>325</v>
      </c>
      <c r="F21" s="81" t="s">
        <v>370</v>
      </c>
      <c r="G21" s="94" t="s">
        <v>333</v>
      </c>
      <c r="H21" s="94" t="s">
        <v>144</v>
      </c>
      <c r="I21" s="91">
        <v>1050504.4732768657</v>
      </c>
      <c r="J21" s="93">
        <v>8960</v>
      </c>
      <c r="K21" s="81"/>
      <c r="L21" s="91">
        <v>94125.2008056099</v>
      </c>
      <c r="M21" s="92">
        <v>1.0470487934389996E-2</v>
      </c>
      <c r="N21" s="92">
        <v>1.0791589396370562E-2</v>
      </c>
      <c r="O21" s="92">
        <v>1.4342973902248604E-3</v>
      </c>
    </row>
    <row r="22" spans="2:15">
      <c r="B22" s="84" t="s">
        <v>1171</v>
      </c>
      <c r="C22" s="81" t="s">
        <v>1172</v>
      </c>
      <c r="D22" s="94" t="s">
        <v>134</v>
      </c>
      <c r="E22" s="94" t="s">
        <v>325</v>
      </c>
      <c r="F22" s="81" t="s">
        <v>662</v>
      </c>
      <c r="G22" s="94" t="s">
        <v>589</v>
      </c>
      <c r="H22" s="94" t="s">
        <v>144</v>
      </c>
      <c r="I22" s="91">
        <v>18092185.339466564</v>
      </c>
      <c r="J22" s="93">
        <v>183</v>
      </c>
      <c r="K22" s="81"/>
      <c r="L22" s="91">
        <v>33108.699171191671</v>
      </c>
      <c r="M22" s="92">
        <v>5.6445451987451158E-3</v>
      </c>
      <c r="N22" s="92">
        <v>3.7959598900761111E-3</v>
      </c>
      <c r="O22" s="92">
        <v>5.0451654188821582E-4</v>
      </c>
    </row>
    <row r="23" spans="2:15">
      <c r="B23" s="84" t="s">
        <v>1173</v>
      </c>
      <c r="C23" s="81" t="s">
        <v>1174</v>
      </c>
      <c r="D23" s="94" t="s">
        <v>134</v>
      </c>
      <c r="E23" s="94" t="s">
        <v>325</v>
      </c>
      <c r="F23" s="81" t="s">
        <v>443</v>
      </c>
      <c r="G23" s="94" t="s">
        <v>333</v>
      </c>
      <c r="H23" s="94" t="s">
        <v>144</v>
      </c>
      <c r="I23" s="91">
        <v>13209687.314410642</v>
      </c>
      <c r="J23" s="93">
        <v>1457</v>
      </c>
      <c r="K23" s="81"/>
      <c r="L23" s="91">
        <v>192465.14417188618</v>
      </c>
      <c r="M23" s="92">
        <v>1.1348362948177889E-2</v>
      </c>
      <c r="N23" s="92">
        <v>2.2066405077910526E-2</v>
      </c>
      <c r="O23" s="92">
        <v>2.9328198148028282E-3</v>
      </c>
    </row>
    <row r="24" spans="2:15">
      <c r="B24" s="84" t="s">
        <v>1175</v>
      </c>
      <c r="C24" s="81" t="s">
        <v>1176</v>
      </c>
      <c r="D24" s="94" t="s">
        <v>134</v>
      </c>
      <c r="E24" s="94" t="s">
        <v>325</v>
      </c>
      <c r="F24" s="81" t="s">
        <v>1177</v>
      </c>
      <c r="G24" s="94" t="s">
        <v>901</v>
      </c>
      <c r="H24" s="94" t="s">
        <v>144</v>
      </c>
      <c r="I24" s="91">
        <v>21294815.620429929</v>
      </c>
      <c r="J24" s="93">
        <v>1059</v>
      </c>
      <c r="K24" s="81"/>
      <c r="L24" s="91">
        <v>225512.09743649172</v>
      </c>
      <c r="M24" s="92">
        <v>1.8141548051582471E-2</v>
      </c>
      <c r="N24" s="92">
        <v>2.5855285711155512E-2</v>
      </c>
      <c r="O24" s="92">
        <v>3.436395461033818E-3</v>
      </c>
    </row>
    <row r="25" spans="2:15">
      <c r="B25" s="84" t="s">
        <v>1178</v>
      </c>
      <c r="C25" s="81" t="s">
        <v>1179</v>
      </c>
      <c r="D25" s="94" t="s">
        <v>134</v>
      </c>
      <c r="E25" s="94" t="s">
        <v>325</v>
      </c>
      <c r="F25" s="81" t="s">
        <v>594</v>
      </c>
      <c r="G25" s="94" t="s">
        <v>456</v>
      </c>
      <c r="H25" s="94" t="s">
        <v>144</v>
      </c>
      <c r="I25" s="91">
        <v>2970452.6586893066</v>
      </c>
      <c r="J25" s="93">
        <v>2180</v>
      </c>
      <c r="K25" s="81"/>
      <c r="L25" s="91">
        <v>64755.867960745469</v>
      </c>
      <c r="M25" s="92">
        <v>1.1597900479452887E-2</v>
      </c>
      <c r="N25" s="92">
        <v>7.4243532237575115E-3</v>
      </c>
      <c r="O25" s="92">
        <v>9.8676201084191739E-4</v>
      </c>
    </row>
    <row r="26" spans="2:15">
      <c r="B26" s="84" t="s">
        <v>1180</v>
      </c>
      <c r="C26" s="81" t="s">
        <v>1181</v>
      </c>
      <c r="D26" s="94" t="s">
        <v>134</v>
      </c>
      <c r="E26" s="94" t="s">
        <v>325</v>
      </c>
      <c r="F26" s="81" t="s">
        <v>455</v>
      </c>
      <c r="G26" s="94" t="s">
        <v>456</v>
      </c>
      <c r="H26" s="94" t="s">
        <v>144</v>
      </c>
      <c r="I26" s="91">
        <v>2548895.1060829358</v>
      </c>
      <c r="J26" s="93">
        <v>2716</v>
      </c>
      <c r="K26" s="81"/>
      <c r="L26" s="91">
        <v>69227.991081221757</v>
      </c>
      <c r="M26" s="92">
        <v>1.1889680449299595E-2</v>
      </c>
      <c r="N26" s="92">
        <v>7.9370885595988257E-3</v>
      </c>
      <c r="O26" s="92">
        <v>1.0549090582379756E-3</v>
      </c>
    </row>
    <row r="27" spans="2:15">
      <c r="B27" s="84" t="s">
        <v>1182</v>
      </c>
      <c r="C27" s="81" t="s">
        <v>1183</v>
      </c>
      <c r="D27" s="94" t="s">
        <v>134</v>
      </c>
      <c r="E27" s="94" t="s">
        <v>325</v>
      </c>
      <c r="F27" s="81" t="s">
        <v>1184</v>
      </c>
      <c r="G27" s="94" t="s">
        <v>1185</v>
      </c>
      <c r="H27" s="94" t="s">
        <v>144</v>
      </c>
      <c r="I27" s="91">
        <v>526198.80749906879</v>
      </c>
      <c r="J27" s="93">
        <v>5749</v>
      </c>
      <c r="K27" s="81"/>
      <c r="L27" s="91">
        <v>30251.169418249421</v>
      </c>
      <c r="M27" s="92">
        <v>4.9507701386280762E-3</v>
      </c>
      <c r="N27" s="92">
        <v>3.4683400016962602E-3</v>
      </c>
      <c r="O27" s="92">
        <v>4.6097296979428321E-4</v>
      </c>
    </row>
    <row r="28" spans="2:15">
      <c r="B28" s="84" t="s">
        <v>1186</v>
      </c>
      <c r="C28" s="81" t="s">
        <v>1187</v>
      </c>
      <c r="D28" s="94" t="s">
        <v>134</v>
      </c>
      <c r="E28" s="94" t="s">
        <v>325</v>
      </c>
      <c r="F28" s="81" t="s">
        <v>1188</v>
      </c>
      <c r="G28" s="94" t="s">
        <v>1189</v>
      </c>
      <c r="H28" s="94" t="s">
        <v>144</v>
      </c>
      <c r="I28" s="91">
        <v>1255535.7863931535</v>
      </c>
      <c r="J28" s="93">
        <v>3394</v>
      </c>
      <c r="K28" s="81"/>
      <c r="L28" s="91">
        <v>42612.884590167072</v>
      </c>
      <c r="M28" s="92">
        <v>1.1492692110138265E-3</v>
      </c>
      <c r="N28" s="92">
        <v>4.8856283923550646E-3</v>
      </c>
      <c r="O28" s="92">
        <v>6.4934309445836586E-4</v>
      </c>
    </row>
    <row r="29" spans="2:15">
      <c r="B29" s="84" t="s">
        <v>1190</v>
      </c>
      <c r="C29" s="81" t="s">
        <v>1191</v>
      </c>
      <c r="D29" s="94" t="s">
        <v>134</v>
      </c>
      <c r="E29" s="94" t="s">
        <v>325</v>
      </c>
      <c r="F29" s="81" t="s">
        <v>900</v>
      </c>
      <c r="G29" s="94" t="s">
        <v>901</v>
      </c>
      <c r="H29" s="94" t="s">
        <v>144</v>
      </c>
      <c r="I29" s="91">
        <v>270375898.48542178</v>
      </c>
      <c r="J29" s="93">
        <v>75.900000000000006</v>
      </c>
      <c r="K29" s="81"/>
      <c r="L29" s="91">
        <v>205215.30695124328</v>
      </c>
      <c r="M29" s="92">
        <v>5.2186911068645474E-2</v>
      </c>
      <c r="N29" s="92">
        <v>2.3528229544408856E-2</v>
      </c>
      <c r="O29" s="92">
        <v>3.1271091766618482E-3</v>
      </c>
    </row>
    <row r="30" spans="2:15">
      <c r="B30" s="84" t="s">
        <v>1192</v>
      </c>
      <c r="C30" s="81" t="s">
        <v>1193</v>
      </c>
      <c r="D30" s="94" t="s">
        <v>134</v>
      </c>
      <c r="E30" s="94" t="s">
        <v>325</v>
      </c>
      <c r="F30" s="81" t="s">
        <v>754</v>
      </c>
      <c r="G30" s="94" t="s">
        <v>504</v>
      </c>
      <c r="H30" s="94" t="s">
        <v>144</v>
      </c>
      <c r="I30" s="91">
        <v>14369749.187312927</v>
      </c>
      <c r="J30" s="93">
        <v>1907</v>
      </c>
      <c r="K30" s="81"/>
      <c r="L30" s="91">
        <v>274031.11700205971</v>
      </c>
      <c r="M30" s="92">
        <v>1.1223725934311708E-2</v>
      </c>
      <c r="N30" s="92">
        <v>3.1418060957153951E-2</v>
      </c>
      <c r="O30" s="92">
        <v>4.1757373433728932E-3</v>
      </c>
    </row>
    <row r="31" spans="2:15">
      <c r="B31" s="84" t="s">
        <v>1194</v>
      </c>
      <c r="C31" s="81" t="s">
        <v>1195</v>
      </c>
      <c r="D31" s="94" t="s">
        <v>134</v>
      </c>
      <c r="E31" s="94" t="s">
        <v>325</v>
      </c>
      <c r="F31" s="81" t="s">
        <v>332</v>
      </c>
      <c r="G31" s="94" t="s">
        <v>333</v>
      </c>
      <c r="H31" s="94" t="s">
        <v>144</v>
      </c>
      <c r="I31" s="91">
        <v>21799313.619328536</v>
      </c>
      <c r="J31" s="93">
        <v>2530</v>
      </c>
      <c r="K31" s="81"/>
      <c r="L31" s="91">
        <v>551522.63456901431</v>
      </c>
      <c r="M31" s="92">
        <v>1.4645437001526125E-2</v>
      </c>
      <c r="N31" s="92">
        <v>6.3232861806745824E-2</v>
      </c>
      <c r="O31" s="92">
        <v>8.4042049168741844E-3</v>
      </c>
    </row>
    <row r="32" spans="2:15">
      <c r="B32" s="84" t="s">
        <v>1196</v>
      </c>
      <c r="C32" s="81" t="s">
        <v>1197</v>
      </c>
      <c r="D32" s="94" t="s">
        <v>134</v>
      </c>
      <c r="E32" s="94" t="s">
        <v>325</v>
      </c>
      <c r="F32" s="81" t="s">
        <v>338</v>
      </c>
      <c r="G32" s="94" t="s">
        <v>333</v>
      </c>
      <c r="H32" s="94" t="s">
        <v>144</v>
      </c>
      <c r="I32" s="91">
        <v>3608945.1826070114</v>
      </c>
      <c r="J32" s="93">
        <v>8200</v>
      </c>
      <c r="K32" s="81"/>
      <c r="L32" s="91">
        <v>295933.50497376022</v>
      </c>
      <c r="M32" s="92">
        <v>1.5394515502207634E-2</v>
      </c>
      <c r="N32" s="92">
        <v>3.3929201180681746E-2</v>
      </c>
      <c r="O32" s="92">
        <v>4.5094900221308454E-3</v>
      </c>
    </row>
    <row r="33" spans="2:15">
      <c r="B33" s="84" t="s">
        <v>1198</v>
      </c>
      <c r="C33" s="81" t="s">
        <v>1199</v>
      </c>
      <c r="D33" s="94" t="s">
        <v>134</v>
      </c>
      <c r="E33" s="94" t="s">
        <v>325</v>
      </c>
      <c r="F33" s="81" t="s">
        <v>478</v>
      </c>
      <c r="G33" s="94" t="s">
        <v>375</v>
      </c>
      <c r="H33" s="94" t="s">
        <v>144</v>
      </c>
      <c r="I33" s="91">
        <v>636002.57819681894</v>
      </c>
      <c r="J33" s="93">
        <v>19400</v>
      </c>
      <c r="K33" s="81"/>
      <c r="L33" s="91">
        <v>123384.50017026493</v>
      </c>
      <c r="M33" s="92">
        <v>1.4189585800905366E-2</v>
      </c>
      <c r="N33" s="92">
        <v>1.4146210072516031E-2</v>
      </c>
      <c r="O33" s="92">
        <v>1.8801560588847354E-3</v>
      </c>
    </row>
    <row r="34" spans="2:15">
      <c r="B34" s="84" t="s">
        <v>1200</v>
      </c>
      <c r="C34" s="81" t="s">
        <v>1201</v>
      </c>
      <c r="D34" s="94" t="s">
        <v>134</v>
      </c>
      <c r="E34" s="94" t="s">
        <v>325</v>
      </c>
      <c r="F34" s="81" t="s">
        <v>1202</v>
      </c>
      <c r="G34" s="94" t="s">
        <v>168</v>
      </c>
      <c r="H34" s="94" t="s">
        <v>144</v>
      </c>
      <c r="I34" s="91">
        <v>111912.47219571091</v>
      </c>
      <c r="J34" s="93">
        <v>49460</v>
      </c>
      <c r="K34" s="81"/>
      <c r="L34" s="91">
        <v>55351.908748051552</v>
      </c>
      <c r="M34" s="92">
        <v>1.7973797604751819E-3</v>
      </c>
      <c r="N34" s="92">
        <v>6.346175799911204E-3</v>
      </c>
      <c r="O34" s="92">
        <v>8.4346272392295631E-4</v>
      </c>
    </row>
    <row r="35" spans="2:15">
      <c r="B35" s="84" t="s">
        <v>1203</v>
      </c>
      <c r="C35" s="81" t="s">
        <v>1204</v>
      </c>
      <c r="D35" s="94" t="s">
        <v>134</v>
      </c>
      <c r="E35" s="94" t="s">
        <v>325</v>
      </c>
      <c r="F35" s="81" t="s">
        <v>359</v>
      </c>
      <c r="G35" s="94" t="s">
        <v>333</v>
      </c>
      <c r="H35" s="94" t="s">
        <v>144</v>
      </c>
      <c r="I35" s="91">
        <v>20204503.115216035</v>
      </c>
      <c r="J35" s="93">
        <v>2642</v>
      </c>
      <c r="K35" s="81"/>
      <c r="L35" s="91">
        <v>533802.97230467491</v>
      </c>
      <c r="M35" s="92">
        <v>1.5132553138736163E-2</v>
      </c>
      <c r="N35" s="92">
        <v>6.1201277090193316E-2</v>
      </c>
      <c r="O35" s="92">
        <v>8.1341893936786869E-3</v>
      </c>
    </row>
    <row r="36" spans="2:15">
      <c r="B36" s="84" t="s">
        <v>1205</v>
      </c>
      <c r="C36" s="81" t="s">
        <v>1206</v>
      </c>
      <c r="D36" s="94" t="s">
        <v>134</v>
      </c>
      <c r="E36" s="94" t="s">
        <v>325</v>
      </c>
      <c r="F36" s="81" t="s">
        <v>588</v>
      </c>
      <c r="G36" s="94" t="s">
        <v>589</v>
      </c>
      <c r="H36" s="94" t="s">
        <v>144</v>
      </c>
      <c r="I36" s="91">
        <v>305062.31602058781</v>
      </c>
      <c r="J36" s="93">
        <v>50300</v>
      </c>
      <c r="K36" s="81"/>
      <c r="L36" s="91">
        <v>153446.34495813007</v>
      </c>
      <c r="M36" s="92">
        <v>3.0004673480164352E-2</v>
      </c>
      <c r="N36" s="92">
        <v>1.759284373354858E-2</v>
      </c>
      <c r="O36" s="92">
        <v>2.3382440645998846E-3</v>
      </c>
    </row>
    <row r="37" spans="2:15">
      <c r="B37" s="84" t="s">
        <v>1207</v>
      </c>
      <c r="C37" s="81" t="s">
        <v>1208</v>
      </c>
      <c r="D37" s="94" t="s">
        <v>134</v>
      </c>
      <c r="E37" s="94" t="s">
        <v>325</v>
      </c>
      <c r="F37" s="81" t="s">
        <v>1209</v>
      </c>
      <c r="G37" s="94" t="s">
        <v>1189</v>
      </c>
      <c r="H37" s="94" t="s">
        <v>144</v>
      </c>
      <c r="I37" s="91">
        <v>322900.26029471337</v>
      </c>
      <c r="J37" s="93">
        <v>17190</v>
      </c>
      <c r="K37" s="81"/>
      <c r="L37" s="91">
        <v>55506.554744634261</v>
      </c>
      <c r="M37" s="92">
        <v>2.3755870095025639E-3</v>
      </c>
      <c r="N37" s="92">
        <v>6.3639061854257025E-3</v>
      </c>
      <c r="O37" s="92">
        <v>8.4581924850307786E-4</v>
      </c>
    </row>
    <row r="38" spans="2:15">
      <c r="B38" s="84" t="s">
        <v>1210</v>
      </c>
      <c r="C38" s="81" t="s">
        <v>1211</v>
      </c>
      <c r="D38" s="94" t="s">
        <v>134</v>
      </c>
      <c r="E38" s="94" t="s">
        <v>325</v>
      </c>
      <c r="F38" s="81" t="s">
        <v>1212</v>
      </c>
      <c r="G38" s="94" t="s">
        <v>1213</v>
      </c>
      <c r="H38" s="94" t="s">
        <v>144</v>
      </c>
      <c r="I38" s="91">
        <v>1103123.8375890001</v>
      </c>
      <c r="J38" s="93">
        <v>42830</v>
      </c>
      <c r="K38" s="81"/>
      <c r="L38" s="91">
        <v>461652.71827419911</v>
      </c>
      <c r="M38" s="92">
        <v>7.6384095998352011E-2</v>
      </c>
      <c r="N38" s="92">
        <v>5.2929146888327977E-2</v>
      </c>
      <c r="O38" s="92">
        <v>7.0347503468107583E-3</v>
      </c>
    </row>
    <row r="39" spans="2:15">
      <c r="B39" s="84" t="s">
        <v>1214</v>
      </c>
      <c r="C39" s="81" t="s">
        <v>1215</v>
      </c>
      <c r="D39" s="94" t="s">
        <v>134</v>
      </c>
      <c r="E39" s="94" t="s">
        <v>325</v>
      </c>
      <c r="F39" s="81" t="s">
        <v>391</v>
      </c>
      <c r="G39" s="94" t="s">
        <v>375</v>
      </c>
      <c r="H39" s="94" t="s">
        <v>144</v>
      </c>
      <c r="I39" s="91">
        <v>1462062.597233142</v>
      </c>
      <c r="J39" s="93">
        <v>23800</v>
      </c>
      <c r="K39" s="81"/>
      <c r="L39" s="91">
        <v>347970.89814144588</v>
      </c>
      <c r="M39" s="92">
        <v>1.2055985179467689E-2</v>
      </c>
      <c r="N39" s="92">
        <v>3.9895363011060468E-2</v>
      </c>
      <c r="O39" s="92">
        <v>5.3024455385675033E-3</v>
      </c>
    </row>
    <row r="40" spans="2:15">
      <c r="B40" s="84" t="s">
        <v>1216</v>
      </c>
      <c r="C40" s="81" t="s">
        <v>1217</v>
      </c>
      <c r="D40" s="94" t="s">
        <v>134</v>
      </c>
      <c r="E40" s="94" t="s">
        <v>325</v>
      </c>
      <c r="F40" s="81" t="s">
        <v>766</v>
      </c>
      <c r="G40" s="94" t="s">
        <v>141</v>
      </c>
      <c r="H40" s="94" t="s">
        <v>144</v>
      </c>
      <c r="I40" s="91">
        <v>4123187.1560797929</v>
      </c>
      <c r="J40" s="93">
        <v>2385</v>
      </c>
      <c r="K40" s="81"/>
      <c r="L40" s="91">
        <v>98338.013673834546</v>
      </c>
      <c r="M40" s="92">
        <v>1.7312937544709243E-2</v>
      </c>
      <c r="N40" s="92">
        <v>1.1274594439531297E-2</v>
      </c>
      <c r="O40" s="92">
        <v>1.4984930195641201E-3</v>
      </c>
    </row>
    <row r="41" spans="2:15">
      <c r="B41" s="84" t="s">
        <v>1218</v>
      </c>
      <c r="C41" s="81" t="s">
        <v>1219</v>
      </c>
      <c r="D41" s="94" t="s">
        <v>134</v>
      </c>
      <c r="E41" s="94" t="s">
        <v>325</v>
      </c>
      <c r="F41" s="81" t="s">
        <v>726</v>
      </c>
      <c r="G41" s="94" t="s">
        <v>727</v>
      </c>
      <c r="H41" s="94" t="s">
        <v>144</v>
      </c>
      <c r="I41" s="91">
        <v>1752831.9248856422</v>
      </c>
      <c r="J41" s="93">
        <v>10290</v>
      </c>
      <c r="K41" s="81"/>
      <c r="L41" s="91">
        <v>180366.40507071902</v>
      </c>
      <c r="M41" s="92">
        <v>1.5163761050553035E-2</v>
      </c>
      <c r="N41" s="92">
        <v>2.0679267271285759E-2</v>
      </c>
      <c r="O41" s="92">
        <v>2.7484569686225175E-3</v>
      </c>
    </row>
    <row r="42" spans="2:15">
      <c r="B42" s="84" t="s">
        <v>1220</v>
      </c>
      <c r="C42" s="81" t="s">
        <v>1221</v>
      </c>
      <c r="D42" s="94" t="s">
        <v>134</v>
      </c>
      <c r="E42" s="94" t="s">
        <v>325</v>
      </c>
      <c r="F42" s="81" t="s">
        <v>866</v>
      </c>
      <c r="G42" s="94" t="s">
        <v>867</v>
      </c>
      <c r="H42" s="94" t="s">
        <v>144</v>
      </c>
      <c r="I42" s="91">
        <v>6067559.0163530037</v>
      </c>
      <c r="J42" s="93">
        <v>1332</v>
      </c>
      <c r="K42" s="81"/>
      <c r="L42" s="91">
        <v>80819.88609782343</v>
      </c>
      <c r="M42" s="92">
        <v>1.7104676499229917E-2</v>
      </c>
      <c r="N42" s="92">
        <v>9.2661159643142657E-3</v>
      </c>
      <c r="O42" s="92">
        <v>1.2315485195912566E-3</v>
      </c>
    </row>
    <row r="43" spans="2:15">
      <c r="B43" s="80"/>
      <c r="C43" s="81"/>
      <c r="D43" s="81"/>
      <c r="E43" s="81"/>
      <c r="F43" s="81"/>
      <c r="G43" s="81"/>
      <c r="H43" s="81"/>
      <c r="I43" s="91"/>
      <c r="J43" s="93"/>
      <c r="K43" s="81"/>
      <c r="L43" s="81"/>
      <c r="M43" s="81"/>
      <c r="N43" s="92"/>
      <c r="O43" s="81"/>
    </row>
    <row r="44" spans="2:15">
      <c r="B44" s="97" t="s">
        <v>1222</v>
      </c>
      <c r="C44" s="79"/>
      <c r="D44" s="79"/>
      <c r="E44" s="79"/>
      <c r="F44" s="79"/>
      <c r="G44" s="79"/>
      <c r="H44" s="79"/>
      <c r="I44" s="88"/>
      <c r="J44" s="90"/>
      <c r="K44" s="79"/>
      <c r="L44" s="88">
        <v>1450265.1030316458</v>
      </c>
      <c r="M44" s="79"/>
      <c r="N44" s="89">
        <v>0.1662749760303277</v>
      </c>
      <c r="O44" s="89">
        <v>2.2099410515026518E-2</v>
      </c>
    </row>
    <row r="45" spans="2:15">
      <c r="B45" s="84" t="s">
        <v>1223</v>
      </c>
      <c r="C45" s="81" t="s">
        <v>1224</v>
      </c>
      <c r="D45" s="94" t="s">
        <v>134</v>
      </c>
      <c r="E45" s="94" t="s">
        <v>325</v>
      </c>
      <c r="F45" s="81" t="s">
        <v>1225</v>
      </c>
      <c r="G45" s="94" t="s">
        <v>1226</v>
      </c>
      <c r="H45" s="94" t="s">
        <v>144</v>
      </c>
      <c r="I45" s="91">
        <v>8015705.7607519291</v>
      </c>
      <c r="J45" s="93">
        <v>370</v>
      </c>
      <c r="K45" s="81"/>
      <c r="L45" s="91">
        <v>29658.111314781458</v>
      </c>
      <c r="M45" s="92">
        <v>2.7002652180729919E-2</v>
      </c>
      <c r="N45" s="92">
        <v>3.4003450387528711E-3</v>
      </c>
      <c r="O45" s="92">
        <v>4.5193583964448907E-4</v>
      </c>
    </row>
    <row r="46" spans="2:15">
      <c r="B46" s="84" t="s">
        <v>1227</v>
      </c>
      <c r="C46" s="81" t="s">
        <v>1228</v>
      </c>
      <c r="D46" s="94" t="s">
        <v>134</v>
      </c>
      <c r="E46" s="94" t="s">
        <v>325</v>
      </c>
      <c r="F46" s="81" t="s">
        <v>883</v>
      </c>
      <c r="G46" s="94" t="s">
        <v>589</v>
      </c>
      <c r="H46" s="94" t="s">
        <v>144</v>
      </c>
      <c r="I46" s="91">
        <v>3720022.9198665894</v>
      </c>
      <c r="J46" s="93">
        <v>2944</v>
      </c>
      <c r="K46" s="81"/>
      <c r="L46" s="91">
        <v>109517.47476086157</v>
      </c>
      <c r="M46" s="92">
        <v>2.7140403180947931E-2</v>
      </c>
      <c r="N46" s="92">
        <v>1.2556335702140193E-2</v>
      </c>
      <c r="O46" s="92">
        <v>1.6688477356656933E-3</v>
      </c>
    </row>
    <row r="47" spans="2:15">
      <c r="B47" s="84" t="s">
        <v>1229</v>
      </c>
      <c r="C47" s="81" t="s">
        <v>1230</v>
      </c>
      <c r="D47" s="94" t="s">
        <v>134</v>
      </c>
      <c r="E47" s="94" t="s">
        <v>325</v>
      </c>
      <c r="F47" s="81" t="s">
        <v>652</v>
      </c>
      <c r="G47" s="94" t="s">
        <v>653</v>
      </c>
      <c r="H47" s="94" t="s">
        <v>144</v>
      </c>
      <c r="I47" s="91">
        <v>3444305.7055648197</v>
      </c>
      <c r="J47" s="93">
        <v>489.4</v>
      </c>
      <c r="K47" s="81"/>
      <c r="L47" s="91">
        <v>16856.432121571157</v>
      </c>
      <c r="M47" s="92">
        <v>1.6343837720081071E-2</v>
      </c>
      <c r="N47" s="92">
        <v>1.9326141414504761E-3</v>
      </c>
      <c r="O47" s="92">
        <v>2.5686146104913333E-4</v>
      </c>
    </row>
    <row r="48" spans="2:15">
      <c r="B48" s="84" t="s">
        <v>1231</v>
      </c>
      <c r="C48" s="81" t="s">
        <v>1232</v>
      </c>
      <c r="D48" s="94" t="s">
        <v>134</v>
      </c>
      <c r="E48" s="94" t="s">
        <v>325</v>
      </c>
      <c r="F48" s="81" t="s">
        <v>876</v>
      </c>
      <c r="G48" s="94" t="s">
        <v>456</v>
      </c>
      <c r="H48" s="94" t="s">
        <v>144</v>
      </c>
      <c r="I48" s="91">
        <v>226612.14389525997</v>
      </c>
      <c r="J48" s="93">
        <v>14220</v>
      </c>
      <c r="K48" s="81"/>
      <c r="L48" s="91">
        <v>32224.246861937812</v>
      </c>
      <c r="M48" s="92">
        <v>1.5442145646468907E-2</v>
      </c>
      <c r="N48" s="92">
        <v>3.6945561631204441E-3</v>
      </c>
      <c r="O48" s="92">
        <v>4.9103909240514872E-4</v>
      </c>
    </row>
    <row r="49" spans="2:15">
      <c r="B49" s="84" t="s">
        <v>1233</v>
      </c>
      <c r="C49" s="81" t="s">
        <v>1234</v>
      </c>
      <c r="D49" s="94" t="s">
        <v>134</v>
      </c>
      <c r="E49" s="94" t="s">
        <v>325</v>
      </c>
      <c r="F49" s="81" t="s">
        <v>1235</v>
      </c>
      <c r="G49" s="94" t="s">
        <v>867</v>
      </c>
      <c r="H49" s="94" t="s">
        <v>144</v>
      </c>
      <c r="I49" s="91">
        <v>3260787.811507232</v>
      </c>
      <c r="J49" s="93">
        <v>1245</v>
      </c>
      <c r="K49" s="81"/>
      <c r="L49" s="91">
        <v>40596.808253261042</v>
      </c>
      <c r="M49" s="92">
        <v>2.9966383373624082E-2</v>
      </c>
      <c r="N49" s="92">
        <v>4.6544823460952407E-3</v>
      </c>
      <c r="O49" s="92">
        <v>6.1862174668147942E-4</v>
      </c>
    </row>
    <row r="50" spans="2:15">
      <c r="B50" s="84" t="s">
        <v>1236</v>
      </c>
      <c r="C50" s="81" t="s">
        <v>1237</v>
      </c>
      <c r="D50" s="94" t="s">
        <v>134</v>
      </c>
      <c r="E50" s="94" t="s">
        <v>325</v>
      </c>
      <c r="F50" s="81" t="s">
        <v>1238</v>
      </c>
      <c r="G50" s="94" t="s">
        <v>168</v>
      </c>
      <c r="H50" s="94" t="s">
        <v>144</v>
      </c>
      <c r="I50" s="91">
        <v>46944.313127022382</v>
      </c>
      <c r="J50" s="93">
        <v>2570</v>
      </c>
      <c r="K50" s="81"/>
      <c r="L50" s="91">
        <v>1206.4688473683823</v>
      </c>
      <c r="M50" s="92">
        <v>1.3849407498668475E-3</v>
      </c>
      <c r="N50" s="92">
        <v>1.383233853301492E-4</v>
      </c>
      <c r="O50" s="92">
        <v>1.8384397635887239E-5</v>
      </c>
    </row>
    <row r="51" spans="2:15">
      <c r="B51" s="84" t="s">
        <v>1239</v>
      </c>
      <c r="C51" s="81" t="s">
        <v>1240</v>
      </c>
      <c r="D51" s="94" t="s">
        <v>134</v>
      </c>
      <c r="E51" s="94" t="s">
        <v>325</v>
      </c>
      <c r="F51" s="81" t="s">
        <v>774</v>
      </c>
      <c r="G51" s="94" t="s">
        <v>674</v>
      </c>
      <c r="H51" s="94" t="s">
        <v>144</v>
      </c>
      <c r="I51" s="91">
        <v>103086.61657973437</v>
      </c>
      <c r="J51" s="93">
        <v>100300</v>
      </c>
      <c r="K51" s="81"/>
      <c r="L51" s="91">
        <v>103395.87642964057</v>
      </c>
      <c r="M51" s="92">
        <v>2.8532091167225954E-2</v>
      </c>
      <c r="N51" s="92">
        <v>1.1854485665437727E-2</v>
      </c>
      <c r="O51" s="92">
        <v>1.5755656769255665E-3</v>
      </c>
    </row>
    <row r="52" spans="2:15">
      <c r="B52" s="84" t="s">
        <v>1241</v>
      </c>
      <c r="C52" s="81" t="s">
        <v>1242</v>
      </c>
      <c r="D52" s="94" t="s">
        <v>134</v>
      </c>
      <c r="E52" s="94" t="s">
        <v>325</v>
      </c>
      <c r="F52" s="81" t="s">
        <v>1243</v>
      </c>
      <c r="G52" s="94" t="s">
        <v>167</v>
      </c>
      <c r="H52" s="94" t="s">
        <v>144</v>
      </c>
      <c r="I52" s="91">
        <v>12871862.245297991</v>
      </c>
      <c r="J52" s="93">
        <v>283.60000000000002</v>
      </c>
      <c r="K52" s="81"/>
      <c r="L52" s="91">
        <v>36504.601328327633</v>
      </c>
      <c r="M52" s="92">
        <v>1.9318775328629686E-2</v>
      </c>
      <c r="N52" s="92">
        <v>4.185304947472007E-3</v>
      </c>
      <c r="O52" s="92">
        <v>5.5626393323241353E-4</v>
      </c>
    </row>
    <row r="53" spans="2:15">
      <c r="B53" s="84" t="s">
        <v>1244</v>
      </c>
      <c r="C53" s="81" t="s">
        <v>1245</v>
      </c>
      <c r="D53" s="94" t="s">
        <v>134</v>
      </c>
      <c r="E53" s="94" t="s">
        <v>325</v>
      </c>
      <c r="F53" s="81" t="s">
        <v>1246</v>
      </c>
      <c r="G53" s="94" t="s">
        <v>167</v>
      </c>
      <c r="H53" s="94" t="s">
        <v>144</v>
      </c>
      <c r="I53" s="91">
        <v>6382451.2591307918</v>
      </c>
      <c r="J53" s="93">
        <v>754.9</v>
      </c>
      <c r="K53" s="81"/>
      <c r="L53" s="91">
        <v>48181.124556337963</v>
      </c>
      <c r="M53" s="92">
        <v>1.5812998766120287E-2</v>
      </c>
      <c r="N53" s="92">
        <v>5.5240350981157933E-3</v>
      </c>
      <c r="O53" s="92">
        <v>7.3419297507767685E-4</v>
      </c>
    </row>
    <row r="54" spans="2:15">
      <c r="B54" s="84" t="s">
        <v>1247</v>
      </c>
      <c r="C54" s="81" t="s">
        <v>1248</v>
      </c>
      <c r="D54" s="94" t="s">
        <v>134</v>
      </c>
      <c r="E54" s="94" t="s">
        <v>325</v>
      </c>
      <c r="F54" s="81" t="s">
        <v>1249</v>
      </c>
      <c r="G54" s="94" t="s">
        <v>460</v>
      </c>
      <c r="H54" s="94" t="s">
        <v>144</v>
      </c>
      <c r="I54" s="91">
        <v>98115.340901830656</v>
      </c>
      <c r="J54" s="93">
        <v>17130</v>
      </c>
      <c r="K54" s="81"/>
      <c r="L54" s="91">
        <v>16807.157897217705</v>
      </c>
      <c r="M54" s="92">
        <v>1.9400359809892489E-2</v>
      </c>
      <c r="N54" s="92">
        <v>1.9269647808913919E-3</v>
      </c>
      <c r="O54" s="92">
        <v>2.5611061121518219E-4</v>
      </c>
    </row>
    <row r="55" spans="2:15">
      <c r="B55" s="84" t="s">
        <v>1250</v>
      </c>
      <c r="C55" s="81" t="s">
        <v>1251</v>
      </c>
      <c r="D55" s="94" t="s">
        <v>134</v>
      </c>
      <c r="E55" s="94" t="s">
        <v>325</v>
      </c>
      <c r="F55" s="81" t="s">
        <v>1252</v>
      </c>
      <c r="G55" s="94" t="s">
        <v>674</v>
      </c>
      <c r="H55" s="94" t="s">
        <v>144</v>
      </c>
      <c r="I55" s="91">
        <v>209801.01637775765</v>
      </c>
      <c r="J55" s="93">
        <v>11130</v>
      </c>
      <c r="K55" s="81"/>
      <c r="L55" s="91">
        <v>23350.853124529</v>
      </c>
      <c r="M55" s="92">
        <v>5.7747048722489713E-3</v>
      </c>
      <c r="N55" s="92">
        <v>2.677208832683358E-3</v>
      </c>
      <c r="O55" s="92">
        <v>3.5582466129559465E-4</v>
      </c>
    </row>
    <row r="56" spans="2:15">
      <c r="B56" s="84" t="s">
        <v>1253</v>
      </c>
      <c r="C56" s="81" t="s">
        <v>1254</v>
      </c>
      <c r="D56" s="94" t="s">
        <v>134</v>
      </c>
      <c r="E56" s="94" t="s">
        <v>325</v>
      </c>
      <c r="F56" s="81" t="s">
        <v>1255</v>
      </c>
      <c r="G56" s="94" t="s">
        <v>1256</v>
      </c>
      <c r="H56" s="94" t="s">
        <v>144</v>
      </c>
      <c r="I56" s="91">
        <v>543392.89245084533</v>
      </c>
      <c r="J56" s="93">
        <v>4793</v>
      </c>
      <c r="K56" s="81"/>
      <c r="L56" s="91">
        <v>26044.821335173692</v>
      </c>
      <c r="M56" s="92">
        <v>2.1972377539830019E-2</v>
      </c>
      <c r="N56" s="92">
        <v>2.9860761554335469E-3</v>
      </c>
      <c r="O56" s="92">
        <v>3.9687585205859088E-4</v>
      </c>
    </row>
    <row r="57" spans="2:15">
      <c r="B57" s="84" t="s">
        <v>1257</v>
      </c>
      <c r="C57" s="81" t="s">
        <v>1258</v>
      </c>
      <c r="D57" s="94" t="s">
        <v>134</v>
      </c>
      <c r="E57" s="94" t="s">
        <v>325</v>
      </c>
      <c r="F57" s="81" t="s">
        <v>440</v>
      </c>
      <c r="G57" s="94" t="s">
        <v>375</v>
      </c>
      <c r="H57" s="94" t="s">
        <v>144</v>
      </c>
      <c r="I57" s="91">
        <v>68327.644097039592</v>
      </c>
      <c r="J57" s="93">
        <v>189700</v>
      </c>
      <c r="K57" s="81"/>
      <c r="L57" s="91">
        <v>129617.54085123143</v>
      </c>
      <c r="M57" s="92">
        <v>3.197729458783978E-2</v>
      </c>
      <c r="N57" s="92">
        <v>1.4860837134600933E-2</v>
      </c>
      <c r="O57" s="92">
        <v>1.9751362969650647E-3</v>
      </c>
    </row>
    <row r="58" spans="2:15">
      <c r="B58" s="84" t="s">
        <v>1259</v>
      </c>
      <c r="C58" s="81" t="s">
        <v>1260</v>
      </c>
      <c r="D58" s="94" t="s">
        <v>134</v>
      </c>
      <c r="E58" s="94" t="s">
        <v>325</v>
      </c>
      <c r="F58" s="81" t="s">
        <v>1261</v>
      </c>
      <c r="G58" s="94" t="s">
        <v>653</v>
      </c>
      <c r="H58" s="94" t="s">
        <v>144</v>
      </c>
      <c r="I58" s="91">
        <v>253410.15087164854</v>
      </c>
      <c r="J58" s="93">
        <v>7106</v>
      </c>
      <c r="K58" s="81"/>
      <c r="L58" s="91">
        <v>18007.325320941043</v>
      </c>
      <c r="M58" s="92">
        <v>1.4129202920827977E-2</v>
      </c>
      <c r="N58" s="92">
        <v>2.0645656989544555E-3</v>
      </c>
      <c r="O58" s="92">
        <v>2.7439898658061015E-4</v>
      </c>
    </row>
    <row r="59" spans="2:15">
      <c r="B59" s="84" t="s">
        <v>1262</v>
      </c>
      <c r="C59" s="81" t="s">
        <v>1263</v>
      </c>
      <c r="D59" s="94" t="s">
        <v>134</v>
      </c>
      <c r="E59" s="94" t="s">
        <v>325</v>
      </c>
      <c r="F59" s="81" t="s">
        <v>1264</v>
      </c>
      <c r="G59" s="94" t="s">
        <v>356</v>
      </c>
      <c r="H59" s="94" t="s">
        <v>144</v>
      </c>
      <c r="I59" s="91">
        <v>202744.15927286405</v>
      </c>
      <c r="J59" s="93">
        <v>23190</v>
      </c>
      <c r="K59" s="81"/>
      <c r="L59" s="91">
        <v>47016.370535300397</v>
      </c>
      <c r="M59" s="92">
        <v>3.8462750721349415E-2</v>
      </c>
      <c r="N59" s="92">
        <v>5.3904943775093328E-3</v>
      </c>
      <c r="O59" s="92">
        <v>7.1644423575675602E-4</v>
      </c>
    </row>
    <row r="60" spans="2:15">
      <c r="B60" s="84" t="s">
        <v>1265</v>
      </c>
      <c r="C60" s="81" t="s">
        <v>1266</v>
      </c>
      <c r="D60" s="94" t="s">
        <v>134</v>
      </c>
      <c r="E60" s="94" t="s">
        <v>325</v>
      </c>
      <c r="F60" s="81" t="s">
        <v>1267</v>
      </c>
      <c r="G60" s="94" t="s">
        <v>867</v>
      </c>
      <c r="H60" s="94" t="s">
        <v>144</v>
      </c>
      <c r="I60" s="91">
        <v>226511.07436201125</v>
      </c>
      <c r="J60" s="93">
        <v>6526</v>
      </c>
      <c r="K60" s="81"/>
      <c r="L60" s="91">
        <v>14782.112712844637</v>
      </c>
      <c r="M60" s="92">
        <v>1.6128882508367293E-2</v>
      </c>
      <c r="N60" s="92">
        <v>1.6947904433939976E-3</v>
      </c>
      <c r="O60" s="92">
        <v>2.2525259446542557E-4</v>
      </c>
    </row>
    <row r="61" spans="2:15">
      <c r="B61" s="84" t="s">
        <v>1268</v>
      </c>
      <c r="C61" s="81" t="s">
        <v>1269</v>
      </c>
      <c r="D61" s="94" t="s">
        <v>134</v>
      </c>
      <c r="E61" s="94" t="s">
        <v>325</v>
      </c>
      <c r="F61" s="81" t="s">
        <v>1270</v>
      </c>
      <c r="G61" s="94" t="s">
        <v>1271</v>
      </c>
      <c r="H61" s="94" t="s">
        <v>144</v>
      </c>
      <c r="I61" s="91">
        <v>151634.45585148508</v>
      </c>
      <c r="J61" s="93">
        <v>19970</v>
      </c>
      <c r="K61" s="81"/>
      <c r="L61" s="91">
        <v>30281.400833504944</v>
      </c>
      <c r="M61" s="92">
        <v>2.2320796466974064E-2</v>
      </c>
      <c r="N61" s="92">
        <v>3.4718060768548411E-3</v>
      </c>
      <c r="O61" s="92">
        <v>4.6143364174645629E-4</v>
      </c>
    </row>
    <row r="62" spans="2:15">
      <c r="B62" s="84" t="s">
        <v>1272</v>
      </c>
      <c r="C62" s="81" t="s">
        <v>1273</v>
      </c>
      <c r="D62" s="94" t="s">
        <v>134</v>
      </c>
      <c r="E62" s="94" t="s">
        <v>325</v>
      </c>
      <c r="F62" s="81" t="s">
        <v>1274</v>
      </c>
      <c r="G62" s="94" t="s">
        <v>1271</v>
      </c>
      <c r="H62" s="94" t="s">
        <v>144</v>
      </c>
      <c r="I62" s="91">
        <v>545997.50404322799</v>
      </c>
      <c r="J62" s="93">
        <v>11620</v>
      </c>
      <c r="K62" s="81"/>
      <c r="L62" s="91">
        <v>63444.909969788903</v>
      </c>
      <c r="M62" s="92">
        <v>2.4285253221545993E-2</v>
      </c>
      <c r="N62" s="92">
        <v>7.2740500081127282E-3</v>
      </c>
      <c r="O62" s="92">
        <v>9.667853881199464E-4</v>
      </c>
    </row>
    <row r="63" spans="2:15">
      <c r="B63" s="84" t="s">
        <v>1275</v>
      </c>
      <c r="C63" s="81" t="s">
        <v>1276</v>
      </c>
      <c r="D63" s="94" t="s">
        <v>134</v>
      </c>
      <c r="E63" s="94" t="s">
        <v>325</v>
      </c>
      <c r="F63" s="81" t="s">
        <v>751</v>
      </c>
      <c r="G63" s="94" t="s">
        <v>327</v>
      </c>
      <c r="H63" s="94" t="s">
        <v>144</v>
      </c>
      <c r="I63" s="91">
        <v>2882967.0293041291</v>
      </c>
      <c r="J63" s="93">
        <v>1217</v>
      </c>
      <c r="K63" s="81"/>
      <c r="L63" s="91">
        <v>35085.708746631244</v>
      </c>
      <c r="M63" s="92">
        <v>1.4414835146520645E-2</v>
      </c>
      <c r="N63" s="92">
        <v>4.0226268760504471E-3</v>
      </c>
      <c r="O63" s="92">
        <v>5.3464258305713447E-4</v>
      </c>
    </row>
    <row r="64" spans="2:15">
      <c r="B64" s="84" t="s">
        <v>1277</v>
      </c>
      <c r="C64" s="81" t="s">
        <v>1278</v>
      </c>
      <c r="D64" s="94" t="s">
        <v>134</v>
      </c>
      <c r="E64" s="94" t="s">
        <v>325</v>
      </c>
      <c r="F64" s="81" t="s">
        <v>548</v>
      </c>
      <c r="G64" s="94" t="s">
        <v>375</v>
      </c>
      <c r="H64" s="94" t="s">
        <v>144</v>
      </c>
      <c r="I64" s="91">
        <v>41089.901804382047</v>
      </c>
      <c r="J64" s="93">
        <v>56440</v>
      </c>
      <c r="K64" s="81"/>
      <c r="L64" s="91">
        <v>23191.140578492264</v>
      </c>
      <c r="M64" s="92">
        <v>7.6037551063865864E-3</v>
      </c>
      <c r="N64" s="92">
        <v>2.6588975600005311E-3</v>
      </c>
      <c r="O64" s="92">
        <v>3.5339093168858162E-4</v>
      </c>
    </row>
    <row r="65" spans="2:15">
      <c r="B65" s="84" t="s">
        <v>1279</v>
      </c>
      <c r="C65" s="81" t="s">
        <v>1280</v>
      </c>
      <c r="D65" s="94" t="s">
        <v>134</v>
      </c>
      <c r="E65" s="94" t="s">
        <v>325</v>
      </c>
      <c r="F65" s="81" t="s">
        <v>1281</v>
      </c>
      <c r="G65" s="94" t="s">
        <v>456</v>
      </c>
      <c r="H65" s="94" t="s">
        <v>144</v>
      </c>
      <c r="I65" s="91">
        <v>806570.99291627621</v>
      </c>
      <c r="J65" s="93">
        <v>6080</v>
      </c>
      <c r="K65" s="81"/>
      <c r="L65" s="91">
        <v>49039.516367974582</v>
      </c>
      <c r="M65" s="92">
        <v>1.4512188471137352E-2</v>
      </c>
      <c r="N65" s="92">
        <v>5.6224509516077841E-3</v>
      </c>
      <c r="O65" s="92">
        <v>7.4727330983057137E-4</v>
      </c>
    </row>
    <row r="66" spans="2:15">
      <c r="B66" s="84" t="s">
        <v>1282</v>
      </c>
      <c r="C66" s="81" t="s">
        <v>1283</v>
      </c>
      <c r="D66" s="94" t="s">
        <v>134</v>
      </c>
      <c r="E66" s="94" t="s">
        <v>325</v>
      </c>
      <c r="F66" s="81" t="s">
        <v>1284</v>
      </c>
      <c r="G66" s="94" t="s">
        <v>1271</v>
      </c>
      <c r="H66" s="94" t="s">
        <v>144</v>
      </c>
      <c r="I66" s="91">
        <v>1643886.6885136252</v>
      </c>
      <c r="J66" s="93">
        <v>5282</v>
      </c>
      <c r="K66" s="81"/>
      <c r="L66" s="91">
        <v>86830.094887303683</v>
      </c>
      <c r="M66" s="92">
        <v>2.6477772777727133E-2</v>
      </c>
      <c r="N66" s="92">
        <v>9.9551950301478512E-3</v>
      </c>
      <c r="O66" s="92">
        <v>1.3231332036894208E-3</v>
      </c>
    </row>
    <row r="67" spans="2:15">
      <c r="B67" s="84" t="s">
        <v>1285</v>
      </c>
      <c r="C67" s="81" t="s">
        <v>1286</v>
      </c>
      <c r="D67" s="94" t="s">
        <v>134</v>
      </c>
      <c r="E67" s="94" t="s">
        <v>325</v>
      </c>
      <c r="F67" s="81" t="s">
        <v>1287</v>
      </c>
      <c r="G67" s="94" t="s">
        <v>1256</v>
      </c>
      <c r="H67" s="94" t="s">
        <v>144</v>
      </c>
      <c r="I67" s="91">
        <v>3216815.4828149676</v>
      </c>
      <c r="J67" s="93">
        <v>2500</v>
      </c>
      <c r="K67" s="81"/>
      <c r="L67" s="91">
        <v>80420.387070379074</v>
      </c>
      <c r="M67" s="92">
        <v>2.987832899334273E-2</v>
      </c>
      <c r="N67" s="92">
        <v>9.2203128273060115E-3</v>
      </c>
      <c r="O67" s="92">
        <v>1.2254608787941423E-3</v>
      </c>
    </row>
    <row r="68" spans="2:15">
      <c r="B68" s="84" t="s">
        <v>1288</v>
      </c>
      <c r="C68" s="81" t="s">
        <v>1289</v>
      </c>
      <c r="D68" s="94" t="s">
        <v>134</v>
      </c>
      <c r="E68" s="94" t="s">
        <v>325</v>
      </c>
      <c r="F68" s="81" t="s">
        <v>489</v>
      </c>
      <c r="G68" s="94" t="s">
        <v>456</v>
      </c>
      <c r="H68" s="94" t="s">
        <v>144</v>
      </c>
      <c r="I68" s="91">
        <v>743753.13622799411</v>
      </c>
      <c r="J68" s="93">
        <v>5655</v>
      </c>
      <c r="K68" s="81"/>
      <c r="L68" s="91">
        <v>42059.239853704981</v>
      </c>
      <c r="M68" s="92">
        <v>1.1754867039351052E-2</v>
      </c>
      <c r="N68" s="92">
        <v>4.8221522285198356E-3</v>
      </c>
      <c r="O68" s="92">
        <v>6.4090655255648679E-4</v>
      </c>
    </row>
    <row r="69" spans="2:15">
      <c r="B69" s="84" t="s">
        <v>1290</v>
      </c>
      <c r="C69" s="81" t="s">
        <v>1291</v>
      </c>
      <c r="D69" s="94" t="s">
        <v>134</v>
      </c>
      <c r="E69" s="94" t="s">
        <v>325</v>
      </c>
      <c r="F69" s="81" t="s">
        <v>1292</v>
      </c>
      <c r="G69" s="94" t="s">
        <v>1185</v>
      </c>
      <c r="H69" s="94" t="s">
        <v>144</v>
      </c>
      <c r="I69" s="91">
        <v>59539.896665298278</v>
      </c>
      <c r="J69" s="93">
        <v>9030</v>
      </c>
      <c r="K69" s="81"/>
      <c r="L69" s="91">
        <v>5376.452668898216</v>
      </c>
      <c r="M69" s="92">
        <v>2.1313834684219555E-3</v>
      </c>
      <c r="N69" s="92">
        <v>6.1641801680291505E-4</v>
      </c>
      <c r="O69" s="92">
        <v>8.1927389962164018E-5</v>
      </c>
    </row>
    <row r="70" spans="2:15">
      <c r="B70" s="84" t="s">
        <v>1293</v>
      </c>
      <c r="C70" s="81" t="s">
        <v>1294</v>
      </c>
      <c r="D70" s="94" t="s">
        <v>134</v>
      </c>
      <c r="E70" s="94" t="s">
        <v>325</v>
      </c>
      <c r="F70" s="81" t="s">
        <v>1295</v>
      </c>
      <c r="G70" s="94" t="s">
        <v>901</v>
      </c>
      <c r="H70" s="94" t="s">
        <v>144</v>
      </c>
      <c r="I70" s="91">
        <v>2164365.6529756361</v>
      </c>
      <c r="J70" s="93">
        <v>2252</v>
      </c>
      <c r="K70" s="81"/>
      <c r="L70" s="91">
        <v>48741.514504483464</v>
      </c>
      <c r="M70" s="92">
        <v>2.2045389665633193E-2</v>
      </c>
      <c r="N70" s="92">
        <v>5.5882846101537979E-3</v>
      </c>
      <c r="O70" s="92">
        <v>7.4273230177503288E-4</v>
      </c>
    </row>
    <row r="71" spans="2:15">
      <c r="B71" s="84" t="s">
        <v>1296</v>
      </c>
      <c r="C71" s="81" t="s">
        <v>1297</v>
      </c>
      <c r="D71" s="94" t="s">
        <v>134</v>
      </c>
      <c r="E71" s="94" t="s">
        <v>325</v>
      </c>
      <c r="F71" s="81" t="s">
        <v>637</v>
      </c>
      <c r="G71" s="94" t="s">
        <v>424</v>
      </c>
      <c r="H71" s="94" t="s">
        <v>144</v>
      </c>
      <c r="I71" s="91">
        <v>685050.29412808793</v>
      </c>
      <c r="J71" s="93">
        <v>1027</v>
      </c>
      <c r="K71" s="81"/>
      <c r="L71" s="91">
        <v>7035.4665206921809</v>
      </c>
      <c r="M71" s="92">
        <v>5.8956073894996467E-3</v>
      </c>
      <c r="N71" s="92">
        <v>8.0662633655382058E-4</v>
      </c>
      <c r="O71" s="92">
        <v>1.0720775290013245E-4</v>
      </c>
    </row>
    <row r="72" spans="2:15">
      <c r="B72" s="84" t="s">
        <v>1298</v>
      </c>
      <c r="C72" s="81" t="s">
        <v>1299</v>
      </c>
      <c r="D72" s="94" t="s">
        <v>134</v>
      </c>
      <c r="E72" s="94" t="s">
        <v>325</v>
      </c>
      <c r="F72" s="81" t="s">
        <v>1300</v>
      </c>
      <c r="G72" s="94" t="s">
        <v>141</v>
      </c>
      <c r="H72" s="94" t="s">
        <v>144</v>
      </c>
      <c r="I72" s="91">
        <v>279567.94034233637</v>
      </c>
      <c r="J72" s="93">
        <v>8361</v>
      </c>
      <c r="K72" s="81"/>
      <c r="L72" s="91">
        <v>23374.675491997707</v>
      </c>
      <c r="M72" s="92">
        <v>2.5662862602235124E-2</v>
      </c>
      <c r="N72" s="92">
        <v>2.6799401013124966E-3</v>
      </c>
      <c r="O72" s="92">
        <v>3.5618767098053448E-4</v>
      </c>
    </row>
    <row r="73" spans="2:15">
      <c r="B73" s="84" t="s">
        <v>1301</v>
      </c>
      <c r="C73" s="81" t="s">
        <v>1302</v>
      </c>
      <c r="D73" s="94" t="s">
        <v>134</v>
      </c>
      <c r="E73" s="94" t="s">
        <v>325</v>
      </c>
      <c r="F73" s="81" t="s">
        <v>1303</v>
      </c>
      <c r="G73" s="94" t="s">
        <v>504</v>
      </c>
      <c r="H73" s="94" t="s">
        <v>144</v>
      </c>
      <c r="I73" s="91">
        <v>177304.46055536665</v>
      </c>
      <c r="J73" s="93">
        <v>15180</v>
      </c>
      <c r="K73" s="81"/>
      <c r="L73" s="91">
        <v>26914.817112298406</v>
      </c>
      <c r="M73" s="92">
        <v>1.8569888584033613E-2</v>
      </c>
      <c r="N73" s="92">
        <v>3.0858224202271372E-3</v>
      </c>
      <c r="O73" s="92">
        <v>4.1013301020493772E-4</v>
      </c>
    </row>
    <row r="74" spans="2:15">
      <c r="B74" s="84" t="s">
        <v>1304</v>
      </c>
      <c r="C74" s="81" t="s">
        <v>1305</v>
      </c>
      <c r="D74" s="94" t="s">
        <v>134</v>
      </c>
      <c r="E74" s="94" t="s">
        <v>325</v>
      </c>
      <c r="F74" s="81" t="s">
        <v>856</v>
      </c>
      <c r="G74" s="94" t="s">
        <v>424</v>
      </c>
      <c r="H74" s="94" t="s">
        <v>144</v>
      </c>
      <c r="I74" s="91">
        <v>1675477.0482686609</v>
      </c>
      <c r="J74" s="93">
        <v>1565</v>
      </c>
      <c r="K74" s="81"/>
      <c r="L74" s="91">
        <v>26221.215805411575</v>
      </c>
      <c r="M74" s="92">
        <v>1.0218293477267227E-2</v>
      </c>
      <c r="N74" s="92">
        <v>3.0063000346742283E-3</v>
      </c>
      <c r="O74" s="92">
        <v>3.9956378394236764E-4</v>
      </c>
    </row>
    <row r="75" spans="2:15">
      <c r="B75" s="84" t="s">
        <v>1306</v>
      </c>
      <c r="C75" s="81" t="s">
        <v>1307</v>
      </c>
      <c r="D75" s="94" t="s">
        <v>134</v>
      </c>
      <c r="E75" s="94" t="s">
        <v>325</v>
      </c>
      <c r="F75" s="81" t="s">
        <v>1308</v>
      </c>
      <c r="G75" s="94" t="s">
        <v>867</v>
      </c>
      <c r="H75" s="94" t="s">
        <v>144</v>
      </c>
      <c r="I75" s="91">
        <v>43478.456556663055</v>
      </c>
      <c r="J75" s="93">
        <v>30370</v>
      </c>
      <c r="K75" s="81"/>
      <c r="L75" s="91">
        <v>13204.407256395023</v>
      </c>
      <c r="M75" s="92">
        <v>1.8583538946318274E-2</v>
      </c>
      <c r="N75" s="92">
        <v>1.5139042478938137E-3</v>
      </c>
      <c r="O75" s="92">
        <v>2.0121122404218888E-4</v>
      </c>
    </row>
    <row r="76" spans="2:15">
      <c r="B76" s="84" t="s">
        <v>1309</v>
      </c>
      <c r="C76" s="81" t="s">
        <v>1310</v>
      </c>
      <c r="D76" s="94" t="s">
        <v>134</v>
      </c>
      <c r="E76" s="94" t="s">
        <v>325</v>
      </c>
      <c r="F76" s="81" t="s">
        <v>1311</v>
      </c>
      <c r="G76" s="94" t="s">
        <v>1312</v>
      </c>
      <c r="H76" s="94" t="s">
        <v>144</v>
      </c>
      <c r="I76" s="91">
        <v>402182.18497569702</v>
      </c>
      <c r="J76" s="93">
        <v>1957</v>
      </c>
      <c r="K76" s="81"/>
      <c r="L76" s="91">
        <v>7870.7053599789524</v>
      </c>
      <c r="M76" s="92">
        <v>9.9877547726160837E-3</v>
      </c>
      <c r="N76" s="92">
        <v>9.0238766852801771E-4</v>
      </c>
      <c r="O76" s="92">
        <v>1.1993527833593538E-4</v>
      </c>
    </row>
    <row r="77" spans="2:15">
      <c r="B77" s="84" t="s">
        <v>1313</v>
      </c>
      <c r="C77" s="81" t="s">
        <v>1314</v>
      </c>
      <c r="D77" s="94" t="s">
        <v>134</v>
      </c>
      <c r="E77" s="94" t="s">
        <v>325</v>
      </c>
      <c r="F77" s="81" t="s">
        <v>1315</v>
      </c>
      <c r="G77" s="94" t="s">
        <v>727</v>
      </c>
      <c r="H77" s="94" t="s">
        <v>144</v>
      </c>
      <c r="I77" s="91">
        <v>304694.82056744053</v>
      </c>
      <c r="J77" s="93">
        <v>9256</v>
      </c>
      <c r="K77" s="81"/>
      <c r="L77" s="91">
        <v>28202.552591753982</v>
      </c>
      <c r="M77" s="92">
        <v>2.4225322751458316E-2</v>
      </c>
      <c r="N77" s="92">
        <v>3.2334631415906205E-3</v>
      </c>
      <c r="O77" s="92">
        <v>4.2975576395924377E-4</v>
      </c>
    </row>
    <row r="78" spans="2:15">
      <c r="B78" s="84" t="s">
        <v>1316</v>
      </c>
      <c r="C78" s="81" t="s">
        <v>1317</v>
      </c>
      <c r="D78" s="94" t="s">
        <v>134</v>
      </c>
      <c r="E78" s="94" t="s">
        <v>325</v>
      </c>
      <c r="F78" s="81" t="s">
        <v>1318</v>
      </c>
      <c r="G78" s="94" t="s">
        <v>1312</v>
      </c>
      <c r="H78" s="94" t="s">
        <v>144</v>
      </c>
      <c r="I78" s="91">
        <v>1658284.2921333869</v>
      </c>
      <c r="J78" s="93">
        <v>230.6</v>
      </c>
      <c r="K78" s="81"/>
      <c r="L78" s="91">
        <v>3824.0035776595237</v>
      </c>
      <c r="M78" s="92">
        <v>5.8454734616564929E-3</v>
      </c>
      <c r="N78" s="92">
        <v>4.3842749983162929E-4</v>
      </c>
      <c r="O78" s="92">
        <v>5.8270880749299721E-5</v>
      </c>
    </row>
    <row r="79" spans="2:15">
      <c r="B79" s="84" t="s">
        <v>1319</v>
      </c>
      <c r="C79" s="81" t="s">
        <v>1320</v>
      </c>
      <c r="D79" s="94" t="s">
        <v>134</v>
      </c>
      <c r="E79" s="94" t="s">
        <v>325</v>
      </c>
      <c r="F79" s="81" t="s">
        <v>496</v>
      </c>
      <c r="G79" s="94" t="s">
        <v>375</v>
      </c>
      <c r="H79" s="94" t="s">
        <v>144</v>
      </c>
      <c r="I79" s="91">
        <v>2772098.0586222415</v>
      </c>
      <c r="J79" s="93">
        <v>1874</v>
      </c>
      <c r="K79" s="81"/>
      <c r="L79" s="91">
        <v>51949.117618589495</v>
      </c>
      <c r="M79" s="92">
        <v>1.5568687459614481E-2</v>
      </c>
      <c r="N79" s="92">
        <v>5.9560409119484691E-3</v>
      </c>
      <c r="O79" s="92">
        <v>7.9161035713175743E-4</v>
      </c>
    </row>
    <row r="80" spans="2:15">
      <c r="B80" s="84" t="s">
        <v>1321</v>
      </c>
      <c r="C80" s="81" t="s">
        <v>1322</v>
      </c>
      <c r="D80" s="94" t="s">
        <v>134</v>
      </c>
      <c r="E80" s="94" t="s">
        <v>325</v>
      </c>
      <c r="F80" s="81" t="s">
        <v>1323</v>
      </c>
      <c r="G80" s="94" t="s">
        <v>141</v>
      </c>
      <c r="H80" s="94" t="s">
        <v>144</v>
      </c>
      <c r="I80" s="91">
        <v>129550.92840723033</v>
      </c>
      <c r="J80" s="93">
        <v>18660</v>
      </c>
      <c r="K80" s="81"/>
      <c r="L80" s="91">
        <v>24174.203240714753</v>
      </c>
      <c r="M80" s="92">
        <v>9.4043880688919178E-3</v>
      </c>
      <c r="N80" s="92">
        <v>2.7716071054868416E-3</v>
      </c>
      <c r="O80" s="92">
        <v>3.6837102414825348E-4</v>
      </c>
    </row>
    <row r="81" spans="2:15">
      <c r="B81" s="84" t="s">
        <v>1324</v>
      </c>
      <c r="C81" s="81" t="s">
        <v>1325</v>
      </c>
      <c r="D81" s="94" t="s">
        <v>134</v>
      </c>
      <c r="E81" s="94" t="s">
        <v>325</v>
      </c>
      <c r="F81" s="81" t="s">
        <v>1326</v>
      </c>
      <c r="G81" s="94" t="s">
        <v>901</v>
      </c>
      <c r="H81" s="94" t="s">
        <v>144</v>
      </c>
      <c r="I81" s="91">
        <v>20641259.911904249</v>
      </c>
      <c r="J81" s="93">
        <v>269.89999999999998</v>
      </c>
      <c r="K81" s="81"/>
      <c r="L81" s="91">
        <v>55710.760501915262</v>
      </c>
      <c r="M81" s="92">
        <v>1.8367096300368143E-2</v>
      </c>
      <c r="N81" s="92">
        <v>6.3873186686511322E-3</v>
      </c>
      <c r="O81" s="92">
        <v>8.489309739733047E-4</v>
      </c>
    </row>
    <row r="82" spans="2:15">
      <c r="B82" s="84" t="s">
        <v>1327</v>
      </c>
      <c r="C82" s="81" t="s">
        <v>1328</v>
      </c>
      <c r="D82" s="94" t="s">
        <v>134</v>
      </c>
      <c r="E82" s="94" t="s">
        <v>325</v>
      </c>
      <c r="F82" s="81" t="s">
        <v>904</v>
      </c>
      <c r="G82" s="94" t="s">
        <v>901</v>
      </c>
      <c r="H82" s="94" t="s">
        <v>144</v>
      </c>
      <c r="I82" s="91">
        <v>2200512.7310045557</v>
      </c>
      <c r="J82" s="93">
        <v>1070</v>
      </c>
      <c r="K82" s="81"/>
      <c r="L82" s="91">
        <v>23545.486221752355</v>
      </c>
      <c r="M82" s="92">
        <v>2.4865793641532494E-2</v>
      </c>
      <c r="N82" s="92">
        <v>2.699523796690884E-3</v>
      </c>
      <c r="O82" s="92">
        <v>3.587905167839178E-4</v>
      </c>
    </row>
    <row r="83" spans="2:15">
      <c r="B83" s="80"/>
      <c r="C83" s="81"/>
      <c r="D83" s="81"/>
      <c r="E83" s="81"/>
      <c r="F83" s="81"/>
      <c r="G83" s="81"/>
      <c r="H83" s="81"/>
      <c r="I83" s="91"/>
      <c r="J83" s="93"/>
      <c r="K83" s="81"/>
      <c r="L83" s="81"/>
      <c r="M83" s="81"/>
      <c r="N83" s="92"/>
      <c r="O83" s="81"/>
    </row>
    <row r="84" spans="2:15">
      <c r="B84" s="97" t="s">
        <v>31</v>
      </c>
      <c r="C84" s="79"/>
      <c r="D84" s="79"/>
      <c r="E84" s="79"/>
      <c r="F84" s="79"/>
      <c r="G84" s="79"/>
      <c r="H84" s="79"/>
      <c r="I84" s="88"/>
      <c r="J84" s="90"/>
      <c r="K84" s="79"/>
      <c r="L84" s="88">
        <v>196308.59582427918</v>
      </c>
      <c r="M84" s="79"/>
      <c r="N84" s="89">
        <v>2.2507062327429567E-2</v>
      </c>
      <c r="O84" s="89">
        <v>2.9913870489473547E-3</v>
      </c>
    </row>
    <row r="85" spans="2:15">
      <c r="B85" s="84" t="s">
        <v>1329</v>
      </c>
      <c r="C85" s="81" t="s">
        <v>1330</v>
      </c>
      <c r="D85" s="94" t="s">
        <v>134</v>
      </c>
      <c r="E85" s="94" t="s">
        <v>325</v>
      </c>
      <c r="F85" s="81" t="s">
        <v>1331</v>
      </c>
      <c r="G85" s="94" t="s">
        <v>1256</v>
      </c>
      <c r="H85" s="94" t="s">
        <v>144</v>
      </c>
      <c r="I85" s="91">
        <v>110662.85510808766</v>
      </c>
      <c r="J85" s="93">
        <v>3627</v>
      </c>
      <c r="K85" s="81"/>
      <c r="L85" s="91">
        <v>4013.741754752612</v>
      </c>
      <c r="M85" s="92">
        <v>2.2416766301433851E-2</v>
      </c>
      <c r="N85" s="92">
        <v>4.6018125421918346E-4</v>
      </c>
      <c r="O85" s="92">
        <v>6.1162146530423234E-5</v>
      </c>
    </row>
    <row r="86" spans="2:15">
      <c r="B86" s="84" t="s">
        <v>1332</v>
      </c>
      <c r="C86" s="81" t="s">
        <v>1333</v>
      </c>
      <c r="D86" s="94" t="s">
        <v>134</v>
      </c>
      <c r="E86" s="94" t="s">
        <v>325</v>
      </c>
      <c r="F86" s="81" t="s">
        <v>1334</v>
      </c>
      <c r="G86" s="94" t="s">
        <v>356</v>
      </c>
      <c r="H86" s="94" t="s">
        <v>144</v>
      </c>
      <c r="I86" s="91">
        <v>1446481.9830045111</v>
      </c>
      <c r="J86" s="93">
        <v>354.6</v>
      </c>
      <c r="K86" s="81"/>
      <c r="L86" s="91">
        <v>5129.2251104104344</v>
      </c>
      <c r="M86" s="92">
        <v>2.6305459619380103E-2</v>
      </c>
      <c r="N86" s="92">
        <v>5.8807302230800488E-4</v>
      </c>
      <c r="O86" s="92">
        <v>7.8160090249698974E-5</v>
      </c>
    </row>
    <row r="87" spans="2:15">
      <c r="B87" s="84" t="s">
        <v>1335</v>
      </c>
      <c r="C87" s="81" t="s">
        <v>1336</v>
      </c>
      <c r="D87" s="94" t="s">
        <v>134</v>
      </c>
      <c r="E87" s="94" t="s">
        <v>325</v>
      </c>
      <c r="F87" s="81" t="s">
        <v>1337</v>
      </c>
      <c r="G87" s="94" t="s">
        <v>356</v>
      </c>
      <c r="H87" s="94" t="s">
        <v>144</v>
      </c>
      <c r="I87" s="91">
        <v>460433.69361694308</v>
      </c>
      <c r="J87" s="93">
        <v>1928</v>
      </c>
      <c r="K87" s="81"/>
      <c r="L87" s="91">
        <v>8877.1616129425547</v>
      </c>
      <c r="M87" s="92">
        <v>3.4684929131381104E-2</v>
      </c>
      <c r="N87" s="92">
        <v>1.0177793227761063E-3</v>
      </c>
      <c r="O87" s="92">
        <v>1.3527184670068674E-4</v>
      </c>
    </row>
    <row r="88" spans="2:15">
      <c r="B88" s="84" t="s">
        <v>1338</v>
      </c>
      <c r="C88" s="81" t="s">
        <v>1339</v>
      </c>
      <c r="D88" s="94" t="s">
        <v>134</v>
      </c>
      <c r="E88" s="94" t="s">
        <v>325</v>
      </c>
      <c r="F88" s="81" t="s">
        <v>1340</v>
      </c>
      <c r="G88" s="94" t="s">
        <v>141</v>
      </c>
      <c r="H88" s="94" t="s">
        <v>144</v>
      </c>
      <c r="I88" s="91">
        <v>49715.937981167248</v>
      </c>
      <c r="J88" s="93">
        <v>6666</v>
      </c>
      <c r="K88" s="81"/>
      <c r="L88" s="91">
        <v>3314.0644258504535</v>
      </c>
      <c r="M88" s="92">
        <v>4.9542539094337068E-3</v>
      </c>
      <c r="N88" s="92">
        <v>3.7996224401961752E-4</v>
      </c>
      <c r="O88" s="92">
        <v>5.0500332709527186E-5</v>
      </c>
    </row>
    <row r="89" spans="2:15">
      <c r="B89" s="84" t="s">
        <v>1341</v>
      </c>
      <c r="C89" s="81" t="s">
        <v>1342</v>
      </c>
      <c r="D89" s="94" t="s">
        <v>134</v>
      </c>
      <c r="E89" s="94" t="s">
        <v>325</v>
      </c>
      <c r="F89" s="81" t="s">
        <v>1343</v>
      </c>
      <c r="G89" s="94" t="s">
        <v>1344</v>
      </c>
      <c r="H89" s="94" t="s">
        <v>144</v>
      </c>
      <c r="I89" s="91">
        <v>6791752.7124777446</v>
      </c>
      <c r="J89" s="93">
        <v>121.1</v>
      </c>
      <c r="K89" s="81"/>
      <c r="L89" s="91">
        <v>8224.8125354732183</v>
      </c>
      <c r="M89" s="92">
        <v>2.0334423787982059E-2</v>
      </c>
      <c r="N89" s="92">
        <v>9.4298656454667984E-4</v>
      </c>
      <c r="O89" s="92">
        <v>1.2533122961491582E-4</v>
      </c>
    </row>
    <row r="90" spans="2:15">
      <c r="B90" s="84" t="s">
        <v>1345</v>
      </c>
      <c r="C90" s="81" t="s">
        <v>1346</v>
      </c>
      <c r="D90" s="94" t="s">
        <v>134</v>
      </c>
      <c r="E90" s="94" t="s">
        <v>325</v>
      </c>
      <c r="F90" s="81" t="s">
        <v>1347</v>
      </c>
      <c r="G90" s="94" t="s">
        <v>460</v>
      </c>
      <c r="H90" s="94" t="s">
        <v>144</v>
      </c>
      <c r="I90" s="91">
        <v>724733.83822304162</v>
      </c>
      <c r="J90" s="93">
        <v>232.2</v>
      </c>
      <c r="K90" s="81"/>
      <c r="L90" s="91">
        <v>1682.8319710281148</v>
      </c>
      <c r="M90" s="92">
        <v>3.7544486518964477E-2</v>
      </c>
      <c r="N90" s="92">
        <v>1.9293910131385354E-4</v>
      </c>
      <c r="O90" s="92">
        <v>2.5643307887516631E-5</v>
      </c>
    </row>
    <row r="91" spans="2:15">
      <c r="B91" s="84" t="s">
        <v>1348</v>
      </c>
      <c r="C91" s="81" t="s">
        <v>1349</v>
      </c>
      <c r="D91" s="94" t="s">
        <v>134</v>
      </c>
      <c r="E91" s="94" t="s">
        <v>325</v>
      </c>
      <c r="F91" s="81" t="s">
        <v>1350</v>
      </c>
      <c r="G91" s="94" t="s">
        <v>166</v>
      </c>
      <c r="H91" s="94" t="s">
        <v>144</v>
      </c>
      <c r="I91" s="91">
        <v>434983.28484345094</v>
      </c>
      <c r="J91" s="93">
        <v>591.9</v>
      </c>
      <c r="K91" s="81"/>
      <c r="L91" s="91">
        <v>2574.6660643393848</v>
      </c>
      <c r="M91" s="92">
        <v>1.0100512432465923E-2</v>
      </c>
      <c r="N91" s="92">
        <v>2.9518916040882485E-4</v>
      </c>
      <c r="O91" s="92">
        <v>3.9233242374792337E-5</v>
      </c>
    </row>
    <row r="92" spans="2:15">
      <c r="B92" s="84" t="s">
        <v>1351</v>
      </c>
      <c r="C92" s="81" t="s">
        <v>1352</v>
      </c>
      <c r="D92" s="94" t="s">
        <v>134</v>
      </c>
      <c r="E92" s="94" t="s">
        <v>325</v>
      </c>
      <c r="F92" s="81" t="s">
        <v>1353</v>
      </c>
      <c r="G92" s="94" t="s">
        <v>674</v>
      </c>
      <c r="H92" s="94" t="s">
        <v>144</v>
      </c>
      <c r="I92" s="91">
        <v>455992.26751492464</v>
      </c>
      <c r="J92" s="93">
        <v>1890</v>
      </c>
      <c r="K92" s="81"/>
      <c r="L92" s="91">
        <v>8618.2538560259236</v>
      </c>
      <c r="M92" s="92">
        <v>1.628906011439989E-2</v>
      </c>
      <c r="N92" s="92">
        <v>9.8809517676350014E-4</v>
      </c>
      <c r="O92" s="92">
        <v>1.3132656194297961E-4</v>
      </c>
    </row>
    <row r="93" spans="2:15">
      <c r="B93" s="84" t="s">
        <v>1354</v>
      </c>
      <c r="C93" s="81" t="s">
        <v>1355</v>
      </c>
      <c r="D93" s="94" t="s">
        <v>134</v>
      </c>
      <c r="E93" s="94" t="s">
        <v>325</v>
      </c>
      <c r="F93" s="81" t="s">
        <v>1356</v>
      </c>
      <c r="G93" s="94" t="s">
        <v>356</v>
      </c>
      <c r="H93" s="94" t="s">
        <v>144</v>
      </c>
      <c r="I93" s="91">
        <v>243427.13193742954</v>
      </c>
      <c r="J93" s="93">
        <v>1973</v>
      </c>
      <c r="K93" s="81"/>
      <c r="L93" s="91">
        <v>4802.8173131321064</v>
      </c>
      <c r="M93" s="92">
        <v>3.6592322472221279E-2</v>
      </c>
      <c r="N93" s="92">
        <v>5.5064989976640034E-4</v>
      </c>
      <c r="O93" s="92">
        <v>7.3186227269558072E-5</v>
      </c>
    </row>
    <row r="94" spans="2:15">
      <c r="B94" s="84" t="s">
        <v>1357</v>
      </c>
      <c r="C94" s="81" t="s">
        <v>1358</v>
      </c>
      <c r="D94" s="94" t="s">
        <v>134</v>
      </c>
      <c r="E94" s="94" t="s">
        <v>325</v>
      </c>
      <c r="F94" s="81" t="s">
        <v>1359</v>
      </c>
      <c r="G94" s="94" t="s">
        <v>867</v>
      </c>
      <c r="H94" s="94" t="s">
        <v>144</v>
      </c>
      <c r="I94" s="91">
        <v>40457.968686940803</v>
      </c>
      <c r="J94" s="93">
        <v>0</v>
      </c>
      <c r="K94" s="81"/>
      <c r="L94" s="91">
        <v>3.9764916743999995E-5</v>
      </c>
      <c r="M94" s="92">
        <v>2.5591229906264602E-2</v>
      </c>
      <c r="N94" s="92">
        <v>4.5591047903138436E-12</v>
      </c>
      <c r="O94" s="92">
        <v>6.0594522848581011E-13</v>
      </c>
    </row>
    <row r="95" spans="2:15">
      <c r="B95" s="84" t="s">
        <v>1360</v>
      </c>
      <c r="C95" s="81" t="s">
        <v>1361</v>
      </c>
      <c r="D95" s="94" t="s">
        <v>134</v>
      </c>
      <c r="E95" s="94" t="s">
        <v>325</v>
      </c>
      <c r="F95" s="81" t="s">
        <v>1362</v>
      </c>
      <c r="G95" s="94" t="s">
        <v>1344</v>
      </c>
      <c r="H95" s="94" t="s">
        <v>144</v>
      </c>
      <c r="I95" s="91">
        <v>453256.44447105326</v>
      </c>
      <c r="J95" s="93">
        <v>466.5</v>
      </c>
      <c r="K95" s="81"/>
      <c r="L95" s="91">
        <v>2114.4413162432343</v>
      </c>
      <c r="M95" s="92">
        <v>1.6737267864265742E-2</v>
      </c>
      <c r="N95" s="92">
        <v>2.4242373235137181E-4</v>
      </c>
      <c r="O95" s="92">
        <v>3.2220251704265551E-5</v>
      </c>
    </row>
    <row r="96" spans="2:15">
      <c r="B96" s="84" t="s">
        <v>1363</v>
      </c>
      <c r="C96" s="81" t="s">
        <v>1364</v>
      </c>
      <c r="D96" s="94" t="s">
        <v>134</v>
      </c>
      <c r="E96" s="94" t="s">
        <v>325</v>
      </c>
      <c r="F96" s="81" t="s">
        <v>1365</v>
      </c>
      <c r="G96" s="94" t="s">
        <v>165</v>
      </c>
      <c r="H96" s="94" t="s">
        <v>144</v>
      </c>
      <c r="I96" s="91">
        <v>280395.05364142644</v>
      </c>
      <c r="J96" s="93">
        <v>654.5</v>
      </c>
      <c r="K96" s="81"/>
      <c r="L96" s="91">
        <v>1835.1856277402976</v>
      </c>
      <c r="M96" s="92">
        <v>4.6480399254680352E-2</v>
      </c>
      <c r="N96" s="92">
        <v>2.1040666677136575E-4</v>
      </c>
      <c r="O96" s="92">
        <v>2.7964901364536594E-5</v>
      </c>
    </row>
    <row r="97" spans="2:15">
      <c r="B97" s="84" t="s">
        <v>1366</v>
      </c>
      <c r="C97" s="81" t="s">
        <v>1367</v>
      </c>
      <c r="D97" s="94" t="s">
        <v>134</v>
      </c>
      <c r="E97" s="94" t="s">
        <v>325</v>
      </c>
      <c r="F97" s="81" t="s">
        <v>1368</v>
      </c>
      <c r="G97" s="94" t="s">
        <v>167</v>
      </c>
      <c r="H97" s="94" t="s">
        <v>144</v>
      </c>
      <c r="I97" s="91">
        <v>640698.10636270721</v>
      </c>
      <c r="J97" s="93">
        <v>376.6</v>
      </c>
      <c r="K97" s="81"/>
      <c r="L97" s="91">
        <v>2412.8690701796954</v>
      </c>
      <c r="M97" s="92">
        <v>4.154083876969944E-2</v>
      </c>
      <c r="N97" s="92">
        <v>2.7663890275631458E-4</v>
      </c>
      <c r="O97" s="92">
        <v>3.6767749557956423E-5</v>
      </c>
    </row>
    <row r="98" spans="2:15">
      <c r="B98" s="84" t="s">
        <v>1369</v>
      </c>
      <c r="C98" s="81" t="s">
        <v>1370</v>
      </c>
      <c r="D98" s="94" t="s">
        <v>134</v>
      </c>
      <c r="E98" s="94" t="s">
        <v>325</v>
      </c>
      <c r="F98" s="81" t="s">
        <v>1371</v>
      </c>
      <c r="G98" s="94" t="s">
        <v>504</v>
      </c>
      <c r="H98" s="94" t="s">
        <v>144</v>
      </c>
      <c r="I98" s="91">
        <v>896929.06484404881</v>
      </c>
      <c r="J98" s="93">
        <v>700.1</v>
      </c>
      <c r="K98" s="81"/>
      <c r="L98" s="91">
        <v>6279.4003880280243</v>
      </c>
      <c r="M98" s="92">
        <v>2.6201604040193484E-2</v>
      </c>
      <c r="N98" s="92">
        <v>7.1994226905245143E-4</v>
      </c>
      <c r="O98" s="92">
        <v>9.5686675955423611E-5</v>
      </c>
    </row>
    <row r="99" spans="2:15">
      <c r="B99" s="84" t="s">
        <v>1372</v>
      </c>
      <c r="C99" s="81" t="s">
        <v>1373</v>
      </c>
      <c r="D99" s="94" t="s">
        <v>134</v>
      </c>
      <c r="E99" s="94" t="s">
        <v>325</v>
      </c>
      <c r="F99" s="81" t="s">
        <v>1374</v>
      </c>
      <c r="G99" s="94" t="s">
        <v>504</v>
      </c>
      <c r="H99" s="94" t="s">
        <v>144</v>
      </c>
      <c r="I99" s="91">
        <v>559974.5921271306</v>
      </c>
      <c r="J99" s="93">
        <v>1734</v>
      </c>
      <c r="K99" s="81"/>
      <c r="L99" s="91">
        <v>9709.9594274779611</v>
      </c>
      <c r="M99" s="92">
        <v>3.6889538036198488E-2</v>
      </c>
      <c r="N99" s="92">
        <v>1.1132607877582796E-3</v>
      </c>
      <c r="O99" s="92">
        <v>1.4796217534540301E-4</v>
      </c>
    </row>
    <row r="100" spans="2:15">
      <c r="B100" s="84" t="s">
        <v>1375</v>
      </c>
      <c r="C100" s="81" t="s">
        <v>1376</v>
      </c>
      <c r="D100" s="94" t="s">
        <v>134</v>
      </c>
      <c r="E100" s="94" t="s">
        <v>325</v>
      </c>
      <c r="F100" s="81" t="s">
        <v>1377</v>
      </c>
      <c r="G100" s="94" t="s">
        <v>901</v>
      </c>
      <c r="H100" s="94" t="s">
        <v>144</v>
      </c>
      <c r="I100" s="91">
        <v>527052.76552968007</v>
      </c>
      <c r="J100" s="93">
        <v>916.7</v>
      </c>
      <c r="K100" s="81"/>
      <c r="L100" s="91">
        <v>4831.4927016107877</v>
      </c>
      <c r="M100" s="92">
        <v>2.6351320710448482E-2</v>
      </c>
      <c r="N100" s="92">
        <v>5.5393757422121962E-4</v>
      </c>
      <c r="O100" s="92">
        <v>7.3623188195076815E-5</v>
      </c>
    </row>
    <row r="101" spans="2:15">
      <c r="B101" s="84" t="s">
        <v>1378</v>
      </c>
      <c r="C101" s="81" t="s">
        <v>1379</v>
      </c>
      <c r="D101" s="94" t="s">
        <v>134</v>
      </c>
      <c r="E101" s="94" t="s">
        <v>325</v>
      </c>
      <c r="F101" s="81" t="s">
        <v>1380</v>
      </c>
      <c r="G101" s="94" t="s">
        <v>727</v>
      </c>
      <c r="H101" s="94" t="s">
        <v>144</v>
      </c>
      <c r="I101" s="91">
        <v>388453.29715713143</v>
      </c>
      <c r="J101" s="93">
        <v>1494</v>
      </c>
      <c r="K101" s="81"/>
      <c r="L101" s="91">
        <v>5803.4922595270364</v>
      </c>
      <c r="M101" s="92">
        <v>2.6883803447473799E-2</v>
      </c>
      <c r="N101" s="92">
        <v>6.6537871891687785E-4</v>
      </c>
      <c r="O101" s="92">
        <v>8.8434699005005436E-5</v>
      </c>
    </row>
    <row r="102" spans="2:15">
      <c r="B102" s="84" t="s">
        <v>1381</v>
      </c>
      <c r="C102" s="81" t="s">
        <v>1382</v>
      </c>
      <c r="D102" s="94" t="s">
        <v>134</v>
      </c>
      <c r="E102" s="94" t="s">
        <v>325</v>
      </c>
      <c r="F102" s="81" t="s">
        <v>1383</v>
      </c>
      <c r="G102" s="94" t="s">
        <v>867</v>
      </c>
      <c r="H102" s="94" t="s">
        <v>144</v>
      </c>
      <c r="I102" s="91">
        <v>289940.32551302755</v>
      </c>
      <c r="J102" s="93">
        <v>1316</v>
      </c>
      <c r="K102" s="81"/>
      <c r="L102" s="91">
        <v>3815.6146837461288</v>
      </c>
      <c r="M102" s="92">
        <v>2.3590604573697372E-2</v>
      </c>
      <c r="N102" s="92">
        <v>4.3746570110155241E-4</v>
      </c>
      <c r="O102" s="92">
        <v>5.8143049217001536E-5</v>
      </c>
    </row>
    <row r="103" spans="2:15">
      <c r="B103" s="84" t="s">
        <v>1384</v>
      </c>
      <c r="C103" s="81" t="s">
        <v>1385</v>
      </c>
      <c r="D103" s="94" t="s">
        <v>134</v>
      </c>
      <c r="E103" s="94" t="s">
        <v>325</v>
      </c>
      <c r="F103" s="81" t="s">
        <v>1386</v>
      </c>
      <c r="G103" s="94" t="s">
        <v>356</v>
      </c>
      <c r="H103" s="94" t="s">
        <v>144</v>
      </c>
      <c r="I103" s="91">
        <v>388775.39416265616</v>
      </c>
      <c r="J103" s="93">
        <v>612.5</v>
      </c>
      <c r="K103" s="81"/>
      <c r="L103" s="91">
        <v>2381.2492909059893</v>
      </c>
      <c r="M103" s="92">
        <v>3.3734171282789743E-2</v>
      </c>
      <c r="N103" s="92">
        <v>2.7301364966994486E-4</v>
      </c>
      <c r="O103" s="92">
        <v>3.6285921455560918E-5</v>
      </c>
    </row>
    <row r="104" spans="2:15">
      <c r="B104" s="84" t="s">
        <v>1387</v>
      </c>
      <c r="C104" s="81" t="s">
        <v>1388</v>
      </c>
      <c r="D104" s="94" t="s">
        <v>134</v>
      </c>
      <c r="E104" s="94" t="s">
        <v>325</v>
      </c>
      <c r="F104" s="81" t="s">
        <v>1389</v>
      </c>
      <c r="G104" s="94" t="s">
        <v>653</v>
      </c>
      <c r="H104" s="94" t="s">
        <v>144</v>
      </c>
      <c r="I104" s="91">
        <v>163079.83495734388</v>
      </c>
      <c r="J104" s="93">
        <v>15460</v>
      </c>
      <c r="K104" s="81"/>
      <c r="L104" s="91">
        <v>25212.142484450491</v>
      </c>
      <c r="M104" s="92">
        <v>4.4677056702043035E-2</v>
      </c>
      <c r="N104" s="92">
        <v>2.8906083298232245E-3</v>
      </c>
      <c r="O104" s="92">
        <v>3.8418733620666459E-4</v>
      </c>
    </row>
    <row r="105" spans="2:15">
      <c r="B105" s="84" t="s">
        <v>1390</v>
      </c>
      <c r="C105" s="81" t="s">
        <v>1391</v>
      </c>
      <c r="D105" s="94" t="s">
        <v>134</v>
      </c>
      <c r="E105" s="94" t="s">
        <v>325</v>
      </c>
      <c r="F105" s="81" t="s">
        <v>1392</v>
      </c>
      <c r="G105" s="94" t="s">
        <v>141</v>
      </c>
      <c r="H105" s="94" t="s">
        <v>144</v>
      </c>
      <c r="I105" s="91">
        <v>403100.09516807884</v>
      </c>
      <c r="J105" s="93">
        <v>1636</v>
      </c>
      <c r="K105" s="81"/>
      <c r="L105" s="91">
        <v>6594.7175569489891</v>
      </c>
      <c r="M105" s="92">
        <v>2.8003143296036492E-2</v>
      </c>
      <c r="N105" s="92">
        <v>7.5609383513142929E-4</v>
      </c>
      <c r="O105" s="92">
        <v>1.0049153786918938E-4</v>
      </c>
    </row>
    <row r="106" spans="2:15">
      <c r="B106" s="84" t="s">
        <v>1393</v>
      </c>
      <c r="C106" s="81" t="s">
        <v>1394</v>
      </c>
      <c r="D106" s="94" t="s">
        <v>134</v>
      </c>
      <c r="E106" s="94" t="s">
        <v>325</v>
      </c>
      <c r="F106" s="81" t="s">
        <v>1395</v>
      </c>
      <c r="G106" s="94" t="s">
        <v>141</v>
      </c>
      <c r="H106" s="94" t="s">
        <v>144</v>
      </c>
      <c r="I106" s="91">
        <v>1053529.931779739</v>
      </c>
      <c r="J106" s="93">
        <v>728.9</v>
      </c>
      <c r="K106" s="81"/>
      <c r="L106" s="91">
        <v>7679.1796737386412</v>
      </c>
      <c r="M106" s="92">
        <v>2.6590789665957716E-2</v>
      </c>
      <c r="N106" s="92">
        <v>8.8042897365062675E-4</v>
      </c>
      <c r="O106" s="92">
        <v>1.1701677415656229E-4</v>
      </c>
    </row>
    <row r="107" spans="2:15">
      <c r="B107" s="84" t="s">
        <v>1396</v>
      </c>
      <c r="C107" s="81" t="s">
        <v>1397</v>
      </c>
      <c r="D107" s="94" t="s">
        <v>134</v>
      </c>
      <c r="E107" s="94" t="s">
        <v>325</v>
      </c>
      <c r="F107" s="81" t="s">
        <v>1398</v>
      </c>
      <c r="G107" s="94" t="s">
        <v>141</v>
      </c>
      <c r="H107" s="94" t="s">
        <v>144</v>
      </c>
      <c r="I107" s="91">
        <v>1723405.2153165785</v>
      </c>
      <c r="J107" s="93">
        <v>86.7</v>
      </c>
      <c r="K107" s="81"/>
      <c r="L107" s="91">
        <v>1494.1923203545796</v>
      </c>
      <c r="M107" s="92">
        <v>9.8567725337487967E-3</v>
      </c>
      <c r="N107" s="92">
        <v>1.7131129455732081E-4</v>
      </c>
      <c r="O107" s="92">
        <v>2.276878165715288E-5</v>
      </c>
    </row>
    <row r="108" spans="2:15">
      <c r="B108" s="84" t="s">
        <v>1399</v>
      </c>
      <c r="C108" s="81" t="s">
        <v>1400</v>
      </c>
      <c r="D108" s="94" t="s">
        <v>134</v>
      </c>
      <c r="E108" s="94" t="s">
        <v>325</v>
      </c>
      <c r="F108" s="81" t="s">
        <v>1401</v>
      </c>
      <c r="G108" s="94" t="s">
        <v>356</v>
      </c>
      <c r="H108" s="94" t="s">
        <v>144</v>
      </c>
      <c r="I108" s="91">
        <v>4362937.8224218432</v>
      </c>
      <c r="J108" s="93">
        <v>146.9</v>
      </c>
      <c r="K108" s="81"/>
      <c r="L108" s="91">
        <v>6409.1556624634231</v>
      </c>
      <c r="M108" s="92">
        <v>1.246553663549098E-2</v>
      </c>
      <c r="N108" s="92">
        <v>7.3481889754020431E-4</v>
      </c>
      <c r="O108" s="92">
        <v>9.766391106246957E-5</v>
      </c>
    </row>
    <row r="109" spans="2:15">
      <c r="B109" s="84" t="s">
        <v>1402</v>
      </c>
      <c r="C109" s="81" t="s">
        <v>1403</v>
      </c>
      <c r="D109" s="94" t="s">
        <v>134</v>
      </c>
      <c r="E109" s="94" t="s">
        <v>325</v>
      </c>
      <c r="F109" s="81" t="s">
        <v>1404</v>
      </c>
      <c r="G109" s="94" t="s">
        <v>1226</v>
      </c>
      <c r="H109" s="94" t="s">
        <v>144</v>
      </c>
      <c r="I109" s="91">
        <v>193514.24422898114</v>
      </c>
      <c r="J109" s="93">
        <v>2340</v>
      </c>
      <c r="K109" s="81"/>
      <c r="L109" s="91">
        <v>4528.2333136405396</v>
      </c>
      <c r="M109" s="92">
        <v>1.8376122734441284E-2</v>
      </c>
      <c r="N109" s="92">
        <v>5.1916845003811872E-4</v>
      </c>
      <c r="O109" s="92">
        <v>6.9002064999544769E-5</v>
      </c>
    </row>
    <row r="110" spans="2:15">
      <c r="B110" s="84" t="s">
        <v>1405</v>
      </c>
      <c r="C110" s="81" t="s">
        <v>1406</v>
      </c>
      <c r="D110" s="94" t="s">
        <v>134</v>
      </c>
      <c r="E110" s="94" t="s">
        <v>325</v>
      </c>
      <c r="F110" s="81" t="s">
        <v>1407</v>
      </c>
      <c r="G110" s="94" t="s">
        <v>653</v>
      </c>
      <c r="H110" s="94" t="s">
        <v>144</v>
      </c>
      <c r="I110" s="91">
        <v>5067.7357782742611</v>
      </c>
      <c r="J110" s="93">
        <v>70.3</v>
      </c>
      <c r="K110" s="81"/>
      <c r="L110" s="91">
        <v>3.5626182216741</v>
      </c>
      <c r="M110" s="92">
        <v>7.3921080002360999E-4</v>
      </c>
      <c r="N110" s="92">
        <v>4.084592935290009E-7</v>
      </c>
      <c r="O110" s="92">
        <v>5.4287841874225737E-8</v>
      </c>
    </row>
    <row r="111" spans="2:15">
      <c r="B111" s="84" t="s">
        <v>1408</v>
      </c>
      <c r="C111" s="81" t="s">
        <v>1409</v>
      </c>
      <c r="D111" s="94" t="s">
        <v>134</v>
      </c>
      <c r="E111" s="94" t="s">
        <v>325</v>
      </c>
      <c r="F111" s="81" t="s">
        <v>1410</v>
      </c>
      <c r="G111" s="94" t="s">
        <v>504</v>
      </c>
      <c r="H111" s="94" t="s">
        <v>144</v>
      </c>
      <c r="I111" s="91">
        <v>244656.8664944022</v>
      </c>
      <c r="J111" s="93">
        <v>603</v>
      </c>
      <c r="K111" s="81"/>
      <c r="L111" s="91">
        <v>1475.2809049633552</v>
      </c>
      <c r="M111" s="92">
        <v>1.8639993430617341E-2</v>
      </c>
      <c r="N111" s="92">
        <v>1.6914307363391712E-4</v>
      </c>
      <c r="O111" s="92">
        <v>2.2480605977218767E-5</v>
      </c>
    </row>
    <row r="112" spans="2:15">
      <c r="B112" s="84" t="s">
        <v>1411</v>
      </c>
      <c r="C112" s="81" t="s">
        <v>1412</v>
      </c>
      <c r="D112" s="94" t="s">
        <v>134</v>
      </c>
      <c r="E112" s="94" t="s">
        <v>325</v>
      </c>
      <c r="F112" s="81" t="s">
        <v>1413</v>
      </c>
      <c r="G112" s="94" t="s">
        <v>504</v>
      </c>
      <c r="H112" s="94" t="s">
        <v>144</v>
      </c>
      <c r="I112" s="91">
        <v>536767.70166693476</v>
      </c>
      <c r="J112" s="93">
        <v>1730</v>
      </c>
      <c r="K112" s="81"/>
      <c r="L112" s="91">
        <v>9286.0812388461745</v>
      </c>
      <c r="M112" s="92">
        <v>2.0865210507654715E-2</v>
      </c>
      <c r="N112" s="92">
        <v>1.0646625449217139E-3</v>
      </c>
      <c r="O112" s="92">
        <v>1.415030403366671E-4</v>
      </c>
    </row>
    <row r="113" spans="2:15">
      <c r="B113" s="84" t="s">
        <v>1414</v>
      </c>
      <c r="C113" s="81" t="s">
        <v>1415</v>
      </c>
      <c r="D113" s="94" t="s">
        <v>134</v>
      </c>
      <c r="E113" s="94" t="s">
        <v>325</v>
      </c>
      <c r="F113" s="81" t="s">
        <v>1416</v>
      </c>
      <c r="G113" s="94" t="s">
        <v>327</v>
      </c>
      <c r="H113" s="94" t="s">
        <v>144</v>
      </c>
      <c r="I113" s="91">
        <v>4124198.6599737271</v>
      </c>
      <c r="J113" s="93">
        <v>251.1</v>
      </c>
      <c r="K113" s="81"/>
      <c r="L113" s="91">
        <v>10355.862836852413</v>
      </c>
      <c r="M113" s="92">
        <v>2.6191670493396546E-2</v>
      </c>
      <c r="N113" s="92">
        <v>1.1873145408873725E-3</v>
      </c>
      <c r="O113" s="92">
        <v>1.5780457213684658E-4</v>
      </c>
    </row>
    <row r="114" spans="2:15">
      <c r="B114" s="84" t="s">
        <v>1417</v>
      </c>
      <c r="C114" s="81" t="s">
        <v>1418</v>
      </c>
      <c r="D114" s="94" t="s">
        <v>134</v>
      </c>
      <c r="E114" s="94" t="s">
        <v>325</v>
      </c>
      <c r="F114" s="81" t="s">
        <v>1419</v>
      </c>
      <c r="G114" s="94" t="s">
        <v>424</v>
      </c>
      <c r="H114" s="94" t="s">
        <v>144</v>
      </c>
      <c r="I114" s="91">
        <v>238027.03645392598</v>
      </c>
      <c r="J114" s="93">
        <v>1459</v>
      </c>
      <c r="K114" s="81"/>
      <c r="L114" s="91">
        <v>3472.8144618625156</v>
      </c>
      <c r="M114" s="92">
        <v>2.6910826007910883E-2</v>
      </c>
      <c r="N114" s="92">
        <v>3.9816316354635819E-4</v>
      </c>
      <c r="O114" s="92">
        <v>5.2919395409010241E-5</v>
      </c>
    </row>
    <row r="115" spans="2:15">
      <c r="B115" s="84" t="s">
        <v>1420</v>
      </c>
      <c r="C115" s="81" t="s">
        <v>1421</v>
      </c>
      <c r="D115" s="94" t="s">
        <v>134</v>
      </c>
      <c r="E115" s="94" t="s">
        <v>325</v>
      </c>
      <c r="F115" s="81" t="s">
        <v>1422</v>
      </c>
      <c r="G115" s="94" t="s">
        <v>165</v>
      </c>
      <c r="H115" s="94" t="s">
        <v>144</v>
      </c>
      <c r="I115" s="91">
        <v>124603.1538810752</v>
      </c>
      <c r="J115" s="93">
        <v>5692</v>
      </c>
      <c r="K115" s="81"/>
      <c r="L115" s="91">
        <v>7092.4115183821496</v>
      </c>
      <c r="M115" s="92">
        <v>1.5107752636948456E-2</v>
      </c>
      <c r="N115" s="92">
        <v>8.1315516228792494E-4</v>
      </c>
      <c r="O115" s="92">
        <v>1.0807549141090346E-4</v>
      </c>
    </row>
    <row r="116" spans="2:15">
      <c r="B116" s="84" t="s">
        <v>1423</v>
      </c>
      <c r="C116" s="81" t="s">
        <v>1424</v>
      </c>
      <c r="D116" s="94" t="s">
        <v>134</v>
      </c>
      <c r="E116" s="94" t="s">
        <v>325</v>
      </c>
      <c r="F116" s="81" t="s">
        <v>1425</v>
      </c>
      <c r="G116" s="94" t="s">
        <v>504</v>
      </c>
      <c r="H116" s="94" t="s">
        <v>144</v>
      </c>
      <c r="I116" s="91">
        <v>2743703.8157635354</v>
      </c>
      <c r="J116" s="93">
        <v>704.9</v>
      </c>
      <c r="K116" s="81"/>
      <c r="L116" s="91">
        <v>19340.368197981075</v>
      </c>
      <c r="M116" s="92">
        <v>3.2574564605801902E-2</v>
      </c>
      <c r="N116" s="92">
        <v>2.2174009784932708E-3</v>
      </c>
      <c r="O116" s="92">
        <v>2.9471214292165247E-4</v>
      </c>
    </row>
    <row r="117" spans="2:15">
      <c r="B117" s="84" t="s">
        <v>1426</v>
      </c>
      <c r="C117" s="81" t="s">
        <v>1427</v>
      </c>
      <c r="D117" s="94" t="s">
        <v>134</v>
      </c>
      <c r="E117" s="94" t="s">
        <v>325</v>
      </c>
      <c r="F117" s="81" t="s">
        <v>1428</v>
      </c>
      <c r="G117" s="94" t="s">
        <v>504</v>
      </c>
      <c r="H117" s="94" t="s">
        <v>144</v>
      </c>
      <c r="I117" s="91">
        <v>649692.19470342761</v>
      </c>
      <c r="J117" s="93">
        <v>1001</v>
      </c>
      <c r="K117" s="81"/>
      <c r="L117" s="91">
        <v>6503.4188689783505</v>
      </c>
      <c r="M117" s="92">
        <v>3.867944137710632E-2</v>
      </c>
      <c r="N117" s="92">
        <v>7.4562630948926602E-4</v>
      </c>
      <c r="O117" s="92">
        <v>9.9100311409469199E-5</v>
      </c>
    </row>
    <row r="118" spans="2:15">
      <c r="B118" s="84" t="s">
        <v>1429</v>
      </c>
      <c r="C118" s="81" t="s">
        <v>1430</v>
      </c>
      <c r="D118" s="94" t="s">
        <v>134</v>
      </c>
      <c r="E118" s="94" t="s">
        <v>325</v>
      </c>
      <c r="F118" s="81" t="s">
        <v>1431</v>
      </c>
      <c r="G118" s="94" t="s">
        <v>867</v>
      </c>
      <c r="H118" s="94" t="s">
        <v>144</v>
      </c>
      <c r="I118" s="91">
        <v>3357974.9496932896</v>
      </c>
      <c r="J118" s="93">
        <v>13.1</v>
      </c>
      <c r="K118" s="81"/>
      <c r="L118" s="91">
        <v>439.89471741595776</v>
      </c>
      <c r="M118" s="92">
        <v>8.1552859773957528E-3</v>
      </c>
      <c r="N118" s="92">
        <v>5.0434560854637152E-5</v>
      </c>
      <c r="O118" s="92">
        <v>6.7031978658557767E-6</v>
      </c>
    </row>
    <row r="119" spans="2:15">
      <c r="B119" s="80"/>
      <c r="C119" s="81"/>
      <c r="D119" s="81"/>
      <c r="E119" s="81"/>
      <c r="F119" s="81"/>
      <c r="G119" s="81"/>
      <c r="H119" s="81"/>
      <c r="I119" s="91"/>
      <c r="J119" s="93"/>
      <c r="K119" s="81"/>
      <c r="L119" s="81"/>
      <c r="M119" s="81"/>
      <c r="N119" s="92"/>
      <c r="O119" s="81"/>
    </row>
    <row r="120" spans="2:15">
      <c r="B120" s="78" t="s">
        <v>211</v>
      </c>
      <c r="C120" s="79"/>
      <c r="D120" s="79"/>
      <c r="E120" s="79"/>
      <c r="F120" s="79"/>
      <c r="G120" s="79"/>
      <c r="H120" s="79"/>
      <c r="I120" s="88"/>
      <c r="J120" s="90"/>
      <c r="K120" s="88">
        <v>1071.4556335096108</v>
      </c>
      <c r="L120" s="88">
        <v>2296587.5296685104</v>
      </c>
      <c r="M120" s="79"/>
      <c r="N120" s="89">
        <v>0.26330705720556014</v>
      </c>
      <c r="O120" s="89">
        <v>3.4995829725020682E-2</v>
      </c>
    </row>
    <row r="121" spans="2:15">
      <c r="B121" s="97" t="s">
        <v>70</v>
      </c>
      <c r="C121" s="79"/>
      <c r="D121" s="79"/>
      <c r="E121" s="79"/>
      <c r="F121" s="79"/>
      <c r="G121" s="79"/>
      <c r="H121" s="79"/>
      <c r="I121" s="88"/>
      <c r="J121" s="90"/>
      <c r="K121" s="88">
        <v>106.98069647998889</v>
      </c>
      <c r="L121" s="88">
        <v>602499.73267425504</v>
      </c>
      <c r="M121" s="79"/>
      <c r="N121" s="89">
        <v>6.9077459286079654E-2</v>
      </c>
      <c r="O121" s="89">
        <v>9.1810034591114052E-3</v>
      </c>
    </row>
    <row r="122" spans="2:15">
      <c r="B122" s="84" t="s">
        <v>1432</v>
      </c>
      <c r="C122" s="81" t="s">
        <v>1433</v>
      </c>
      <c r="D122" s="94" t="s">
        <v>1434</v>
      </c>
      <c r="E122" s="94" t="s">
        <v>911</v>
      </c>
      <c r="F122" s="81" t="s">
        <v>1238</v>
      </c>
      <c r="G122" s="94" t="s">
        <v>168</v>
      </c>
      <c r="H122" s="94" t="s">
        <v>143</v>
      </c>
      <c r="I122" s="91">
        <v>667861.84587377124</v>
      </c>
      <c r="J122" s="93">
        <v>721</v>
      </c>
      <c r="K122" s="81"/>
      <c r="L122" s="91">
        <v>17171.302417347903</v>
      </c>
      <c r="M122" s="92">
        <v>1.9703112560815226E-2</v>
      </c>
      <c r="N122" s="92">
        <v>1.9687144728819483E-3</v>
      </c>
      <c r="O122" s="92">
        <v>2.6165951342646218E-4</v>
      </c>
    </row>
    <row r="123" spans="2:15">
      <c r="B123" s="84" t="s">
        <v>1435</v>
      </c>
      <c r="C123" s="81" t="s">
        <v>1436</v>
      </c>
      <c r="D123" s="94" t="s">
        <v>1434</v>
      </c>
      <c r="E123" s="94" t="s">
        <v>911</v>
      </c>
      <c r="F123" s="81" t="s">
        <v>1437</v>
      </c>
      <c r="G123" s="94" t="s">
        <v>927</v>
      </c>
      <c r="H123" s="94" t="s">
        <v>143</v>
      </c>
      <c r="I123" s="91">
        <v>97642.779527627543</v>
      </c>
      <c r="J123" s="93">
        <v>11561</v>
      </c>
      <c r="K123" s="81"/>
      <c r="L123" s="91">
        <v>40254.72589016828</v>
      </c>
      <c r="M123" s="92">
        <v>6.4137608437113143E-4</v>
      </c>
      <c r="N123" s="92">
        <v>4.6152621120809593E-3</v>
      </c>
      <c r="O123" s="92">
        <v>6.1340903173982201E-4</v>
      </c>
    </row>
    <row r="124" spans="2:15">
      <c r="B124" s="84" t="s">
        <v>1438</v>
      </c>
      <c r="C124" s="81" t="s">
        <v>1439</v>
      </c>
      <c r="D124" s="94" t="s">
        <v>1434</v>
      </c>
      <c r="E124" s="94" t="s">
        <v>911</v>
      </c>
      <c r="F124" s="81" t="s">
        <v>1440</v>
      </c>
      <c r="G124" s="94" t="s">
        <v>927</v>
      </c>
      <c r="H124" s="94" t="s">
        <v>143</v>
      </c>
      <c r="I124" s="91">
        <v>44072.944241086108</v>
      </c>
      <c r="J124" s="93">
        <v>12784</v>
      </c>
      <c r="K124" s="81"/>
      <c r="L124" s="91">
        <v>20091.860993888688</v>
      </c>
      <c r="M124" s="92">
        <v>1.1718751376957317E-3</v>
      </c>
      <c r="N124" s="92">
        <v>2.3035607063701235E-3</v>
      </c>
      <c r="O124" s="92">
        <v>3.0616353050667454E-4</v>
      </c>
    </row>
    <row r="125" spans="2:15">
      <c r="B125" s="84" t="s">
        <v>1441</v>
      </c>
      <c r="C125" s="81" t="s">
        <v>1442</v>
      </c>
      <c r="D125" s="94" t="s">
        <v>135</v>
      </c>
      <c r="E125" s="94" t="s">
        <v>911</v>
      </c>
      <c r="F125" s="81" t="s">
        <v>1166</v>
      </c>
      <c r="G125" s="94" t="s">
        <v>901</v>
      </c>
      <c r="H125" s="94" t="s">
        <v>146</v>
      </c>
      <c r="I125" s="91">
        <v>887520.73722059641</v>
      </c>
      <c r="J125" s="93">
        <v>831</v>
      </c>
      <c r="K125" s="81"/>
      <c r="L125" s="91">
        <v>33348.144392146663</v>
      </c>
      <c r="M125" s="92">
        <v>5.7884215452877145E-3</v>
      </c>
      <c r="N125" s="92">
        <v>3.8234126284007394E-3</v>
      </c>
      <c r="O125" s="92">
        <v>5.0816525288780064E-4</v>
      </c>
    </row>
    <row r="126" spans="2:15">
      <c r="B126" s="84" t="s">
        <v>1443</v>
      </c>
      <c r="C126" s="81" t="s">
        <v>1444</v>
      </c>
      <c r="D126" s="94" t="s">
        <v>1434</v>
      </c>
      <c r="E126" s="94" t="s">
        <v>911</v>
      </c>
      <c r="F126" s="81" t="s">
        <v>1445</v>
      </c>
      <c r="G126" s="94" t="s">
        <v>1312</v>
      </c>
      <c r="H126" s="94" t="s">
        <v>143</v>
      </c>
      <c r="I126" s="91">
        <v>241636.7100002885</v>
      </c>
      <c r="J126" s="93">
        <v>434</v>
      </c>
      <c r="K126" s="81"/>
      <c r="L126" s="91">
        <v>3739.6760431434345</v>
      </c>
      <c r="M126" s="92">
        <v>7.2569305847085793E-3</v>
      </c>
      <c r="N126" s="92">
        <v>4.2875922694066019E-4</v>
      </c>
      <c r="O126" s="92">
        <v>5.6985882027965623E-5</v>
      </c>
    </row>
    <row r="127" spans="2:15">
      <c r="B127" s="84" t="s">
        <v>1446</v>
      </c>
      <c r="C127" s="81" t="s">
        <v>1447</v>
      </c>
      <c r="D127" s="94" t="s">
        <v>1448</v>
      </c>
      <c r="E127" s="94" t="s">
        <v>911</v>
      </c>
      <c r="F127" s="81">
        <v>29389</v>
      </c>
      <c r="G127" s="94" t="s">
        <v>1013</v>
      </c>
      <c r="H127" s="94" t="s">
        <v>143</v>
      </c>
      <c r="I127" s="91">
        <v>110348.04836302011</v>
      </c>
      <c r="J127" s="93">
        <v>14509</v>
      </c>
      <c r="K127" s="91">
        <v>2.5878903833574181</v>
      </c>
      <c r="L127" s="91">
        <v>57095.668360091906</v>
      </c>
      <c r="M127" s="92">
        <v>1.0342756808657883E-3</v>
      </c>
      <c r="N127" s="92">
        <v>6.5461003427334527E-3</v>
      </c>
      <c r="O127" s="92">
        <v>8.700344585840517E-4</v>
      </c>
    </row>
    <row r="128" spans="2:15">
      <c r="B128" s="84" t="s">
        <v>1449</v>
      </c>
      <c r="C128" s="81" t="s">
        <v>1450</v>
      </c>
      <c r="D128" s="94" t="s">
        <v>1434</v>
      </c>
      <c r="E128" s="94" t="s">
        <v>911</v>
      </c>
      <c r="F128" s="81" t="s">
        <v>1451</v>
      </c>
      <c r="G128" s="94" t="s">
        <v>356</v>
      </c>
      <c r="H128" s="94" t="s">
        <v>143</v>
      </c>
      <c r="I128" s="91">
        <v>121977.00950813665</v>
      </c>
      <c r="J128" s="93">
        <v>3009</v>
      </c>
      <c r="K128" s="91">
        <v>104.39280609663147</v>
      </c>
      <c r="L128" s="91">
        <v>13192.640585525154</v>
      </c>
      <c r="M128" s="92">
        <v>5.1959433463920918E-3</v>
      </c>
      <c r="N128" s="92">
        <v>1.5125551821866168E-3</v>
      </c>
      <c r="O128" s="92">
        <v>2.0103192131373955E-4</v>
      </c>
    </row>
    <row r="129" spans="2:15">
      <c r="B129" s="84" t="s">
        <v>1452</v>
      </c>
      <c r="C129" s="81" t="s">
        <v>1453</v>
      </c>
      <c r="D129" s="94" t="s">
        <v>1434</v>
      </c>
      <c r="E129" s="94" t="s">
        <v>911</v>
      </c>
      <c r="F129" s="81" t="s">
        <v>1311</v>
      </c>
      <c r="G129" s="94" t="s">
        <v>1312</v>
      </c>
      <c r="H129" s="94" t="s">
        <v>143</v>
      </c>
      <c r="I129" s="91">
        <v>152987.46210161666</v>
      </c>
      <c r="J129" s="93">
        <v>552</v>
      </c>
      <c r="K129" s="81"/>
      <c r="L129" s="91">
        <v>3011.4541594463972</v>
      </c>
      <c r="M129" s="92">
        <v>3.7992763275881496E-3</v>
      </c>
      <c r="N129" s="92">
        <v>3.4526754255594479E-4</v>
      </c>
      <c r="O129" s="92">
        <v>4.5889100949661242E-5</v>
      </c>
    </row>
    <row r="130" spans="2:15">
      <c r="B130" s="84" t="s">
        <v>1454</v>
      </c>
      <c r="C130" s="81" t="s">
        <v>1455</v>
      </c>
      <c r="D130" s="94" t="s">
        <v>1434</v>
      </c>
      <c r="E130" s="94" t="s">
        <v>911</v>
      </c>
      <c r="F130" s="81" t="s">
        <v>1456</v>
      </c>
      <c r="G130" s="94" t="s">
        <v>30</v>
      </c>
      <c r="H130" s="94" t="s">
        <v>143</v>
      </c>
      <c r="I130" s="91">
        <v>325275.89140216919</v>
      </c>
      <c r="J130" s="93">
        <v>3166</v>
      </c>
      <c r="K130" s="81"/>
      <c r="L130" s="91">
        <v>36723.50501817694</v>
      </c>
      <c r="M130" s="92">
        <v>8.192696308446247E-3</v>
      </c>
      <c r="N130" s="92">
        <v>4.2104025697664114E-3</v>
      </c>
      <c r="O130" s="92">
        <v>5.5959962854434042E-4</v>
      </c>
    </row>
    <row r="131" spans="2:15">
      <c r="B131" s="84" t="s">
        <v>1457</v>
      </c>
      <c r="C131" s="81" t="s">
        <v>1458</v>
      </c>
      <c r="D131" s="94" t="s">
        <v>1434</v>
      </c>
      <c r="E131" s="94" t="s">
        <v>911</v>
      </c>
      <c r="F131" s="81" t="s">
        <v>1459</v>
      </c>
      <c r="G131" s="94" t="s">
        <v>1117</v>
      </c>
      <c r="H131" s="94" t="s">
        <v>143</v>
      </c>
      <c r="I131" s="91">
        <v>632632.98290224629</v>
      </c>
      <c r="J131" s="93">
        <v>338</v>
      </c>
      <c r="K131" s="81"/>
      <c r="L131" s="91">
        <v>7625.1759519151274</v>
      </c>
      <c r="M131" s="92">
        <v>2.327667428701595E-2</v>
      </c>
      <c r="N131" s="92">
        <v>8.742373694170404E-4</v>
      </c>
      <c r="O131" s="92">
        <v>1.1619385535680469E-4</v>
      </c>
    </row>
    <row r="132" spans="2:15">
      <c r="B132" s="84" t="s">
        <v>1460</v>
      </c>
      <c r="C132" s="81" t="s">
        <v>1461</v>
      </c>
      <c r="D132" s="94" t="s">
        <v>1434</v>
      </c>
      <c r="E132" s="94" t="s">
        <v>911</v>
      </c>
      <c r="F132" s="81" t="s">
        <v>1202</v>
      </c>
      <c r="G132" s="94" t="s">
        <v>168</v>
      </c>
      <c r="H132" s="94" t="s">
        <v>143</v>
      </c>
      <c r="I132" s="91">
        <v>375769.89910604054</v>
      </c>
      <c r="J132" s="93">
        <v>13700</v>
      </c>
      <c r="K132" s="81"/>
      <c r="L132" s="91">
        <v>183579.37804892022</v>
      </c>
      <c r="M132" s="92">
        <v>6.0350843654661344E-3</v>
      </c>
      <c r="N132" s="92">
        <v>2.1047639235707797E-2</v>
      </c>
      <c r="O132" s="92">
        <v>2.797416850971287E-3</v>
      </c>
    </row>
    <row r="133" spans="2:15">
      <c r="B133" s="84" t="s">
        <v>1462</v>
      </c>
      <c r="C133" s="81" t="s">
        <v>1463</v>
      </c>
      <c r="D133" s="94" t="s">
        <v>1434</v>
      </c>
      <c r="E133" s="94" t="s">
        <v>911</v>
      </c>
      <c r="F133" s="81" t="s">
        <v>1292</v>
      </c>
      <c r="G133" s="94" t="s">
        <v>1185</v>
      </c>
      <c r="H133" s="94" t="s">
        <v>143</v>
      </c>
      <c r="I133" s="91">
        <v>269515.00117327849</v>
      </c>
      <c r="J133" s="93">
        <v>2559</v>
      </c>
      <c r="K133" s="81"/>
      <c r="L133" s="91">
        <v>24594.305746605492</v>
      </c>
      <c r="M133" s="92">
        <v>9.6479814404389335E-3</v>
      </c>
      <c r="N133" s="92">
        <v>2.8197724608768618E-3</v>
      </c>
      <c r="O133" s="92">
        <v>3.7477262459817358E-4</v>
      </c>
    </row>
    <row r="134" spans="2:15">
      <c r="B134" s="84" t="s">
        <v>1466</v>
      </c>
      <c r="C134" s="81" t="s">
        <v>1467</v>
      </c>
      <c r="D134" s="94" t="s">
        <v>1434</v>
      </c>
      <c r="E134" s="94" t="s">
        <v>911</v>
      </c>
      <c r="F134" s="81" t="s">
        <v>856</v>
      </c>
      <c r="G134" s="94" t="s">
        <v>424</v>
      </c>
      <c r="H134" s="94" t="s">
        <v>143</v>
      </c>
      <c r="I134" s="91">
        <v>24507.539377856338</v>
      </c>
      <c r="J134" s="93">
        <v>420</v>
      </c>
      <c r="K134" s="81"/>
      <c r="L134" s="91">
        <v>367.05431863572471</v>
      </c>
      <c r="M134" s="92">
        <v>1.4946503148305956E-4</v>
      </c>
      <c r="N134" s="92">
        <v>4.2083304566455969E-5</v>
      </c>
      <c r="O134" s="92">
        <v>5.5932422643884206E-6</v>
      </c>
    </row>
    <row r="135" spans="2:15">
      <c r="B135" s="84" t="s">
        <v>1470</v>
      </c>
      <c r="C135" s="81" t="s">
        <v>1471</v>
      </c>
      <c r="D135" s="94" t="s">
        <v>135</v>
      </c>
      <c r="E135" s="94" t="s">
        <v>911</v>
      </c>
      <c r="F135" s="81" t="s">
        <v>1407</v>
      </c>
      <c r="G135" s="94" t="s">
        <v>653</v>
      </c>
      <c r="H135" s="94" t="s">
        <v>146</v>
      </c>
      <c r="I135" s="91">
        <v>6215.6106402025562</v>
      </c>
      <c r="J135" s="93">
        <v>22.5</v>
      </c>
      <c r="K135" s="81"/>
      <c r="L135" s="91">
        <v>6.3235197645264298</v>
      </c>
      <c r="M135" s="92">
        <v>9.0664681723876895E-4</v>
      </c>
      <c r="N135" s="92">
        <v>7.2500061890477165E-7</v>
      </c>
      <c r="O135" s="92">
        <v>9.6358975254956571E-8</v>
      </c>
    </row>
    <row r="136" spans="2:15">
      <c r="B136" s="84" t="s">
        <v>1472</v>
      </c>
      <c r="C136" s="81" t="s">
        <v>1473</v>
      </c>
      <c r="D136" s="94" t="s">
        <v>1434</v>
      </c>
      <c r="E136" s="94" t="s">
        <v>911</v>
      </c>
      <c r="F136" s="81" t="s">
        <v>1318</v>
      </c>
      <c r="G136" s="94" t="s">
        <v>1312</v>
      </c>
      <c r="H136" s="94" t="s">
        <v>143</v>
      </c>
      <c r="I136" s="91">
        <v>129207.95474325282</v>
      </c>
      <c r="J136" s="93">
        <v>650</v>
      </c>
      <c r="K136" s="81"/>
      <c r="L136" s="91">
        <v>2994.9111843134874</v>
      </c>
      <c r="M136" s="92">
        <v>4.5545969936805625E-3</v>
      </c>
      <c r="N136" s="92">
        <v>3.4337086670823606E-4</v>
      </c>
      <c r="O136" s="92">
        <v>4.5637016004751639E-5</v>
      </c>
    </row>
    <row r="137" spans="2:15">
      <c r="B137" s="84" t="s">
        <v>1474</v>
      </c>
      <c r="C137" s="81" t="s">
        <v>1475</v>
      </c>
      <c r="D137" s="94" t="s">
        <v>1434</v>
      </c>
      <c r="E137" s="94" t="s">
        <v>911</v>
      </c>
      <c r="F137" s="81" t="s">
        <v>1476</v>
      </c>
      <c r="G137" s="94" t="s">
        <v>999</v>
      </c>
      <c r="H137" s="94" t="s">
        <v>143</v>
      </c>
      <c r="I137" s="91">
        <v>151631.14209637663</v>
      </c>
      <c r="J137" s="93">
        <v>6246</v>
      </c>
      <c r="K137" s="81"/>
      <c r="L137" s="91">
        <v>33773.16212817411</v>
      </c>
      <c r="M137" s="92">
        <v>3.1890329156777641E-3</v>
      </c>
      <c r="N137" s="92">
        <v>3.8721415219821263E-3</v>
      </c>
      <c r="O137" s="92">
        <v>5.1464175253259205E-4</v>
      </c>
    </row>
    <row r="138" spans="2:15">
      <c r="B138" s="84" t="s">
        <v>1477</v>
      </c>
      <c r="C138" s="81" t="s">
        <v>1478</v>
      </c>
      <c r="D138" s="94" t="s">
        <v>1434</v>
      </c>
      <c r="E138" s="94" t="s">
        <v>911</v>
      </c>
      <c r="F138" s="81" t="s">
        <v>1188</v>
      </c>
      <c r="G138" s="94" t="s">
        <v>1189</v>
      </c>
      <c r="H138" s="94" t="s">
        <v>143</v>
      </c>
      <c r="I138" s="91">
        <v>1097780.8246757148</v>
      </c>
      <c r="J138" s="93">
        <v>923</v>
      </c>
      <c r="K138" s="81"/>
      <c r="L138" s="91">
        <v>36132.555662599014</v>
      </c>
      <c r="M138" s="92">
        <v>1.0056640096983713E-3</v>
      </c>
      <c r="N138" s="92">
        <v>4.1426493777958857E-3</v>
      </c>
      <c r="O138" s="92">
        <v>5.5059463188875861E-4</v>
      </c>
    </row>
    <row r="139" spans="2:15">
      <c r="B139" s="84" t="s">
        <v>1479</v>
      </c>
      <c r="C139" s="81" t="s">
        <v>1480</v>
      </c>
      <c r="D139" s="94" t="s">
        <v>1434</v>
      </c>
      <c r="E139" s="94" t="s">
        <v>911</v>
      </c>
      <c r="F139" s="81" t="s">
        <v>1184</v>
      </c>
      <c r="G139" s="94" t="s">
        <v>1185</v>
      </c>
      <c r="H139" s="94" t="s">
        <v>143</v>
      </c>
      <c r="I139" s="91">
        <v>340680.54522858484</v>
      </c>
      <c r="J139" s="93">
        <v>1577</v>
      </c>
      <c r="K139" s="81"/>
      <c r="L139" s="91">
        <v>19158.44982042316</v>
      </c>
      <c r="M139" s="92">
        <v>3.2053114642077453E-3</v>
      </c>
      <c r="N139" s="92">
        <v>2.1965437753483515E-3</v>
      </c>
      <c r="O139" s="92">
        <v>2.9194003670639853E-4</v>
      </c>
    </row>
    <row r="140" spans="2:15">
      <c r="B140" s="84" t="s">
        <v>1481</v>
      </c>
      <c r="C140" s="81" t="s">
        <v>1482</v>
      </c>
      <c r="D140" s="94" t="s">
        <v>1434</v>
      </c>
      <c r="E140" s="94" t="s">
        <v>911</v>
      </c>
      <c r="F140" s="81" t="s">
        <v>1483</v>
      </c>
      <c r="G140" s="94" t="s">
        <v>1024</v>
      </c>
      <c r="H140" s="94" t="s">
        <v>143</v>
      </c>
      <c r="I140" s="91">
        <v>117075.63418261343</v>
      </c>
      <c r="J140" s="93">
        <v>3594</v>
      </c>
      <c r="K140" s="81"/>
      <c r="L140" s="91">
        <v>15004.652112414298</v>
      </c>
      <c r="M140" s="92">
        <v>5.6309522586147059E-3</v>
      </c>
      <c r="N140" s="92">
        <v>1.7203049050271834E-3</v>
      </c>
      <c r="O140" s="92">
        <v>2.2864369140113537E-4</v>
      </c>
    </row>
    <row r="141" spans="2:15">
      <c r="B141" s="84" t="s">
        <v>1484</v>
      </c>
      <c r="C141" s="81" t="s">
        <v>1485</v>
      </c>
      <c r="D141" s="94" t="s">
        <v>1434</v>
      </c>
      <c r="E141" s="94" t="s">
        <v>911</v>
      </c>
      <c r="F141" s="81" t="s">
        <v>1486</v>
      </c>
      <c r="G141" s="94" t="s">
        <v>927</v>
      </c>
      <c r="H141" s="94" t="s">
        <v>143</v>
      </c>
      <c r="I141" s="91">
        <v>112336.30148667813</v>
      </c>
      <c r="J141" s="93">
        <v>5378</v>
      </c>
      <c r="K141" s="81"/>
      <c r="L141" s="91">
        <v>21543.797484238334</v>
      </c>
      <c r="M141" s="92">
        <v>1.70793093344278E-3</v>
      </c>
      <c r="N141" s="92">
        <v>2.4700273093558657E-3</v>
      </c>
      <c r="O141" s="92">
        <v>3.2828840993382819E-4</v>
      </c>
    </row>
    <row r="142" spans="2:15">
      <c r="B142" s="84" t="s">
        <v>1487</v>
      </c>
      <c r="C142" s="81" t="s">
        <v>1488</v>
      </c>
      <c r="D142" s="94" t="s">
        <v>1434</v>
      </c>
      <c r="E142" s="94" t="s">
        <v>911</v>
      </c>
      <c r="F142" s="81" t="s">
        <v>1489</v>
      </c>
      <c r="G142" s="94" t="s">
        <v>927</v>
      </c>
      <c r="H142" s="94" t="s">
        <v>143</v>
      </c>
      <c r="I142" s="91">
        <v>65303.179720015141</v>
      </c>
      <c r="J142" s="93">
        <v>14210</v>
      </c>
      <c r="K142" s="81"/>
      <c r="L142" s="91">
        <v>33090.988836316326</v>
      </c>
      <c r="M142" s="92">
        <v>1.315836973521131E-3</v>
      </c>
      <c r="N142" s="92">
        <v>3.7939293747580971E-3</v>
      </c>
      <c r="O142" s="92">
        <v>5.0424666849751599E-4</v>
      </c>
    </row>
    <row r="143" spans="2:15">
      <c r="B143" s="80"/>
      <c r="C143" s="81"/>
      <c r="D143" s="81"/>
      <c r="E143" s="81"/>
      <c r="F143" s="81"/>
      <c r="G143" s="81"/>
      <c r="H143" s="81"/>
      <c r="I143" s="91"/>
      <c r="J143" s="93"/>
      <c r="K143" s="81"/>
      <c r="L143" s="81"/>
      <c r="M143" s="81"/>
      <c r="N143" s="92"/>
      <c r="O143" s="81"/>
    </row>
    <row r="144" spans="2:15">
      <c r="B144" s="97" t="s">
        <v>69</v>
      </c>
      <c r="C144" s="79"/>
      <c r="D144" s="79"/>
      <c r="E144" s="79"/>
      <c r="F144" s="79"/>
      <c r="G144" s="79"/>
      <c r="H144" s="79"/>
      <c r="I144" s="88"/>
      <c r="J144" s="90"/>
      <c r="K144" s="88">
        <v>964.47493702962197</v>
      </c>
      <c r="L144" s="88">
        <v>1694087.7969942552</v>
      </c>
      <c r="M144" s="79"/>
      <c r="N144" s="89">
        <v>0.19422959791948044</v>
      </c>
      <c r="O144" s="89">
        <v>2.5814826265909276E-2</v>
      </c>
    </row>
    <row r="145" spans="2:15">
      <c r="B145" s="84" t="s">
        <v>1490</v>
      </c>
      <c r="C145" s="81" t="s">
        <v>1491</v>
      </c>
      <c r="D145" s="94" t="s">
        <v>30</v>
      </c>
      <c r="E145" s="94" t="s">
        <v>911</v>
      </c>
      <c r="F145" s="81"/>
      <c r="G145" s="94" t="s">
        <v>1071</v>
      </c>
      <c r="H145" s="94" t="s">
        <v>145</v>
      </c>
      <c r="I145" s="91">
        <v>46022.170440198483</v>
      </c>
      <c r="J145" s="93">
        <v>27090</v>
      </c>
      <c r="K145" s="81"/>
      <c r="L145" s="91">
        <v>50637.616095831385</v>
      </c>
      <c r="M145" s="92">
        <v>2.2963300199814441E-4</v>
      </c>
      <c r="N145" s="92">
        <v>5.8056753796023562E-3</v>
      </c>
      <c r="O145" s="92">
        <v>7.7162545197067569E-4</v>
      </c>
    </row>
    <row r="146" spans="2:15">
      <c r="B146" s="84" t="s">
        <v>1492</v>
      </c>
      <c r="C146" s="81" t="s">
        <v>1493</v>
      </c>
      <c r="D146" s="94" t="s">
        <v>30</v>
      </c>
      <c r="E146" s="94" t="s">
        <v>911</v>
      </c>
      <c r="F146" s="81"/>
      <c r="G146" s="94" t="s">
        <v>955</v>
      </c>
      <c r="H146" s="94" t="s">
        <v>145</v>
      </c>
      <c r="I146" s="91">
        <v>102795.83404372992</v>
      </c>
      <c r="J146" s="93">
        <v>12468</v>
      </c>
      <c r="K146" s="81"/>
      <c r="L146" s="91">
        <v>52055.839964111765</v>
      </c>
      <c r="M146" s="92">
        <v>1.321118972351124E-4</v>
      </c>
      <c r="N146" s="92">
        <v>5.9682767820707803E-3</v>
      </c>
      <c r="O146" s="92">
        <v>7.9323661216602176E-4</v>
      </c>
    </row>
    <row r="147" spans="2:15">
      <c r="B147" s="84" t="s">
        <v>1494</v>
      </c>
      <c r="C147" s="81" t="s">
        <v>1495</v>
      </c>
      <c r="D147" s="94" t="s">
        <v>1448</v>
      </c>
      <c r="E147" s="94" t="s">
        <v>911</v>
      </c>
      <c r="F147" s="81"/>
      <c r="G147" s="94" t="s">
        <v>1099</v>
      </c>
      <c r="H147" s="94" t="s">
        <v>143</v>
      </c>
      <c r="I147" s="91">
        <v>16188.10472338985</v>
      </c>
      <c r="J147" s="93">
        <v>14109</v>
      </c>
      <c r="K147" s="91">
        <v>57.726782762966963</v>
      </c>
      <c r="L147" s="91">
        <v>8202.3983757690748</v>
      </c>
      <c r="M147" s="92">
        <v>1.3722335627280117E-4</v>
      </c>
      <c r="N147" s="92">
        <v>9.4041674895933955E-4</v>
      </c>
      <c r="O147" s="92">
        <v>1.2498967846291212E-4</v>
      </c>
    </row>
    <row r="148" spans="2:15">
      <c r="B148" s="84" t="s">
        <v>1496</v>
      </c>
      <c r="C148" s="81" t="s">
        <v>1497</v>
      </c>
      <c r="D148" s="94" t="s">
        <v>1448</v>
      </c>
      <c r="E148" s="94" t="s">
        <v>911</v>
      </c>
      <c r="F148" s="81"/>
      <c r="G148" s="94" t="s">
        <v>1498</v>
      </c>
      <c r="H148" s="94" t="s">
        <v>143</v>
      </c>
      <c r="I148" s="91">
        <v>77216.70861211537</v>
      </c>
      <c r="J148" s="93">
        <v>16945</v>
      </c>
      <c r="K148" s="81"/>
      <c r="L148" s="91">
        <v>46658.867963263343</v>
      </c>
      <c r="M148" s="92">
        <v>2.9658000039069943E-5</v>
      </c>
      <c r="N148" s="92">
        <v>5.3495061944026853E-3</v>
      </c>
      <c r="O148" s="92">
        <v>7.1099654479107725E-4</v>
      </c>
    </row>
    <row r="149" spans="2:15">
      <c r="B149" s="84" t="s">
        <v>1499</v>
      </c>
      <c r="C149" s="81" t="s">
        <v>1500</v>
      </c>
      <c r="D149" s="94" t="s">
        <v>1434</v>
      </c>
      <c r="E149" s="94" t="s">
        <v>911</v>
      </c>
      <c r="F149" s="81"/>
      <c r="G149" s="94" t="s">
        <v>927</v>
      </c>
      <c r="H149" s="94" t="s">
        <v>143</v>
      </c>
      <c r="I149" s="91">
        <v>17118.619719454236</v>
      </c>
      <c r="J149" s="93">
        <v>108091</v>
      </c>
      <c r="K149" s="81"/>
      <c r="L149" s="91">
        <v>65984.148699702535</v>
      </c>
      <c r="M149" s="92">
        <v>4.9154216064044922E-5</v>
      </c>
      <c r="N149" s="92">
        <v>7.5651773737709614E-3</v>
      </c>
      <c r="O149" s="92">
        <v>1.0054787821557754E-3</v>
      </c>
    </row>
    <row r="150" spans="2:15">
      <c r="B150" s="84" t="s">
        <v>1501</v>
      </c>
      <c r="C150" s="81" t="s">
        <v>1502</v>
      </c>
      <c r="D150" s="94" t="s">
        <v>1434</v>
      </c>
      <c r="E150" s="94" t="s">
        <v>911</v>
      </c>
      <c r="F150" s="81"/>
      <c r="G150" s="94" t="s">
        <v>1498</v>
      </c>
      <c r="H150" s="94" t="s">
        <v>143</v>
      </c>
      <c r="I150" s="91">
        <v>12979.25031607545</v>
      </c>
      <c r="J150" s="93">
        <v>189363</v>
      </c>
      <c r="K150" s="81"/>
      <c r="L150" s="91">
        <v>87644.783467951915</v>
      </c>
      <c r="M150" s="92">
        <v>2.6362812535739009E-5</v>
      </c>
      <c r="N150" s="92">
        <v>1.0048600245467653E-2</v>
      </c>
      <c r="O150" s="92">
        <v>1.33554758044579E-3</v>
      </c>
    </row>
    <row r="151" spans="2:15">
      <c r="B151" s="84" t="s">
        <v>1503</v>
      </c>
      <c r="C151" s="81" t="s">
        <v>1504</v>
      </c>
      <c r="D151" s="94" t="s">
        <v>30</v>
      </c>
      <c r="E151" s="94" t="s">
        <v>911</v>
      </c>
      <c r="F151" s="81"/>
      <c r="G151" s="94" t="s">
        <v>999</v>
      </c>
      <c r="H151" s="94" t="s">
        <v>145</v>
      </c>
      <c r="I151" s="91">
        <v>18930.492580730079</v>
      </c>
      <c r="J151" s="93">
        <v>18374</v>
      </c>
      <c r="K151" s="81"/>
      <c r="L151" s="91">
        <v>14127.417412637064</v>
      </c>
      <c r="M151" s="92">
        <v>4.4473332231427508E-5</v>
      </c>
      <c r="N151" s="92">
        <v>1.619728687359448E-3</v>
      </c>
      <c r="O151" s="92">
        <v>2.1527622519935079E-4</v>
      </c>
    </row>
    <row r="152" spans="2:15">
      <c r="B152" s="84" t="s">
        <v>1505</v>
      </c>
      <c r="C152" s="81" t="s">
        <v>1506</v>
      </c>
      <c r="D152" s="94" t="s">
        <v>135</v>
      </c>
      <c r="E152" s="94" t="s">
        <v>911</v>
      </c>
      <c r="F152" s="81"/>
      <c r="G152" s="94" t="s">
        <v>955</v>
      </c>
      <c r="H152" s="94" t="s">
        <v>146</v>
      </c>
      <c r="I152" s="91">
        <v>400239.18638723204</v>
      </c>
      <c r="J152" s="93">
        <v>495.4</v>
      </c>
      <c r="K152" s="81"/>
      <c r="L152" s="91">
        <v>8965.3603350297872</v>
      </c>
      <c r="M152" s="92">
        <v>1.2495659272736517E-4</v>
      </c>
      <c r="N152" s="92">
        <v>1.0278914328794963E-3</v>
      </c>
      <c r="O152" s="92">
        <v>1.3661583530127569E-4</v>
      </c>
    </row>
    <row r="153" spans="2:15">
      <c r="B153" s="84" t="s">
        <v>1507</v>
      </c>
      <c r="C153" s="81" t="s">
        <v>1508</v>
      </c>
      <c r="D153" s="94" t="s">
        <v>1448</v>
      </c>
      <c r="E153" s="94" t="s">
        <v>911</v>
      </c>
      <c r="F153" s="81"/>
      <c r="G153" s="94" t="s">
        <v>952</v>
      </c>
      <c r="H153" s="94" t="s">
        <v>143</v>
      </c>
      <c r="I153" s="91">
        <v>183911.2001444216</v>
      </c>
      <c r="J153" s="93">
        <v>2900</v>
      </c>
      <c r="K153" s="81"/>
      <c r="L153" s="91">
        <v>19018.992851713319</v>
      </c>
      <c r="M153" s="92">
        <v>1.9342371626666427E-5</v>
      </c>
      <c r="N153" s="92">
        <v>2.1805548336845011E-3</v>
      </c>
      <c r="O153" s="92">
        <v>2.8981496536995287E-4</v>
      </c>
    </row>
    <row r="154" spans="2:15">
      <c r="B154" s="84" t="s">
        <v>1509</v>
      </c>
      <c r="C154" s="81" t="s">
        <v>1510</v>
      </c>
      <c r="D154" s="94" t="s">
        <v>1448</v>
      </c>
      <c r="E154" s="94" t="s">
        <v>911</v>
      </c>
      <c r="F154" s="81"/>
      <c r="G154" s="94" t="s">
        <v>1117</v>
      </c>
      <c r="H154" s="94" t="s">
        <v>143</v>
      </c>
      <c r="I154" s="91">
        <v>18426.088510799949</v>
      </c>
      <c r="J154" s="93">
        <v>25201</v>
      </c>
      <c r="K154" s="81"/>
      <c r="L154" s="91">
        <v>16558.92984545643</v>
      </c>
      <c r="M154" s="92">
        <v>6.8312603388261223E-5</v>
      </c>
      <c r="N154" s="92">
        <v>1.8985050784063901E-3</v>
      </c>
      <c r="O154" s="92">
        <v>2.5232806579934727E-4</v>
      </c>
    </row>
    <row r="155" spans="2:15">
      <c r="B155" s="84" t="s">
        <v>1511</v>
      </c>
      <c r="C155" s="81" t="s">
        <v>1512</v>
      </c>
      <c r="D155" s="94" t="s">
        <v>1448</v>
      </c>
      <c r="E155" s="94" t="s">
        <v>911</v>
      </c>
      <c r="F155" s="81"/>
      <c r="G155" s="94" t="s">
        <v>969</v>
      </c>
      <c r="H155" s="94" t="s">
        <v>143</v>
      </c>
      <c r="I155" s="91">
        <v>7010.8536937218296</v>
      </c>
      <c r="J155" s="93">
        <v>46930</v>
      </c>
      <c r="K155" s="81"/>
      <c r="L155" s="91">
        <v>11732.830514807454</v>
      </c>
      <c r="M155" s="92">
        <v>4.5371302183364455E-5</v>
      </c>
      <c r="N155" s="92">
        <v>1.3451858619085435E-3</v>
      </c>
      <c r="O155" s="92">
        <v>1.7878706279833998E-4</v>
      </c>
    </row>
    <row r="156" spans="2:15">
      <c r="B156" s="84" t="s">
        <v>1513</v>
      </c>
      <c r="C156" s="81" t="s">
        <v>1514</v>
      </c>
      <c r="D156" s="94" t="s">
        <v>1448</v>
      </c>
      <c r="E156" s="94" t="s">
        <v>911</v>
      </c>
      <c r="F156" s="81"/>
      <c r="G156" s="94" t="s">
        <v>955</v>
      </c>
      <c r="H156" s="94" t="s">
        <v>143</v>
      </c>
      <c r="I156" s="91">
        <v>21347.937333252368</v>
      </c>
      <c r="J156" s="93">
        <v>36401</v>
      </c>
      <c r="K156" s="81"/>
      <c r="L156" s="91">
        <v>27710.89627676332</v>
      </c>
      <c r="M156" s="92">
        <v>3.7943090989326695E-5</v>
      </c>
      <c r="N156" s="92">
        <v>3.1770940392662657E-3</v>
      </c>
      <c r="O156" s="92">
        <v>4.2226381320170924E-4</v>
      </c>
    </row>
    <row r="157" spans="2:15">
      <c r="B157" s="84" t="s">
        <v>1515</v>
      </c>
      <c r="C157" s="81" t="s">
        <v>1516</v>
      </c>
      <c r="D157" s="94" t="s">
        <v>1448</v>
      </c>
      <c r="E157" s="94" t="s">
        <v>911</v>
      </c>
      <c r="F157" s="81"/>
      <c r="G157" s="94" t="s">
        <v>1099</v>
      </c>
      <c r="H157" s="94" t="s">
        <v>143</v>
      </c>
      <c r="I157" s="91">
        <v>16112.88946639122</v>
      </c>
      <c r="J157" s="93">
        <v>12900</v>
      </c>
      <c r="K157" s="91">
        <v>54.585635282961221</v>
      </c>
      <c r="L157" s="91">
        <v>7466.7403696358442</v>
      </c>
      <c r="M157" s="92">
        <v>1.0427713781549669E-4</v>
      </c>
      <c r="N157" s="92">
        <v>8.5607250246218551E-4</v>
      </c>
      <c r="O157" s="92">
        <v>1.1377958436203421E-4</v>
      </c>
    </row>
    <row r="158" spans="2:15">
      <c r="B158" s="84" t="s">
        <v>1517</v>
      </c>
      <c r="C158" s="81" t="s">
        <v>1518</v>
      </c>
      <c r="D158" s="94" t="s">
        <v>135</v>
      </c>
      <c r="E158" s="94" t="s">
        <v>911</v>
      </c>
      <c r="F158" s="81"/>
      <c r="G158" s="94" t="s">
        <v>913</v>
      </c>
      <c r="H158" s="94" t="s">
        <v>146</v>
      </c>
      <c r="I158" s="91">
        <v>771092.62957702577</v>
      </c>
      <c r="J158" s="93">
        <v>548.6</v>
      </c>
      <c r="K158" s="81"/>
      <c r="L158" s="91">
        <v>19127.336375075884</v>
      </c>
      <c r="M158" s="92">
        <v>3.7822543847896193E-5</v>
      </c>
      <c r="N158" s="92">
        <v>2.1929765741735287E-3</v>
      </c>
      <c r="O158" s="92">
        <v>2.9146592421494506E-4</v>
      </c>
    </row>
    <row r="159" spans="2:15">
      <c r="B159" s="84" t="s">
        <v>1519</v>
      </c>
      <c r="C159" s="81" t="s">
        <v>1520</v>
      </c>
      <c r="D159" s="94" t="s">
        <v>1448</v>
      </c>
      <c r="E159" s="94" t="s">
        <v>911</v>
      </c>
      <c r="F159" s="81"/>
      <c r="G159" s="94" t="s">
        <v>913</v>
      </c>
      <c r="H159" s="94" t="s">
        <v>143</v>
      </c>
      <c r="I159" s="91">
        <v>50282.71887966714</v>
      </c>
      <c r="J159" s="93">
        <v>6845</v>
      </c>
      <c r="K159" s="81"/>
      <c r="L159" s="91">
        <v>12273.644614944704</v>
      </c>
      <c r="M159" s="92">
        <v>1.9533791554288875E-4</v>
      </c>
      <c r="N159" s="92">
        <v>1.4071909748697578E-3</v>
      </c>
      <c r="O159" s="92">
        <v>1.8702808906744336E-4</v>
      </c>
    </row>
    <row r="160" spans="2:15">
      <c r="B160" s="84" t="s">
        <v>1521</v>
      </c>
      <c r="C160" s="81" t="s">
        <v>1522</v>
      </c>
      <c r="D160" s="94" t="s">
        <v>1434</v>
      </c>
      <c r="E160" s="94" t="s">
        <v>911</v>
      </c>
      <c r="F160" s="81"/>
      <c r="G160" s="94" t="s">
        <v>976</v>
      </c>
      <c r="H160" s="94" t="s">
        <v>143</v>
      </c>
      <c r="I160" s="91">
        <v>127825.36027243547</v>
      </c>
      <c r="J160" s="93">
        <v>5473</v>
      </c>
      <c r="K160" s="81"/>
      <c r="L160" s="91">
        <v>24947.315095250502</v>
      </c>
      <c r="M160" s="92">
        <v>2.9860624344837784E-5</v>
      </c>
      <c r="N160" s="92">
        <v>2.8602454894712413E-3</v>
      </c>
      <c r="O160" s="92">
        <v>3.8015184698657713E-4</v>
      </c>
    </row>
    <row r="161" spans="2:15">
      <c r="B161" s="84" t="s">
        <v>1523</v>
      </c>
      <c r="C161" s="81" t="s">
        <v>1524</v>
      </c>
      <c r="D161" s="94" t="s">
        <v>1448</v>
      </c>
      <c r="E161" s="94" t="s">
        <v>911</v>
      </c>
      <c r="F161" s="81"/>
      <c r="G161" s="94" t="s">
        <v>952</v>
      </c>
      <c r="H161" s="94" t="s">
        <v>143</v>
      </c>
      <c r="I161" s="91">
        <v>40859.698698682805</v>
      </c>
      <c r="J161" s="93">
        <v>7003</v>
      </c>
      <c r="K161" s="81"/>
      <c r="L161" s="91">
        <v>10203.769160084297</v>
      </c>
      <c r="M161" s="92">
        <v>1.7669305533490214E-5</v>
      </c>
      <c r="N161" s="92">
        <v>1.1698767825036689E-3</v>
      </c>
      <c r="O161" s="92">
        <v>1.5548694028277236E-4</v>
      </c>
    </row>
    <row r="162" spans="2:15">
      <c r="B162" s="84" t="s">
        <v>1525</v>
      </c>
      <c r="C162" s="81" t="s">
        <v>1526</v>
      </c>
      <c r="D162" s="94" t="s">
        <v>30</v>
      </c>
      <c r="E162" s="94" t="s">
        <v>911</v>
      </c>
      <c r="F162" s="81"/>
      <c r="G162" s="94" t="s">
        <v>945</v>
      </c>
      <c r="H162" s="94" t="s">
        <v>145</v>
      </c>
      <c r="I162" s="91">
        <v>69385.744704431505</v>
      </c>
      <c r="J162" s="93">
        <v>4885</v>
      </c>
      <c r="K162" s="81"/>
      <c r="L162" s="91">
        <v>13766.767321529524</v>
      </c>
      <c r="M162" s="92">
        <v>6.4856343268783993E-5</v>
      </c>
      <c r="N162" s="92">
        <v>1.5783796366728624E-3</v>
      </c>
      <c r="O162" s="92">
        <v>2.0978057175019424E-4</v>
      </c>
    </row>
    <row r="163" spans="2:15">
      <c r="B163" s="84" t="s">
        <v>1527</v>
      </c>
      <c r="C163" s="81" t="s">
        <v>1528</v>
      </c>
      <c r="D163" s="94" t="s">
        <v>30</v>
      </c>
      <c r="E163" s="94" t="s">
        <v>911</v>
      </c>
      <c r="F163" s="81"/>
      <c r="G163" s="94" t="s">
        <v>923</v>
      </c>
      <c r="H163" s="94" t="s">
        <v>145</v>
      </c>
      <c r="I163" s="91">
        <v>202897.11449377492</v>
      </c>
      <c r="J163" s="93">
        <v>2881</v>
      </c>
      <c r="K163" s="81"/>
      <c r="L163" s="91">
        <v>23741.944172670752</v>
      </c>
      <c r="M163" s="92">
        <v>1.6408896515686164E-4</v>
      </c>
      <c r="N163" s="92">
        <v>2.7220479827942648E-3</v>
      </c>
      <c r="O163" s="92">
        <v>3.6178417973368532E-4</v>
      </c>
    </row>
    <row r="164" spans="2:15">
      <c r="B164" s="84" t="s">
        <v>1529</v>
      </c>
      <c r="C164" s="81" t="s">
        <v>1530</v>
      </c>
      <c r="D164" s="94" t="s">
        <v>30</v>
      </c>
      <c r="E164" s="94" t="s">
        <v>911</v>
      </c>
      <c r="F164" s="81"/>
      <c r="G164" s="94" t="s">
        <v>1099</v>
      </c>
      <c r="H164" s="94" t="s">
        <v>145</v>
      </c>
      <c r="I164" s="91">
        <v>0</v>
      </c>
      <c r="J164" s="93">
        <v>3304</v>
      </c>
      <c r="K164" s="91">
        <v>237.22033354737025</v>
      </c>
      <c r="L164" s="91">
        <v>237.22033354737025</v>
      </c>
      <c r="M164" s="92">
        <v>0</v>
      </c>
      <c r="N164" s="92">
        <v>2.7197651789346434E-5</v>
      </c>
      <c r="O164" s="92">
        <v>3.6148077497114392E-6</v>
      </c>
    </row>
    <row r="165" spans="2:15">
      <c r="B165" s="84" t="s">
        <v>1531</v>
      </c>
      <c r="C165" s="81" t="s">
        <v>1532</v>
      </c>
      <c r="D165" s="94" t="s">
        <v>30</v>
      </c>
      <c r="E165" s="94" t="s">
        <v>911</v>
      </c>
      <c r="F165" s="81"/>
      <c r="G165" s="94" t="s">
        <v>955</v>
      </c>
      <c r="H165" s="94" t="s">
        <v>145</v>
      </c>
      <c r="I165" s="91">
        <v>46178.209109447067</v>
      </c>
      <c r="J165" s="93">
        <v>8694</v>
      </c>
      <c r="K165" s="81"/>
      <c r="L165" s="91">
        <v>16306.241583374909</v>
      </c>
      <c r="M165" s="92">
        <v>4.7120621540252107E-4</v>
      </c>
      <c r="N165" s="92">
        <v>1.8695340064051953E-3</v>
      </c>
      <c r="O165" s="92">
        <v>2.4847755486559129E-4</v>
      </c>
    </row>
    <row r="166" spans="2:15">
      <c r="B166" s="84" t="s">
        <v>1533</v>
      </c>
      <c r="C166" s="81" t="s">
        <v>1534</v>
      </c>
      <c r="D166" s="94" t="s">
        <v>30</v>
      </c>
      <c r="E166" s="94" t="s">
        <v>911</v>
      </c>
      <c r="F166" s="81"/>
      <c r="G166" s="94" t="s">
        <v>976</v>
      </c>
      <c r="H166" s="94" t="s">
        <v>149</v>
      </c>
      <c r="I166" s="91">
        <v>804308.74272711959</v>
      </c>
      <c r="J166" s="93">
        <v>8810</v>
      </c>
      <c r="K166" s="81"/>
      <c r="L166" s="91">
        <v>27288.032050761609</v>
      </c>
      <c r="M166" s="92">
        <v>2.6178552753288652E-4</v>
      </c>
      <c r="N166" s="92">
        <v>3.12861204870086E-3</v>
      </c>
      <c r="O166" s="92">
        <v>4.1582012914491456E-4</v>
      </c>
    </row>
    <row r="167" spans="2:15">
      <c r="B167" s="84" t="s">
        <v>1535</v>
      </c>
      <c r="C167" s="81" t="s">
        <v>1536</v>
      </c>
      <c r="D167" s="94" t="s">
        <v>1434</v>
      </c>
      <c r="E167" s="94" t="s">
        <v>911</v>
      </c>
      <c r="F167" s="81"/>
      <c r="G167" s="94" t="s">
        <v>976</v>
      </c>
      <c r="H167" s="94" t="s">
        <v>143</v>
      </c>
      <c r="I167" s="91">
        <v>63996.307626093359</v>
      </c>
      <c r="J167" s="93">
        <v>19300</v>
      </c>
      <c r="K167" s="81"/>
      <c r="L167" s="91">
        <v>44044.690769168978</v>
      </c>
      <c r="M167" s="92">
        <v>2.6636905754364351E-5</v>
      </c>
      <c r="N167" s="92">
        <v>5.0497870262461685E-3</v>
      </c>
      <c r="O167" s="92">
        <v>6.7116122444133919E-4</v>
      </c>
    </row>
    <row r="168" spans="2:15">
      <c r="B168" s="84" t="s">
        <v>1537</v>
      </c>
      <c r="C168" s="81" t="s">
        <v>1538</v>
      </c>
      <c r="D168" s="94" t="s">
        <v>1448</v>
      </c>
      <c r="E168" s="94" t="s">
        <v>911</v>
      </c>
      <c r="F168" s="81"/>
      <c r="G168" s="94" t="s">
        <v>923</v>
      </c>
      <c r="H168" s="94" t="s">
        <v>143</v>
      </c>
      <c r="I168" s="91">
        <v>38024.61133567668</v>
      </c>
      <c r="J168" s="93">
        <v>16419</v>
      </c>
      <c r="K168" s="91">
        <v>88.137248066439142</v>
      </c>
      <c r="L168" s="91">
        <v>22351.605744030909</v>
      </c>
      <c r="M168" s="92">
        <v>1.4592600193788903E-4</v>
      </c>
      <c r="N168" s="92">
        <v>2.5626436860123345E-3</v>
      </c>
      <c r="O168" s="92">
        <v>3.4059794307591867E-4</v>
      </c>
    </row>
    <row r="169" spans="2:15">
      <c r="B169" s="84" t="s">
        <v>1539</v>
      </c>
      <c r="C169" s="81" t="s">
        <v>1540</v>
      </c>
      <c r="D169" s="94" t="s">
        <v>1448</v>
      </c>
      <c r="E169" s="94" t="s">
        <v>911</v>
      </c>
      <c r="F169" s="81"/>
      <c r="G169" s="94" t="s">
        <v>969</v>
      </c>
      <c r="H169" s="94" t="s">
        <v>143</v>
      </c>
      <c r="I169" s="91">
        <v>13068.984096584025</v>
      </c>
      <c r="J169" s="93">
        <v>20460</v>
      </c>
      <c r="K169" s="81"/>
      <c r="L169" s="91">
        <v>9535.1778506354749</v>
      </c>
      <c r="M169" s="92">
        <v>3.5723342758543441E-5</v>
      </c>
      <c r="N169" s="92">
        <v>1.0932218290608138E-3</v>
      </c>
      <c r="O169" s="92">
        <v>1.4529882103243537E-4</v>
      </c>
    </row>
    <row r="170" spans="2:15">
      <c r="B170" s="84" t="s">
        <v>1541</v>
      </c>
      <c r="C170" s="81" t="s">
        <v>1542</v>
      </c>
      <c r="D170" s="94" t="s">
        <v>136</v>
      </c>
      <c r="E170" s="94" t="s">
        <v>911</v>
      </c>
      <c r="F170" s="81"/>
      <c r="G170" s="94" t="s">
        <v>913</v>
      </c>
      <c r="H170" s="94" t="s">
        <v>152</v>
      </c>
      <c r="I170" s="91">
        <v>390104.26039592549</v>
      </c>
      <c r="J170" s="93">
        <v>971.3</v>
      </c>
      <c r="K170" s="81"/>
      <c r="L170" s="91">
        <v>12551.336381415536</v>
      </c>
      <c r="M170" s="92">
        <v>2.6677013240839815E-4</v>
      </c>
      <c r="N170" s="92">
        <v>1.4390287345436522E-3</v>
      </c>
      <c r="O170" s="92">
        <v>1.912596080711437E-4</v>
      </c>
    </row>
    <row r="171" spans="2:15">
      <c r="B171" s="84" t="s">
        <v>1543</v>
      </c>
      <c r="C171" s="81" t="s">
        <v>1544</v>
      </c>
      <c r="D171" s="94" t="s">
        <v>1448</v>
      </c>
      <c r="E171" s="94" t="s">
        <v>911</v>
      </c>
      <c r="F171" s="81"/>
      <c r="G171" s="94" t="s">
        <v>952</v>
      </c>
      <c r="H171" s="94" t="s">
        <v>143</v>
      </c>
      <c r="I171" s="91">
        <v>62220.831690200961</v>
      </c>
      <c r="J171" s="93">
        <v>11180</v>
      </c>
      <c r="K171" s="81"/>
      <c r="L171" s="91">
        <v>24806.126514075029</v>
      </c>
      <c r="M171" s="92">
        <v>1.9180440850288748E-5</v>
      </c>
      <c r="N171" s="92">
        <v>2.8440580159523427E-3</v>
      </c>
      <c r="O171" s="92">
        <v>3.7800038901595614E-4</v>
      </c>
    </row>
    <row r="172" spans="2:15">
      <c r="B172" s="84" t="s">
        <v>1545</v>
      </c>
      <c r="C172" s="81" t="s">
        <v>1546</v>
      </c>
      <c r="D172" s="94" t="s">
        <v>30</v>
      </c>
      <c r="E172" s="94" t="s">
        <v>911</v>
      </c>
      <c r="F172" s="81"/>
      <c r="G172" s="94" t="s">
        <v>1099</v>
      </c>
      <c r="H172" s="94" t="s">
        <v>145</v>
      </c>
      <c r="I172" s="91">
        <v>28226.174651635742</v>
      </c>
      <c r="J172" s="93">
        <v>9920</v>
      </c>
      <c r="K172" s="81"/>
      <c r="L172" s="91">
        <v>11372.628350348756</v>
      </c>
      <c r="M172" s="92">
        <v>4.4670019643127496E-4</v>
      </c>
      <c r="N172" s="92">
        <v>1.3038881666552809E-3</v>
      </c>
      <c r="O172" s="92">
        <v>1.7329823493912052E-4</v>
      </c>
    </row>
    <row r="173" spans="2:15">
      <c r="B173" s="84" t="s">
        <v>1547</v>
      </c>
      <c r="C173" s="81" t="s">
        <v>1548</v>
      </c>
      <c r="D173" s="94" t="s">
        <v>1448</v>
      </c>
      <c r="E173" s="94" t="s">
        <v>911</v>
      </c>
      <c r="F173" s="81"/>
      <c r="G173" s="94" t="s">
        <v>927</v>
      </c>
      <c r="H173" s="94" t="s">
        <v>143</v>
      </c>
      <c r="I173" s="91">
        <v>32761.192801590623</v>
      </c>
      <c r="J173" s="93">
        <v>26453</v>
      </c>
      <c r="K173" s="81"/>
      <c r="L173" s="91">
        <v>30904.091171549324</v>
      </c>
      <c r="M173" s="92">
        <v>3.2441262167374137E-5</v>
      </c>
      <c r="N173" s="92">
        <v>3.5431984180317815E-3</v>
      </c>
      <c r="O173" s="92">
        <v>4.7092231342132256E-4</v>
      </c>
    </row>
    <row r="174" spans="2:15">
      <c r="B174" s="84" t="s">
        <v>1549</v>
      </c>
      <c r="C174" s="81" t="s">
        <v>1550</v>
      </c>
      <c r="D174" s="94" t="s">
        <v>1448</v>
      </c>
      <c r="E174" s="94" t="s">
        <v>911</v>
      </c>
      <c r="F174" s="81"/>
      <c r="G174" s="94" t="s">
        <v>1066</v>
      </c>
      <c r="H174" s="94" t="s">
        <v>143</v>
      </c>
      <c r="I174" s="91">
        <v>77214.069480462204</v>
      </c>
      <c r="J174" s="93">
        <v>20766</v>
      </c>
      <c r="K174" s="81"/>
      <c r="L174" s="91">
        <v>57178.219901703771</v>
      </c>
      <c r="M174" s="92">
        <v>1.011242546147476E-4</v>
      </c>
      <c r="N174" s="92">
        <v>6.5555649954883773E-3</v>
      </c>
      <c r="O174" s="92">
        <v>8.7129239439379808E-4</v>
      </c>
    </row>
    <row r="175" spans="2:15">
      <c r="B175" s="84" t="s">
        <v>1551</v>
      </c>
      <c r="C175" s="81" t="s">
        <v>1552</v>
      </c>
      <c r="D175" s="94" t="s">
        <v>1448</v>
      </c>
      <c r="E175" s="94" t="s">
        <v>911</v>
      </c>
      <c r="F175" s="81"/>
      <c r="G175" s="94" t="s">
        <v>1117</v>
      </c>
      <c r="H175" s="94" t="s">
        <v>143</v>
      </c>
      <c r="I175" s="91">
        <v>88183.620910799858</v>
      </c>
      <c r="J175" s="93">
        <v>8385</v>
      </c>
      <c r="K175" s="91">
        <v>172.95453427495673</v>
      </c>
      <c r="L175" s="91">
        <v>26540.659657620832</v>
      </c>
      <c r="M175" s="92">
        <v>3.4250796175305567E-5</v>
      </c>
      <c r="N175" s="92">
        <v>3.0429247309163819E-3</v>
      </c>
      <c r="O175" s="92">
        <v>4.0443152902684676E-4</v>
      </c>
    </row>
    <row r="176" spans="2:15">
      <c r="B176" s="84" t="s">
        <v>1553</v>
      </c>
      <c r="C176" s="81" t="s">
        <v>1554</v>
      </c>
      <c r="D176" s="94" t="s">
        <v>1434</v>
      </c>
      <c r="E176" s="94" t="s">
        <v>911</v>
      </c>
      <c r="F176" s="81"/>
      <c r="G176" s="94" t="s">
        <v>962</v>
      </c>
      <c r="H176" s="94" t="s">
        <v>143</v>
      </c>
      <c r="I176" s="91">
        <v>221998.16096882269</v>
      </c>
      <c r="J176" s="93">
        <v>13396</v>
      </c>
      <c r="K176" s="81"/>
      <c r="L176" s="91">
        <v>106048.82341160231</v>
      </c>
      <c r="M176" s="92">
        <v>2.8970825522215028E-5</v>
      </c>
      <c r="N176" s="92">
        <v>1.2158649845430268E-2</v>
      </c>
      <c r="O176" s="92">
        <v>1.6159917785441018E-3</v>
      </c>
    </row>
    <row r="177" spans="2:15">
      <c r="B177" s="84" t="s">
        <v>1555</v>
      </c>
      <c r="C177" s="81" t="s">
        <v>1556</v>
      </c>
      <c r="D177" s="94" t="s">
        <v>1448</v>
      </c>
      <c r="E177" s="94" t="s">
        <v>911</v>
      </c>
      <c r="F177" s="81"/>
      <c r="G177" s="94" t="s">
        <v>969</v>
      </c>
      <c r="H177" s="94" t="s">
        <v>143</v>
      </c>
      <c r="I177" s="91">
        <v>12424.042957915119</v>
      </c>
      <c r="J177" s="93">
        <v>19531</v>
      </c>
      <c r="K177" s="81"/>
      <c r="L177" s="91">
        <v>8653.0410345126347</v>
      </c>
      <c r="M177" s="92">
        <v>6.5527652731619824E-5</v>
      </c>
      <c r="N177" s="92">
        <v>9.9208357671668758E-4</v>
      </c>
      <c r="O177" s="92">
        <v>1.3185665546617772E-4</v>
      </c>
    </row>
    <row r="178" spans="2:15">
      <c r="B178" s="84" t="s">
        <v>1557</v>
      </c>
      <c r="C178" s="81" t="s">
        <v>1558</v>
      </c>
      <c r="D178" s="94" t="s">
        <v>1448</v>
      </c>
      <c r="E178" s="94" t="s">
        <v>911</v>
      </c>
      <c r="F178" s="81"/>
      <c r="G178" s="94" t="s">
        <v>1013</v>
      </c>
      <c r="H178" s="94" t="s">
        <v>143</v>
      </c>
      <c r="I178" s="91">
        <v>33137.552060966991</v>
      </c>
      <c r="J178" s="93">
        <v>2503</v>
      </c>
      <c r="K178" s="81"/>
      <c r="L178" s="91">
        <v>2957.7578215545145</v>
      </c>
      <c r="M178" s="92">
        <v>8.5895699378072806E-5</v>
      </c>
      <c r="N178" s="92">
        <v>3.3911118033139339E-4</v>
      </c>
      <c r="O178" s="92">
        <v>4.5070866123665851E-5</v>
      </c>
    </row>
    <row r="179" spans="2:15">
      <c r="B179" s="84" t="s">
        <v>1559</v>
      </c>
      <c r="C179" s="81" t="s">
        <v>1560</v>
      </c>
      <c r="D179" s="94" t="s">
        <v>1434</v>
      </c>
      <c r="E179" s="94" t="s">
        <v>911</v>
      </c>
      <c r="F179" s="81"/>
      <c r="G179" s="94" t="s">
        <v>1024</v>
      </c>
      <c r="H179" s="94" t="s">
        <v>143</v>
      </c>
      <c r="I179" s="91">
        <v>599789.69230350258</v>
      </c>
      <c r="J179" s="93">
        <v>1904</v>
      </c>
      <c r="K179" s="81"/>
      <c r="L179" s="91">
        <v>40723.704814042139</v>
      </c>
      <c r="M179" s="92">
        <v>1.1635826768838248E-3</v>
      </c>
      <c r="N179" s="92">
        <v>4.6690312189586226E-3</v>
      </c>
      <c r="O179" s="92">
        <v>6.2055542017592136E-4</v>
      </c>
    </row>
    <row r="180" spans="2:15">
      <c r="B180" s="84" t="s">
        <v>1561</v>
      </c>
      <c r="C180" s="81" t="s">
        <v>1562</v>
      </c>
      <c r="D180" s="94" t="s">
        <v>1434</v>
      </c>
      <c r="E180" s="94" t="s">
        <v>911</v>
      </c>
      <c r="F180" s="81"/>
      <c r="G180" s="94" t="s">
        <v>962</v>
      </c>
      <c r="H180" s="94" t="s">
        <v>143</v>
      </c>
      <c r="I180" s="91">
        <v>18038.46602433587</v>
      </c>
      <c r="J180" s="93">
        <v>36732</v>
      </c>
      <c r="K180" s="81"/>
      <c r="L180" s="91">
        <v>23627.921386071735</v>
      </c>
      <c r="M180" s="92">
        <v>4.1257188517048009E-5</v>
      </c>
      <c r="N180" s="92">
        <v>2.7089751066221566E-3</v>
      </c>
      <c r="O180" s="92">
        <v>3.6004667921474471E-4</v>
      </c>
    </row>
    <row r="181" spans="2:15">
      <c r="B181" s="84" t="s">
        <v>1563</v>
      </c>
      <c r="C181" s="81" t="s">
        <v>1564</v>
      </c>
      <c r="D181" s="94" t="s">
        <v>1448</v>
      </c>
      <c r="E181" s="94" t="s">
        <v>911</v>
      </c>
      <c r="F181" s="81"/>
      <c r="G181" s="94" t="s">
        <v>1071</v>
      </c>
      <c r="H181" s="94" t="s">
        <v>143</v>
      </c>
      <c r="I181" s="91">
        <v>101486.82465878842</v>
      </c>
      <c r="J181" s="93">
        <v>8395</v>
      </c>
      <c r="K181" s="91">
        <v>79.618443932075508</v>
      </c>
      <c r="L181" s="91">
        <v>30461.292748248547</v>
      </c>
      <c r="M181" s="92">
        <v>8.075500818424455E-5</v>
      </c>
      <c r="N181" s="92">
        <v>3.4924309431289555E-3</v>
      </c>
      <c r="O181" s="92">
        <v>4.6417486834285067E-4</v>
      </c>
    </row>
    <row r="182" spans="2:15">
      <c r="B182" s="84" t="s">
        <v>1565</v>
      </c>
      <c r="C182" s="81" t="s">
        <v>1566</v>
      </c>
      <c r="D182" s="94" t="s">
        <v>30</v>
      </c>
      <c r="E182" s="94" t="s">
        <v>911</v>
      </c>
      <c r="F182" s="81"/>
      <c r="G182" s="94" t="s">
        <v>976</v>
      </c>
      <c r="H182" s="94" t="s">
        <v>145</v>
      </c>
      <c r="I182" s="91">
        <v>1229794.1940442352</v>
      </c>
      <c r="J182" s="93">
        <v>436.6</v>
      </c>
      <c r="K182" s="81"/>
      <c r="L182" s="91">
        <v>21807.873542640147</v>
      </c>
      <c r="M182" s="92">
        <v>2.1820460289158903E-4</v>
      </c>
      <c r="N182" s="92">
        <v>2.5003040085532446E-3</v>
      </c>
      <c r="O182" s="92">
        <v>3.3231245023488233E-4</v>
      </c>
    </row>
    <row r="183" spans="2:15">
      <c r="B183" s="84" t="s">
        <v>1567</v>
      </c>
      <c r="C183" s="81" t="s">
        <v>1568</v>
      </c>
      <c r="D183" s="94" t="s">
        <v>1448</v>
      </c>
      <c r="E183" s="94" t="s">
        <v>911</v>
      </c>
      <c r="F183" s="81"/>
      <c r="G183" s="94" t="s">
        <v>1013</v>
      </c>
      <c r="H183" s="94" t="s">
        <v>143</v>
      </c>
      <c r="I183" s="91">
        <v>96430.276497413957</v>
      </c>
      <c r="J183" s="93">
        <v>5346</v>
      </c>
      <c r="K183" s="91">
        <v>147.8642573753919</v>
      </c>
      <c r="L183" s="91">
        <v>18531.174023188905</v>
      </c>
      <c r="M183" s="92">
        <v>1.6624284516484039E-4</v>
      </c>
      <c r="N183" s="92">
        <v>2.1246257046925107E-3</v>
      </c>
      <c r="O183" s="92">
        <v>2.8238149094794219E-4</v>
      </c>
    </row>
    <row r="184" spans="2:15">
      <c r="B184" s="84" t="s">
        <v>1464</v>
      </c>
      <c r="C184" s="81" t="s">
        <v>1465</v>
      </c>
      <c r="D184" s="94" t="s">
        <v>1448</v>
      </c>
      <c r="E184" s="94" t="s">
        <v>911</v>
      </c>
      <c r="F184" s="81"/>
      <c r="G184" s="94" t="s">
        <v>167</v>
      </c>
      <c r="H184" s="94" t="s">
        <v>143</v>
      </c>
      <c r="I184" s="91">
        <v>327848.87982827949</v>
      </c>
      <c r="J184" s="93">
        <v>6339</v>
      </c>
      <c r="K184" s="81"/>
      <c r="L184" s="91">
        <v>74109.826192862733</v>
      </c>
      <c r="M184" s="92">
        <v>6.4598090200892275E-3</v>
      </c>
      <c r="N184" s="92">
        <v>8.496797963400431E-3</v>
      </c>
      <c r="O184" s="92">
        <v>1.1292993734798573E-3</v>
      </c>
    </row>
    <row r="185" spans="2:15">
      <c r="B185" s="84" t="s">
        <v>1569</v>
      </c>
      <c r="C185" s="81" t="s">
        <v>1570</v>
      </c>
      <c r="D185" s="94" t="s">
        <v>1448</v>
      </c>
      <c r="E185" s="94" t="s">
        <v>911</v>
      </c>
      <c r="F185" s="81"/>
      <c r="G185" s="94" t="s">
        <v>976</v>
      </c>
      <c r="H185" s="94" t="s">
        <v>143</v>
      </c>
      <c r="I185" s="91">
        <v>23825.899931835273</v>
      </c>
      <c r="J185" s="93">
        <v>20376</v>
      </c>
      <c r="K185" s="81"/>
      <c r="L185" s="91">
        <v>17312.093308489257</v>
      </c>
      <c r="M185" s="92">
        <v>2.4825112445525546E-4</v>
      </c>
      <c r="N185" s="92">
        <v>1.9848563506675203E-3</v>
      </c>
      <c r="O185" s="92">
        <v>2.6380491132206428E-4</v>
      </c>
    </row>
    <row r="186" spans="2:15">
      <c r="B186" s="84" t="s">
        <v>1571</v>
      </c>
      <c r="C186" s="81" t="s">
        <v>1572</v>
      </c>
      <c r="D186" s="94" t="s">
        <v>1434</v>
      </c>
      <c r="E186" s="94" t="s">
        <v>911</v>
      </c>
      <c r="F186" s="81"/>
      <c r="G186" s="94" t="s">
        <v>976</v>
      </c>
      <c r="H186" s="94" t="s">
        <v>143</v>
      </c>
      <c r="I186" s="91">
        <v>43904.267149844141</v>
      </c>
      <c r="J186" s="93">
        <v>11446</v>
      </c>
      <c r="K186" s="81"/>
      <c r="L186" s="91">
        <v>17920.157102874655</v>
      </c>
      <c r="M186" s="92">
        <v>3.7367464071625451E-5</v>
      </c>
      <c r="N186" s="92">
        <v>2.0545717376164235E-3</v>
      </c>
      <c r="O186" s="92">
        <v>2.7307070099276447E-4</v>
      </c>
    </row>
    <row r="187" spans="2:15">
      <c r="B187" s="84" t="s">
        <v>1468</v>
      </c>
      <c r="C187" s="81" t="s">
        <v>1469</v>
      </c>
      <c r="D187" s="94" t="s">
        <v>1434</v>
      </c>
      <c r="E187" s="94" t="s">
        <v>911</v>
      </c>
      <c r="F187" s="81"/>
      <c r="G187" s="94" t="s">
        <v>1189</v>
      </c>
      <c r="H187" s="94" t="s">
        <v>143</v>
      </c>
      <c r="I187" s="91">
        <v>250542.75849203768</v>
      </c>
      <c r="J187" s="93">
        <v>4762</v>
      </c>
      <c r="K187" s="81"/>
      <c r="L187" s="91">
        <v>42545.397403862582</v>
      </c>
      <c r="M187" s="92">
        <v>1.8423438180007134E-3</v>
      </c>
      <c r="N187" s="92">
        <v>4.8778908895621776E-3</v>
      </c>
      <c r="O187" s="92">
        <v>6.4831471210845661E-4</v>
      </c>
    </row>
    <row r="188" spans="2:15">
      <c r="B188" s="84" t="s">
        <v>1573</v>
      </c>
      <c r="C188" s="81" t="s">
        <v>1574</v>
      </c>
      <c r="D188" s="94" t="s">
        <v>1448</v>
      </c>
      <c r="E188" s="94" t="s">
        <v>911</v>
      </c>
      <c r="F188" s="81"/>
      <c r="G188" s="94" t="s">
        <v>1117</v>
      </c>
      <c r="H188" s="94" t="s">
        <v>143</v>
      </c>
      <c r="I188" s="91">
        <v>211693.67075805675</v>
      </c>
      <c r="J188" s="93">
        <v>4332</v>
      </c>
      <c r="K188" s="81"/>
      <c r="L188" s="91">
        <v>32702.251968994733</v>
      </c>
      <c r="M188" s="92">
        <v>3.8074886122435806E-5</v>
      </c>
      <c r="N188" s="92">
        <v>3.7493601348578304E-3</v>
      </c>
      <c r="O188" s="92">
        <v>4.9832302350646788E-4</v>
      </c>
    </row>
    <row r="189" spans="2:15">
      <c r="B189" s="84" t="s">
        <v>1575</v>
      </c>
      <c r="C189" s="81" t="s">
        <v>1576</v>
      </c>
      <c r="D189" s="94" t="s">
        <v>1448</v>
      </c>
      <c r="E189" s="94" t="s">
        <v>911</v>
      </c>
      <c r="F189" s="81"/>
      <c r="G189" s="94" t="s">
        <v>1099</v>
      </c>
      <c r="H189" s="94" t="s">
        <v>143</v>
      </c>
      <c r="I189" s="91">
        <v>161083.36963996504</v>
      </c>
      <c r="J189" s="93">
        <v>8010</v>
      </c>
      <c r="K189" s="81"/>
      <c r="L189" s="91">
        <v>46011.306021544893</v>
      </c>
      <c r="M189" s="92">
        <v>2.5540401931743284E-4</v>
      </c>
      <c r="N189" s="92">
        <v>5.2752622881594019E-3</v>
      </c>
      <c r="O189" s="92">
        <v>7.0112887497400154E-4</v>
      </c>
    </row>
    <row r="190" spans="2:15">
      <c r="B190" s="84" t="s">
        <v>1577</v>
      </c>
      <c r="C190" s="81" t="s">
        <v>1578</v>
      </c>
      <c r="D190" s="94" t="s">
        <v>135</v>
      </c>
      <c r="E190" s="94" t="s">
        <v>911</v>
      </c>
      <c r="F190" s="81"/>
      <c r="G190" s="94" t="s">
        <v>952</v>
      </c>
      <c r="H190" s="94" t="s">
        <v>146</v>
      </c>
      <c r="I190" s="91">
        <v>2374704.6716328799</v>
      </c>
      <c r="J190" s="93">
        <v>219.8</v>
      </c>
      <c r="K190" s="81"/>
      <c r="L190" s="91">
        <v>23600.947291432112</v>
      </c>
      <c r="M190" s="92">
        <v>1.9638452456809152E-4</v>
      </c>
      <c r="N190" s="92">
        <v>2.7058824879483243E-3</v>
      </c>
      <c r="O190" s="92">
        <v>3.5963564292250676E-4</v>
      </c>
    </row>
    <row r="191" spans="2:15">
      <c r="B191" s="84" t="s">
        <v>1579</v>
      </c>
      <c r="C191" s="81" t="s">
        <v>1580</v>
      </c>
      <c r="D191" s="94" t="s">
        <v>135</v>
      </c>
      <c r="E191" s="94" t="s">
        <v>911</v>
      </c>
      <c r="F191" s="81"/>
      <c r="G191" s="94" t="s">
        <v>913</v>
      </c>
      <c r="H191" s="94" t="s">
        <v>146</v>
      </c>
      <c r="I191" s="91">
        <v>171692.01979426865</v>
      </c>
      <c r="J191" s="93">
        <v>2572.5</v>
      </c>
      <c r="K191" s="81"/>
      <c r="L191" s="91">
        <v>19970.899828481524</v>
      </c>
      <c r="M191" s="92">
        <v>3.9640500101812629E-5</v>
      </c>
      <c r="N191" s="92">
        <v>2.2896923351070817E-3</v>
      </c>
      <c r="O191" s="92">
        <v>3.0432030167553125E-4</v>
      </c>
    </row>
    <row r="192" spans="2:15">
      <c r="B192" s="84" t="s">
        <v>1581</v>
      </c>
      <c r="C192" s="81" t="s">
        <v>1582</v>
      </c>
      <c r="D192" s="94" t="s">
        <v>1448</v>
      </c>
      <c r="E192" s="94" t="s">
        <v>911</v>
      </c>
      <c r="F192" s="81"/>
      <c r="G192" s="94" t="s">
        <v>969</v>
      </c>
      <c r="H192" s="94" t="s">
        <v>143</v>
      </c>
      <c r="I192" s="91">
        <v>10551.908819853825</v>
      </c>
      <c r="J192" s="93">
        <v>22779</v>
      </c>
      <c r="K192" s="81"/>
      <c r="L192" s="91">
        <v>8571.3064588078687</v>
      </c>
      <c r="M192" s="92">
        <v>4.2859093500624795E-5</v>
      </c>
      <c r="N192" s="92">
        <v>9.8271259027582969E-4</v>
      </c>
      <c r="O192" s="92">
        <v>1.3061116873551361E-4</v>
      </c>
    </row>
    <row r="193" spans="2:15">
      <c r="B193" s="84" t="s">
        <v>1583</v>
      </c>
      <c r="C193" s="81" t="s">
        <v>1584</v>
      </c>
      <c r="D193" s="94" t="s">
        <v>30</v>
      </c>
      <c r="E193" s="94" t="s">
        <v>911</v>
      </c>
      <c r="F193" s="81"/>
      <c r="G193" s="94" t="s">
        <v>955</v>
      </c>
      <c r="H193" s="94" t="s">
        <v>149</v>
      </c>
      <c r="I193" s="91">
        <v>56927.393032095155</v>
      </c>
      <c r="J193" s="93">
        <v>30220</v>
      </c>
      <c r="K193" s="81"/>
      <c r="L193" s="91">
        <v>6625.0517422827834</v>
      </c>
      <c r="M193" s="92">
        <v>4.2654401191769811E-4</v>
      </c>
      <c r="N193" s="92">
        <v>7.5957169302701859E-4</v>
      </c>
      <c r="O193" s="92">
        <v>1.0095377585101014E-4</v>
      </c>
    </row>
    <row r="194" spans="2:15">
      <c r="B194" s="84" t="s">
        <v>1585</v>
      </c>
      <c r="C194" s="81" t="s">
        <v>1586</v>
      </c>
      <c r="D194" s="94" t="s">
        <v>135</v>
      </c>
      <c r="E194" s="94" t="s">
        <v>911</v>
      </c>
      <c r="F194" s="81"/>
      <c r="G194" s="94" t="s">
        <v>1099</v>
      </c>
      <c r="H194" s="94" t="s">
        <v>146</v>
      </c>
      <c r="I194" s="91">
        <v>1066778.3201242709</v>
      </c>
      <c r="J194" s="93">
        <v>730.2</v>
      </c>
      <c r="K194" s="81"/>
      <c r="L194" s="91">
        <v>35221.524511345218</v>
      </c>
      <c r="M194" s="92">
        <v>9.7573390119054439E-4</v>
      </c>
      <c r="N194" s="92">
        <v>4.0381983484489414E-3</v>
      </c>
      <c r="O194" s="92">
        <v>5.3671216904700085E-4</v>
      </c>
    </row>
    <row r="195" spans="2:15">
      <c r="B195" s="84" t="s">
        <v>1587</v>
      </c>
      <c r="C195" s="81" t="s">
        <v>1588</v>
      </c>
      <c r="D195" s="94" t="s">
        <v>1448</v>
      </c>
      <c r="E195" s="94" t="s">
        <v>911</v>
      </c>
      <c r="F195" s="81"/>
      <c r="G195" s="94" t="s">
        <v>1099</v>
      </c>
      <c r="H195" s="94" t="s">
        <v>143</v>
      </c>
      <c r="I195" s="91">
        <v>23151.783935392938</v>
      </c>
      <c r="J195" s="93">
        <v>8037</v>
      </c>
      <c r="K195" s="91">
        <v>70.175372946236791</v>
      </c>
      <c r="L195" s="91">
        <v>6705.4632222354066</v>
      </c>
      <c r="M195" s="92">
        <v>2.7454688976505018E-4</v>
      </c>
      <c r="N195" s="92">
        <v>7.6879098464048697E-4</v>
      </c>
      <c r="O195" s="92">
        <v>1.0217910100148029E-4</v>
      </c>
    </row>
    <row r="196" spans="2:15">
      <c r="B196" s="84" t="s">
        <v>1589</v>
      </c>
      <c r="C196" s="81" t="s">
        <v>1590</v>
      </c>
      <c r="D196" s="94" t="s">
        <v>30</v>
      </c>
      <c r="E196" s="94" t="s">
        <v>911</v>
      </c>
      <c r="F196" s="81"/>
      <c r="G196" s="94" t="s">
        <v>955</v>
      </c>
      <c r="H196" s="94" t="s">
        <v>145</v>
      </c>
      <c r="I196" s="91">
        <v>29964.04295854046</v>
      </c>
      <c r="J196" s="93">
        <v>10865</v>
      </c>
      <c r="K196" s="81"/>
      <c r="L196" s="91">
        <v>13222.91761609224</v>
      </c>
      <c r="M196" s="92">
        <v>1.4054502394025356E-4</v>
      </c>
      <c r="N196" s="92">
        <v>1.5160264872061528E-3</v>
      </c>
      <c r="O196" s="92">
        <v>2.0149328836055005E-4</v>
      </c>
    </row>
    <row r="197" spans="2:15">
      <c r="B197" s="84" t="s">
        <v>1591</v>
      </c>
      <c r="C197" s="81" t="s">
        <v>1592</v>
      </c>
      <c r="D197" s="94" t="s">
        <v>30</v>
      </c>
      <c r="E197" s="94" t="s">
        <v>911</v>
      </c>
      <c r="F197" s="81"/>
      <c r="G197" s="94" t="s">
        <v>913</v>
      </c>
      <c r="H197" s="94" t="s">
        <v>145</v>
      </c>
      <c r="I197" s="91">
        <v>80940.523616949242</v>
      </c>
      <c r="J197" s="93">
        <v>4927.5</v>
      </c>
      <c r="K197" s="81"/>
      <c r="L197" s="91">
        <v>16199.059221932657</v>
      </c>
      <c r="M197" s="92">
        <v>3.035201783699722E-5</v>
      </c>
      <c r="N197" s="92">
        <v>1.8572453947972695E-3</v>
      </c>
      <c r="O197" s="92">
        <v>2.4684429002281818E-4</v>
      </c>
    </row>
    <row r="198" spans="2:15">
      <c r="B198" s="84" t="s">
        <v>1593</v>
      </c>
      <c r="C198" s="81" t="s">
        <v>1594</v>
      </c>
      <c r="D198" s="94" t="s">
        <v>1448</v>
      </c>
      <c r="E198" s="94" t="s">
        <v>911</v>
      </c>
      <c r="F198" s="81"/>
      <c r="G198" s="94" t="s">
        <v>927</v>
      </c>
      <c r="H198" s="94" t="s">
        <v>143</v>
      </c>
      <c r="I198" s="91">
        <v>58209.351316615051</v>
      </c>
      <c r="J198" s="93">
        <v>3490</v>
      </c>
      <c r="K198" s="81"/>
      <c r="L198" s="91">
        <v>7244.3516831355437</v>
      </c>
      <c r="M198" s="92">
        <v>7.5731174379303E-5</v>
      </c>
      <c r="N198" s="92">
        <v>8.3057532029876229E-4</v>
      </c>
      <c r="O198" s="92">
        <v>1.1039078402022494E-4</v>
      </c>
    </row>
    <row r="199" spans="2:15">
      <c r="B199" s="84" t="s">
        <v>1595</v>
      </c>
      <c r="C199" s="81" t="s">
        <v>1596</v>
      </c>
      <c r="D199" s="94" t="s">
        <v>1448</v>
      </c>
      <c r="E199" s="94" t="s">
        <v>911</v>
      </c>
      <c r="F199" s="81"/>
      <c r="G199" s="94" t="s">
        <v>923</v>
      </c>
      <c r="H199" s="94" t="s">
        <v>143</v>
      </c>
      <c r="I199" s="91">
        <v>62298.686079829487</v>
      </c>
      <c r="J199" s="93">
        <v>10327</v>
      </c>
      <c r="K199" s="81"/>
      <c r="L199" s="91">
        <v>22942.165219313727</v>
      </c>
      <c r="M199" s="92">
        <v>8.9313663935367341E-5</v>
      </c>
      <c r="N199" s="92">
        <v>2.6303521776473225E-3</v>
      </c>
      <c r="O199" s="92">
        <v>3.4959699866274325E-4</v>
      </c>
    </row>
    <row r="200" spans="2:15">
      <c r="B200" s="84" t="s">
        <v>1597</v>
      </c>
      <c r="C200" s="81" t="s">
        <v>1598</v>
      </c>
      <c r="D200" s="94" t="s">
        <v>1448</v>
      </c>
      <c r="E200" s="94" t="s">
        <v>911</v>
      </c>
      <c r="F200" s="81"/>
      <c r="G200" s="94" t="s">
        <v>1117</v>
      </c>
      <c r="H200" s="94" t="s">
        <v>143</v>
      </c>
      <c r="I200" s="91">
        <v>42658.926820430344</v>
      </c>
      <c r="J200" s="93">
        <v>24401</v>
      </c>
      <c r="K200" s="81"/>
      <c r="L200" s="91">
        <v>37119.224078085455</v>
      </c>
      <c r="M200" s="92">
        <v>4.4887921253794935E-5</v>
      </c>
      <c r="N200" s="92">
        <v>4.255772328070246E-3</v>
      </c>
      <c r="O200" s="92">
        <v>5.6562966949013553E-4</v>
      </c>
    </row>
    <row r="201" spans="2:15">
      <c r="B201" s="84" t="s">
        <v>1599</v>
      </c>
      <c r="C201" s="81" t="s">
        <v>1600</v>
      </c>
      <c r="D201" s="94" t="s">
        <v>1448</v>
      </c>
      <c r="E201" s="94" t="s">
        <v>911</v>
      </c>
      <c r="F201" s="81"/>
      <c r="G201" s="94" t="s">
        <v>952</v>
      </c>
      <c r="H201" s="94" t="s">
        <v>143</v>
      </c>
      <c r="I201" s="91">
        <v>42588.659935769756</v>
      </c>
      <c r="J201" s="93">
        <v>5240</v>
      </c>
      <c r="K201" s="91">
        <v>56.192328841223478</v>
      </c>
      <c r="L201" s="91">
        <v>8014.2411819964254</v>
      </c>
      <c r="M201" s="92">
        <v>2.6750623775691611E-5</v>
      </c>
      <c r="N201" s="92">
        <v>9.1884425657909753E-4</v>
      </c>
      <c r="O201" s="92">
        <v>1.2212250400091555E-4</v>
      </c>
    </row>
    <row r="202" spans="2:15">
      <c r="B202" s="84" t="s">
        <v>1601</v>
      </c>
      <c r="C202" s="81" t="s">
        <v>1602</v>
      </c>
      <c r="D202" s="94" t="s">
        <v>1434</v>
      </c>
      <c r="E202" s="94" t="s">
        <v>911</v>
      </c>
      <c r="F202" s="81"/>
      <c r="G202" s="94" t="s">
        <v>927</v>
      </c>
      <c r="H202" s="94" t="s">
        <v>143</v>
      </c>
      <c r="I202" s="91">
        <v>58984.842668521262</v>
      </c>
      <c r="J202" s="93">
        <v>6194</v>
      </c>
      <c r="K202" s="81"/>
      <c r="L202" s="91">
        <v>13028.456438331385</v>
      </c>
      <c r="M202" s="92">
        <v>1.9494671602571798E-3</v>
      </c>
      <c r="N202" s="92">
        <v>1.4937312340118063E-3</v>
      </c>
      <c r="O202" s="92">
        <v>1.9853005261310689E-4</v>
      </c>
    </row>
    <row r="203" spans="2:15">
      <c r="B203" s="84" t="s">
        <v>1603</v>
      </c>
      <c r="C203" s="81" t="s">
        <v>1604</v>
      </c>
      <c r="D203" s="94" t="s">
        <v>30</v>
      </c>
      <c r="E203" s="94" t="s">
        <v>911</v>
      </c>
      <c r="F203" s="81"/>
      <c r="G203" s="94" t="s">
        <v>955</v>
      </c>
      <c r="H203" s="94" t="s">
        <v>145</v>
      </c>
      <c r="I203" s="91">
        <v>106149.84070173526</v>
      </c>
      <c r="J203" s="93">
        <v>9006</v>
      </c>
      <c r="K203" s="81"/>
      <c r="L203" s="91">
        <v>38828.305661935352</v>
      </c>
      <c r="M203" s="92">
        <v>1.7681562304235684E-4</v>
      </c>
      <c r="N203" s="92">
        <v>4.4517209851774667E-3</v>
      </c>
      <c r="O203" s="92">
        <v>5.9167297388063392E-4</v>
      </c>
    </row>
    <row r="204" spans="2:15">
      <c r="B204" s="84" t="s">
        <v>1605</v>
      </c>
      <c r="C204" s="81" t="s">
        <v>1606</v>
      </c>
      <c r="D204" s="94" t="s">
        <v>1448</v>
      </c>
      <c r="E204" s="94" t="s">
        <v>911</v>
      </c>
      <c r="F204" s="81"/>
      <c r="G204" s="94" t="s">
        <v>927</v>
      </c>
      <c r="H204" s="94" t="s">
        <v>143</v>
      </c>
      <c r="I204" s="91">
        <v>48026.261169708203</v>
      </c>
      <c r="J204" s="93">
        <v>17355</v>
      </c>
      <c r="K204" s="81"/>
      <c r="L204" s="91">
        <v>29722.45889334978</v>
      </c>
      <c r="M204" s="92">
        <v>2.7617362209226967E-5</v>
      </c>
      <c r="N204" s="92">
        <v>3.4077225810116561E-3</v>
      </c>
      <c r="O204" s="92">
        <v>4.5291638006531048E-4</v>
      </c>
    </row>
    <row r="205" spans="2:15">
      <c r="B205" s="84" t="s">
        <v>1607</v>
      </c>
      <c r="C205" s="81" t="s">
        <v>1608</v>
      </c>
      <c r="D205" s="94" t="s">
        <v>30</v>
      </c>
      <c r="E205" s="94" t="s">
        <v>911</v>
      </c>
      <c r="F205" s="81"/>
      <c r="G205" s="94" t="s">
        <v>1099</v>
      </c>
      <c r="H205" s="94" t="s">
        <v>145</v>
      </c>
      <c r="I205" s="91">
        <v>84512.918433904313</v>
      </c>
      <c r="J205" s="93">
        <v>4207</v>
      </c>
      <c r="K205" s="81"/>
      <c r="L205" s="91">
        <v>14440.850156272907</v>
      </c>
      <c r="M205" s="92">
        <v>1.5584921840112244E-4</v>
      </c>
      <c r="N205" s="92">
        <v>1.6556642013742485E-3</v>
      </c>
      <c r="O205" s="92">
        <v>2.2005237188865606E-4</v>
      </c>
    </row>
    <row r="206" spans="2:15">
      <c r="B206" s="84" t="s">
        <v>1609</v>
      </c>
      <c r="C206" s="81" t="s">
        <v>1610</v>
      </c>
      <c r="D206" s="94" t="s">
        <v>1448</v>
      </c>
      <c r="E206" s="94" t="s">
        <v>911</v>
      </c>
      <c r="F206" s="81"/>
      <c r="G206" s="94" t="s">
        <v>1611</v>
      </c>
      <c r="H206" s="94" t="s">
        <v>143</v>
      </c>
      <c r="I206" s="91">
        <v>148870.45722797673</v>
      </c>
      <c r="J206" s="93">
        <v>11049</v>
      </c>
      <c r="K206" s="81"/>
      <c r="L206" s="91">
        <v>58656.052857440482</v>
      </c>
      <c r="M206" s="92">
        <v>5.2148843244135579E-5</v>
      </c>
      <c r="N206" s="92">
        <v>6.7250006654071253E-3</v>
      </c>
      <c r="O206" s="92">
        <v>8.9381188899736357E-4</v>
      </c>
    </row>
    <row r="207" spans="2:15">
      <c r="B207" s="84" t="s">
        <v>1612</v>
      </c>
      <c r="C207" s="81" t="s">
        <v>1613</v>
      </c>
      <c r="D207" s="94" t="s">
        <v>1448</v>
      </c>
      <c r="E207" s="94" t="s">
        <v>911</v>
      </c>
      <c r="F207" s="81"/>
      <c r="G207" s="94" t="s">
        <v>1006</v>
      </c>
      <c r="H207" s="94" t="s">
        <v>143</v>
      </c>
      <c r="I207" s="91">
        <v>44931.219321284952</v>
      </c>
      <c r="J207" s="93">
        <v>13964</v>
      </c>
      <c r="K207" s="81"/>
      <c r="L207" s="91">
        <v>22373.781032696985</v>
      </c>
      <c r="M207" s="92">
        <v>2.4965964457739979E-5</v>
      </c>
      <c r="N207" s="92">
        <v>2.5651861146922424E-3</v>
      </c>
      <c r="O207" s="92">
        <v>3.4093585426642886E-4</v>
      </c>
    </row>
    <row r="208" spans="2:15">
      <c r="B208" s="84" t="s">
        <v>1614</v>
      </c>
      <c r="C208" s="81" t="s">
        <v>1615</v>
      </c>
      <c r="D208" s="94" t="s">
        <v>1448</v>
      </c>
      <c r="E208" s="94" t="s">
        <v>911</v>
      </c>
      <c r="F208" s="81"/>
      <c r="G208" s="94" t="s">
        <v>952</v>
      </c>
      <c r="H208" s="94" t="s">
        <v>143</v>
      </c>
      <c r="I208" s="91">
        <v>51105.798118204068</v>
      </c>
      <c r="J208" s="93">
        <v>4732</v>
      </c>
      <c r="K208" s="81"/>
      <c r="L208" s="91">
        <v>8623.7518241590315</v>
      </c>
      <c r="M208" s="92">
        <v>1.1371139109764982E-5</v>
      </c>
      <c r="N208" s="92">
        <v>9.8872552670271961E-4</v>
      </c>
      <c r="O208" s="92">
        <v>1.3141034100828161E-4</v>
      </c>
    </row>
    <row r="209" spans="2:15">
      <c r="B209" s="84" t="s">
        <v>1616</v>
      </c>
      <c r="C209" s="81" t="s">
        <v>1617</v>
      </c>
      <c r="D209" s="94" t="s">
        <v>137</v>
      </c>
      <c r="E209" s="94" t="s">
        <v>911</v>
      </c>
      <c r="F209" s="81"/>
      <c r="G209" s="94" t="s">
        <v>913</v>
      </c>
      <c r="H209" s="94" t="s">
        <v>147</v>
      </c>
      <c r="I209" s="91">
        <v>171839.81117661274</v>
      </c>
      <c r="J209" s="93">
        <v>3636</v>
      </c>
      <c r="K209" s="81"/>
      <c r="L209" s="91">
        <v>15622.738073977009</v>
      </c>
      <c r="M209" s="92">
        <v>1.8355982144148837E-4</v>
      </c>
      <c r="N209" s="92">
        <v>1.7911693478305617E-3</v>
      </c>
      <c r="O209" s="92">
        <v>2.3806220072718592E-4</v>
      </c>
    </row>
    <row r="210" spans="2:15">
      <c r="B210" s="152"/>
      <c r="C210" s="152"/>
      <c r="D210" s="152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2:15">
      <c r="B211" s="152"/>
      <c r="C211" s="152"/>
      <c r="D211" s="152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2:15">
      <c r="B212" s="152"/>
      <c r="C212" s="152"/>
      <c r="D212" s="152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</row>
    <row r="213" spans="2:15">
      <c r="B213" s="154" t="s">
        <v>234</v>
      </c>
      <c r="C213" s="152"/>
      <c r="D213" s="152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</row>
    <row r="214" spans="2:15">
      <c r="B214" s="154" t="s">
        <v>126</v>
      </c>
      <c r="C214" s="152"/>
      <c r="D214" s="152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</row>
    <row r="215" spans="2:15">
      <c r="B215" s="154" t="s">
        <v>216</v>
      </c>
      <c r="C215" s="152"/>
      <c r="D215" s="152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</row>
    <row r="216" spans="2:15">
      <c r="B216" s="154" t="s">
        <v>224</v>
      </c>
      <c r="C216" s="152"/>
      <c r="D216" s="152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</row>
    <row r="217" spans="2:15">
      <c r="B217" s="154" t="s">
        <v>231</v>
      </c>
      <c r="C217" s="152"/>
      <c r="D217" s="152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</row>
    <row r="218" spans="2:15">
      <c r="B218" s="152"/>
      <c r="C218" s="152"/>
      <c r="D218" s="152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</row>
    <row r="219" spans="2:15">
      <c r="B219" s="152"/>
      <c r="C219" s="152"/>
      <c r="D219" s="152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</row>
    <row r="220" spans="2:15">
      <c r="B220" s="152"/>
      <c r="C220" s="152"/>
      <c r="D220" s="152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</row>
    <row r="221" spans="2:15">
      <c r="B221" s="152"/>
      <c r="C221" s="152"/>
      <c r="D221" s="152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</row>
    <row r="222" spans="2:15">
      <c r="B222" s="152"/>
      <c r="C222" s="152"/>
      <c r="D222" s="152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</row>
    <row r="223" spans="2:15">
      <c r="B223" s="152"/>
      <c r="C223" s="152"/>
      <c r="D223" s="152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</row>
    <row r="224" spans="2:15">
      <c r="B224" s="152"/>
      <c r="C224" s="152"/>
      <c r="D224" s="152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</row>
    <row r="225" spans="2:15">
      <c r="B225" s="152"/>
      <c r="C225" s="152"/>
      <c r="D225" s="152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</row>
    <row r="226" spans="2:15">
      <c r="B226" s="152"/>
      <c r="C226" s="152"/>
      <c r="D226" s="152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</row>
    <row r="227" spans="2:15">
      <c r="B227" s="152"/>
      <c r="C227" s="152"/>
      <c r="D227" s="152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</row>
    <row r="228" spans="2:15">
      <c r="B228" s="152"/>
      <c r="C228" s="152"/>
      <c r="D228" s="152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</row>
    <row r="229" spans="2:15">
      <c r="B229" s="152"/>
      <c r="C229" s="152"/>
      <c r="D229" s="152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</row>
    <row r="230" spans="2:15">
      <c r="B230" s="152"/>
      <c r="C230" s="152"/>
      <c r="D230" s="152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</row>
    <row r="231" spans="2:15">
      <c r="B231" s="152"/>
      <c r="C231" s="152"/>
      <c r="D231" s="152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</row>
    <row r="232" spans="2:15">
      <c r="B232" s="152"/>
      <c r="C232" s="152"/>
      <c r="D232" s="152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</row>
    <row r="233" spans="2:15">
      <c r="B233" s="152"/>
      <c r="C233" s="152"/>
      <c r="D233" s="152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</row>
    <row r="234" spans="2:15">
      <c r="B234" s="152"/>
      <c r="C234" s="152"/>
      <c r="D234" s="152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</row>
    <row r="235" spans="2:15">
      <c r="B235" s="152"/>
      <c r="C235" s="152"/>
      <c r="D235" s="152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</row>
    <row r="236" spans="2:15">
      <c r="B236" s="152"/>
      <c r="C236" s="152"/>
      <c r="D236" s="152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</row>
    <row r="237" spans="2:15">
      <c r="B237" s="152"/>
      <c r="C237" s="152"/>
      <c r="D237" s="152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</row>
    <row r="238" spans="2:15">
      <c r="B238" s="152"/>
      <c r="C238" s="152"/>
      <c r="D238" s="152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</row>
    <row r="239" spans="2:15">
      <c r="B239" s="152"/>
      <c r="C239" s="152"/>
      <c r="D239" s="152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</row>
    <row r="240" spans="2:15">
      <c r="B240" s="152"/>
      <c r="C240" s="152"/>
      <c r="D240" s="152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</row>
    <row r="241" spans="2:15">
      <c r="B241" s="152"/>
      <c r="C241" s="152"/>
      <c r="D241" s="152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</row>
    <row r="242" spans="2:15">
      <c r="B242" s="152"/>
      <c r="C242" s="152"/>
      <c r="D242" s="152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</row>
    <row r="243" spans="2:15">
      <c r="B243" s="152"/>
      <c r="C243" s="152"/>
      <c r="D243" s="152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</row>
    <row r="244" spans="2:15">
      <c r="B244" s="152"/>
      <c r="C244" s="152"/>
      <c r="D244" s="152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</row>
    <row r="245" spans="2:15">
      <c r="B245" s="152"/>
      <c r="C245" s="152"/>
      <c r="D245" s="152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</row>
    <row r="246" spans="2:15">
      <c r="B246" s="152"/>
      <c r="C246" s="152"/>
      <c r="D246" s="152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</row>
    <row r="247" spans="2:15">
      <c r="B247" s="152"/>
      <c r="C247" s="152"/>
      <c r="D247" s="152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</row>
    <row r="248" spans="2:15">
      <c r="B248" s="152"/>
      <c r="C248" s="152"/>
      <c r="D248" s="152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</row>
    <row r="249" spans="2:15">
      <c r="B249" s="152"/>
      <c r="C249" s="152"/>
      <c r="D249" s="152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</row>
    <row r="250" spans="2:15">
      <c r="B250" s="152"/>
      <c r="C250" s="152"/>
      <c r="D250" s="152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</row>
    <row r="251" spans="2:15">
      <c r="B251" s="152"/>
      <c r="C251" s="152"/>
      <c r="D251" s="152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</row>
    <row r="252" spans="2:15">
      <c r="B252" s="152"/>
      <c r="C252" s="152"/>
      <c r="D252" s="152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</row>
    <row r="253" spans="2:15">
      <c r="B253" s="152"/>
      <c r="C253" s="152"/>
      <c r="D253" s="152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</row>
    <row r="254" spans="2:15">
      <c r="B254" s="152"/>
      <c r="C254" s="152"/>
      <c r="D254" s="152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</row>
    <row r="255" spans="2:15">
      <c r="B255" s="152"/>
      <c r="C255" s="152"/>
      <c r="D255" s="152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</row>
    <row r="256" spans="2:15">
      <c r="B256" s="152"/>
      <c r="C256" s="152"/>
      <c r="D256" s="152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</row>
    <row r="257" spans="2:15">
      <c r="B257" s="152"/>
      <c r="C257" s="152"/>
      <c r="D257" s="152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</row>
    <row r="258" spans="2:15">
      <c r="B258" s="152"/>
      <c r="C258" s="152"/>
      <c r="D258" s="152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</row>
    <row r="259" spans="2:15">
      <c r="B259" s="152"/>
      <c r="C259" s="152"/>
      <c r="D259" s="152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</row>
    <row r="260" spans="2:15">
      <c r="B260" s="152"/>
      <c r="C260" s="152"/>
      <c r="D260" s="152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</row>
    <row r="261" spans="2:15">
      <c r="B261" s="152"/>
      <c r="C261" s="152"/>
      <c r="D261" s="152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</row>
    <row r="262" spans="2:15">
      <c r="B262" s="152"/>
      <c r="C262" s="152"/>
      <c r="D262" s="152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</row>
    <row r="263" spans="2:15">
      <c r="B263" s="152"/>
      <c r="C263" s="152"/>
      <c r="D263" s="152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</row>
    <row r="264" spans="2:15">
      <c r="B264" s="152"/>
      <c r="C264" s="152"/>
      <c r="D264" s="152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</row>
    <row r="265" spans="2:15">
      <c r="B265" s="152"/>
      <c r="C265" s="152"/>
      <c r="D265" s="152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</row>
    <row r="266" spans="2:15">
      <c r="B266" s="152"/>
      <c r="C266" s="152"/>
      <c r="D266" s="152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</row>
    <row r="267" spans="2:15">
      <c r="B267" s="152"/>
      <c r="C267" s="152"/>
      <c r="D267" s="152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</row>
    <row r="268" spans="2:15">
      <c r="B268" s="152"/>
      <c r="C268" s="152"/>
      <c r="D268" s="152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</row>
    <row r="269" spans="2:15">
      <c r="B269" s="152"/>
      <c r="C269" s="152"/>
      <c r="D269" s="152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</row>
    <row r="270" spans="2:15">
      <c r="B270" s="152"/>
      <c r="C270" s="152"/>
      <c r="D270" s="152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</row>
    <row r="271" spans="2:15">
      <c r="B271" s="152"/>
      <c r="C271" s="152"/>
      <c r="D271" s="152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</row>
    <row r="272" spans="2:15">
      <c r="B272" s="158"/>
      <c r="C272" s="152"/>
      <c r="D272" s="152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</row>
    <row r="273" spans="2:15">
      <c r="B273" s="158"/>
      <c r="C273" s="152"/>
      <c r="D273" s="152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</row>
    <row r="274" spans="2:15">
      <c r="B274" s="159"/>
      <c r="C274" s="152"/>
      <c r="D274" s="152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</row>
    <row r="275" spans="2:15">
      <c r="B275" s="152"/>
      <c r="C275" s="152"/>
      <c r="D275" s="152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</row>
    <row r="276" spans="2:15">
      <c r="B276" s="152"/>
      <c r="C276" s="152"/>
      <c r="D276" s="152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</row>
    <row r="277" spans="2:15">
      <c r="B277" s="152"/>
      <c r="C277" s="152"/>
      <c r="D277" s="152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</row>
    <row r="278" spans="2:15">
      <c r="B278" s="152"/>
      <c r="C278" s="152"/>
      <c r="D278" s="152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2:15">
      <c r="B279" s="152"/>
      <c r="C279" s="152"/>
      <c r="D279" s="152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</row>
    <row r="280" spans="2:15">
      <c r="B280" s="152"/>
      <c r="C280" s="152"/>
      <c r="D280" s="152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2:15">
      <c r="B281" s="152"/>
      <c r="C281" s="152"/>
      <c r="D281" s="152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2:15">
      <c r="B282" s="152"/>
      <c r="C282" s="152"/>
      <c r="D282" s="152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2:15">
      <c r="B283" s="152"/>
      <c r="C283" s="152"/>
      <c r="D283" s="152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2:15">
      <c r="B284" s="152"/>
      <c r="C284" s="152"/>
      <c r="D284" s="152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2:15">
      <c r="B285" s="152"/>
      <c r="C285" s="152"/>
      <c r="D285" s="152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</row>
    <row r="286" spans="2:15">
      <c r="B286" s="152"/>
      <c r="C286" s="152"/>
      <c r="D286" s="152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</row>
    <row r="287" spans="2:15">
      <c r="B287" s="152"/>
      <c r="C287" s="152"/>
      <c r="D287" s="152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</row>
    <row r="288" spans="2:15">
      <c r="B288" s="152"/>
      <c r="C288" s="152"/>
      <c r="D288" s="152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</row>
    <row r="289" spans="2:15">
      <c r="B289" s="152"/>
      <c r="C289" s="152"/>
      <c r="D289" s="152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</row>
    <row r="290" spans="2:15">
      <c r="B290" s="152"/>
      <c r="C290" s="152"/>
      <c r="D290" s="152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</row>
    <row r="291" spans="2:15">
      <c r="B291" s="152"/>
      <c r="C291" s="152"/>
      <c r="D291" s="152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</row>
    <row r="292" spans="2:15">
      <c r="B292" s="152"/>
      <c r="C292" s="152"/>
      <c r="D292" s="152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</row>
    <row r="293" spans="2:15">
      <c r="B293" s="158"/>
      <c r="C293" s="152"/>
      <c r="D293" s="152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</row>
    <row r="294" spans="2:15">
      <c r="B294" s="158"/>
      <c r="C294" s="152"/>
      <c r="D294" s="152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</row>
    <row r="295" spans="2:15">
      <c r="B295" s="159"/>
      <c r="C295" s="152"/>
      <c r="D295" s="152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</row>
    <row r="296" spans="2:15">
      <c r="B296" s="152"/>
      <c r="C296" s="152"/>
      <c r="D296" s="152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</row>
    <row r="297" spans="2:15">
      <c r="B297" s="152"/>
      <c r="C297" s="152"/>
      <c r="D297" s="152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</row>
    <row r="298" spans="2:15">
      <c r="B298" s="152"/>
      <c r="C298" s="152"/>
      <c r="D298" s="152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</row>
    <row r="299" spans="2:15">
      <c r="B299" s="152"/>
      <c r="C299" s="152"/>
      <c r="D299" s="152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</row>
    <row r="300" spans="2:15">
      <c r="B300" s="152"/>
      <c r="C300" s="152"/>
      <c r="D300" s="152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</row>
    <row r="301" spans="2:15">
      <c r="B301" s="152"/>
      <c r="C301" s="152"/>
      <c r="D301" s="152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</row>
    <row r="302" spans="2:15">
      <c r="B302" s="152"/>
      <c r="C302" s="152"/>
      <c r="D302" s="152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</row>
    <row r="303" spans="2:15">
      <c r="B303" s="152"/>
      <c r="C303" s="152"/>
      <c r="D303" s="152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</row>
    <row r="304" spans="2:15">
      <c r="B304" s="152"/>
      <c r="C304" s="152"/>
      <c r="D304" s="152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2:15">
      <c r="B305" s="152"/>
      <c r="C305" s="152"/>
      <c r="D305" s="152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</row>
    <row r="306" spans="2:15">
      <c r="B306" s="152"/>
      <c r="C306" s="152"/>
      <c r="D306" s="152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</row>
    <row r="307" spans="2:15">
      <c r="B307" s="152"/>
      <c r="C307" s="152"/>
      <c r="D307" s="152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</row>
    <row r="308" spans="2:15">
      <c r="B308" s="152"/>
      <c r="C308" s="152"/>
      <c r="D308" s="152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</row>
    <row r="309" spans="2:15">
      <c r="B309" s="152"/>
      <c r="C309" s="152"/>
      <c r="D309" s="152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</row>
    <row r="310" spans="2:15">
      <c r="B310" s="152"/>
      <c r="C310" s="152"/>
      <c r="D310" s="152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</row>
    <row r="311" spans="2:15">
      <c r="B311" s="152"/>
      <c r="C311" s="152"/>
      <c r="D311" s="152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</row>
    <row r="312" spans="2:15">
      <c r="B312" s="152"/>
      <c r="C312" s="152"/>
      <c r="D312" s="152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</row>
    <row r="313" spans="2:15">
      <c r="B313" s="152"/>
      <c r="C313" s="152"/>
      <c r="D313" s="152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</row>
    <row r="314" spans="2:15">
      <c r="B314" s="152"/>
      <c r="C314" s="152"/>
      <c r="D314" s="152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</row>
    <row r="315" spans="2:15">
      <c r="B315" s="152"/>
      <c r="C315" s="152"/>
      <c r="D315" s="152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</row>
    <row r="316" spans="2:15">
      <c r="B316" s="152"/>
      <c r="C316" s="152"/>
      <c r="D316" s="152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</row>
    <row r="317" spans="2:15">
      <c r="B317" s="152"/>
      <c r="C317" s="152"/>
      <c r="D317" s="152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</row>
    <row r="318" spans="2:15">
      <c r="B318" s="152"/>
      <c r="C318" s="152"/>
      <c r="D318" s="152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</row>
    <row r="319" spans="2:15">
      <c r="B319" s="152"/>
      <c r="C319" s="152"/>
      <c r="D319" s="152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</row>
    <row r="320" spans="2:15">
      <c r="B320" s="152"/>
      <c r="C320" s="152"/>
      <c r="D320" s="152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</row>
    <row r="321" spans="2:15">
      <c r="B321" s="152"/>
      <c r="C321" s="152"/>
      <c r="D321" s="152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</row>
    <row r="322" spans="2:15">
      <c r="B322" s="152"/>
      <c r="C322" s="152"/>
      <c r="D322" s="152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</row>
    <row r="323" spans="2:15">
      <c r="B323" s="152"/>
      <c r="C323" s="152"/>
      <c r="D323" s="152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</row>
    <row r="324" spans="2:15">
      <c r="B324" s="152"/>
      <c r="C324" s="152"/>
      <c r="D324" s="152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</row>
    <row r="325" spans="2:15">
      <c r="B325" s="152"/>
      <c r="C325" s="152"/>
      <c r="D325" s="152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</row>
    <row r="326" spans="2:15">
      <c r="B326" s="152"/>
      <c r="C326" s="152"/>
      <c r="D326" s="152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</row>
    <row r="327" spans="2:15">
      <c r="B327" s="152"/>
      <c r="C327" s="152"/>
      <c r="D327" s="152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</row>
    <row r="328" spans="2:15">
      <c r="B328" s="152"/>
      <c r="C328" s="152"/>
      <c r="D328" s="152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</row>
    <row r="329" spans="2:15">
      <c r="B329" s="152"/>
      <c r="C329" s="152"/>
      <c r="D329" s="152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</row>
    <row r="330" spans="2:15">
      <c r="B330" s="152"/>
      <c r="C330" s="152"/>
      <c r="D330" s="152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</row>
    <row r="331" spans="2:15">
      <c r="B331" s="152"/>
      <c r="C331" s="152"/>
      <c r="D331" s="152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</row>
    <row r="332" spans="2:15">
      <c r="B332" s="152"/>
      <c r="C332" s="152"/>
      <c r="D332" s="152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</row>
    <row r="333" spans="2:15">
      <c r="B333" s="152"/>
      <c r="C333" s="152"/>
      <c r="D333" s="152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</row>
    <row r="334" spans="2:15">
      <c r="B334" s="152"/>
      <c r="C334" s="152"/>
      <c r="D334" s="152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</row>
    <row r="335" spans="2:15">
      <c r="B335" s="152"/>
      <c r="C335" s="152"/>
      <c r="D335" s="152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</row>
    <row r="336" spans="2:15">
      <c r="B336" s="152"/>
      <c r="C336" s="152"/>
      <c r="D336" s="152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</row>
    <row r="337" spans="2:15">
      <c r="B337" s="152"/>
      <c r="C337" s="152"/>
      <c r="D337" s="152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</row>
    <row r="338" spans="2:15">
      <c r="B338" s="152"/>
      <c r="C338" s="152"/>
      <c r="D338" s="152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</row>
    <row r="339" spans="2:15">
      <c r="B339" s="152"/>
      <c r="C339" s="152"/>
      <c r="D339" s="152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</row>
    <row r="340" spans="2:15">
      <c r="B340" s="152"/>
      <c r="C340" s="152"/>
      <c r="D340" s="152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</row>
    <row r="341" spans="2:15">
      <c r="B341" s="152"/>
      <c r="C341" s="152"/>
      <c r="D341" s="152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</row>
    <row r="342" spans="2:15">
      <c r="B342" s="152"/>
      <c r="C342" s="152"/>
      <c r="D342" s="152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</row>
    <row r="343" spans="2:15">
      <c r="B343" s="152"/>
      <c r="C343" s="152"/>
      <c r="D343" s="152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</row>
    <row r="344" spans="2:15">
      <c r="B344" s="152"/>
      <c r="C344" s="152"/>
      <c r="D344" s="152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</row>
    <row r="345" spans="2:15">
      <c r="B345" s="152"/>
      <c r="C345" s="152"/>
      <c r="D345" s="152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</row>
    <row r="346" spans="2:15">
      <c r="B346" s="152"/>
      <c r="C346" s="152"/>
      <c r="D346" s="152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</row>
    <row r="347" spans="2:15">
      <c r="B347" s="152"/>
      <c r="C347" s="152"/>
      <c r="D347" s="152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</row>
    <row r="348" spans="2:15">
      <c r="B348" s="152"/>
      <c r="C348" s="152"/>
      <c r="D348" s="152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</row>
    <row r="349" spans="2:15">
      <c r="B349" s="152"/>
      <c r="C349" s="152"/>
      <c r="D349" s="152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</row>
    <row r="350" spans="2:15">
      <c r="B350" s="152"/>
      <c r="C350" s="152"/>
      <c r="D350" s="152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</row>
    <row r="351" spans="2:15">
      <c r="B351" s="152"/>
      <c r="C351" s="152"/>
      <c r="D351" s="152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</row>
    <row r="352" spans="2:15">
      <c r="B352" s="152"/>
      <c r="C352" s="152"/>
      <c r="D352" s="152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</row>
    <row r="353" spans="2:15">
      <c r="B353" s="152"/>
      <c r="C353" s="152"/>
      <c r="D353" s="152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</row>
    <row r="354" spans="2:15">
      <c r="B354" s="152"/>
      <c r="C354" s="152"/>
      <c r="D354" s="152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</row>
    <row r="355" spans="2:15">
      <c r="B355" s="152"/>
      <c r="C355" s="152"/>
      <c r="D355" s="152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</row>
    <row r="356" spans="2:15">
      <c r="B356" s="152"/>
      <c r="C356" s="152"/>
      <c r="D356" s="152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</row>
    <row r="357" spans="2:15">
      <c r="B357" s="152"/>
      <c r="C357" s="152"/>
      <c r="D357" s="152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</row>
    <row r="358" spans="2:15">
      <c r="B358" s="152"/>
      <c r="C358" s="152"/>
      <c r="D358" s="152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</row>
    <row r="359" spans="2:15">
      <c r="B359" s="152"/>
      <c r="C359" s="152"/>
      <c r="D359" s="152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</row>
    <row r="360" spans="2:15">
      <c r="B360" s="158"/>
      <c r="C360" s="152"/>
      <c r="D360" s="152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</row>
    <row r="361" spans="2:15">
      <c r="B361" s="158"/>
      <c r="C361" s="152"/>
      <c r="D361" s="152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</row>
    <row r="362" spans="2:15">
      <c r="B362" s="159"/>
      <c r="C362" s="152"/>
      <c r="D362" s="152"/>
      <c r="E362" s="152"/>
      <c r="F362" s="152"/>
      <c r="G362" s="152"/>
      <c r="H362" s="153"/>
      <c r="I362" s="153"/>
      <c r="J362" s="153"/>
      <c r="K362" s="153"/>
      <c r="L362" s="153"/>
      <c r="M362" s="153"/>
      <c r="N362" s="153"/>
      <c r="O362" s="153"/>
    </row>
    <row r="363" spans="2:15">
      <c r="B363" s="152"/>
      <c r="C363" s="152"/>
      <c r="D363" s="152"/>
      <c r="E363" s="152"/>
      <c r="F363" s="152"/>
      <c r="G363" s="152"/>
      <c r="H363" s="153"/>
      <c r="I363" s="153"/>
      <c r="J363" s="153"/>
      <c r="K363" s="153"/>
      <c r="L363" s="153"/>
      <c r="M363" s="153"/>
      <c r="N363" s="153"/>
      <c r="O363" s="153"/>
    </row>
    <row r="364" spans="2:15">
      <c r="B364" s="152"/>
      <c r="C364" s="152"/>
      <c r="D364" s="152"/>
      <c r="E364" s="152"/>
      <c r="F364" s="152"/>
      <c r="G364" s="152"/>
      <c r="H364" s="153"/>
      <c r="I364" s="153"/>
      <c r="J364" s="153"/>
      <c r="K364" s="153"/>
      <c r="L364" s="153"/>
      <c r="M364" s="153"/>
      <c r="N364" s="153"/>
      <c r="O364" s="153"/>
    </row>
    <row r="365" spans="2:15">
      <c r="B365" s="152"/>
      <c r="C365" s="152"/>
      <c r="D365" s="152"/>
      <c r="E365" s="152"/>
      <c r="F365" s="152"/>
      <c r="G365" s="152"/>
      <c r="H365" s="153"/>
      <c r="I365" s="153"/>
      <c r="J365" s="153"/>
      <c r="K365" s="153"/>
      <c r="L365" s="153"/>
      <c r="M365" s="153"/>
      <c r="N365" s="153"/>
      <c r="O365" s="153"/>
    </row>
    <row r="366" spans="2:15">
      <c r="B366" s="152"/>
      <c r="C366" s="152"/>
      <c r="D366" s="152"/>
      <c r="E366" s="152"/>
      <c r="F366" s="152"/>
      <c r="G366" s="152"/>
      <c r="H366" s="153"/>
      <c r="I366" s="153"/>
      <c r="J366" s="153"/>
      <c r="K366" s="153"/>
      <c r="L366" s="153"/>
      <c r="M366" s="153"/>
      <c r="N366" s="153"/>
      <c r="O366" s="153"/>
    </row>
    <row r="367" spans="2:15">
      <c r="B367" s="152"/>
      <c r="C367" s="152"/>
      <c r="D367" s="152"/>
      <c r="E367" s="152"/>
      <c r="F367" s="152"/>
      <c r="G367" s="152"/>
      <c r="H367" s="153"/>
      <c r="I367" s="153"/>
      <c r="J367" s="153"/>
      <c r="K367" s="153"/>
      <c r="L367" s="153"/>
      <c r="M367" s="153"/>
      <c r="N367" s="153"/>
      <c r="O367" s="153"/>
    </row>
    <row r="368" spans="2:15">
      <c r="B368" s="152"/>
      <c r="C368" s="152"/>
      <c r="D368" s="152"/>
      <c r="E368" s="152"/>
      <c r="F368" s="152"/>
      <c r="G368" s="152"/>
      <c r="H368" s="153"/>
      <c r="I368" s="153"/>
      <c r="J368" s="153"/>
      <c r="K368" s="153"/>
      <c r="L368" s="153"/>
      <c r="M368" s="153"/>
      <c r="N368" s="153"/>
      <c r="O368" s="153"/>
    </row>
    <row r="369" spans="2:15">
      <c r="B369" s="152"/>
      <c r="C369" s="152"/>
      <c r="D369" s="152"/>
      <c r="E369" s="152"/>
      <c r="F369" s="152"/>
      <c r="G369" s="152"/>
      <c r="H369" s="153"/>
      <c r="I369" s="153"/>
      <c r="J369" s="153"/>
      <c r="K369" s="153"/>
      <c r="L369" s="153"/>
      <c r="M369" s="153"/>
      <c r="N369" s="153"/>
      <c r="O369" s="153"/>
    </row>
    <row r="370" spans="2:15">
      <c r="B370" s="152"/>
      <c r="C370" s="152"/>
      <c r="D370" s="152"/>
      <c r="E370" s="152"/>
      <c r="F370" s="152"/>
      <c r="G370" s="152"/>
      <c r="H370" s="153"/>
      <c r="I370" s="153"/>
      <c r="J370" s="153"/>
      <c r="K370" s="153"/>
      <c r="L370" s="153"/>
      <c r="M370" s="153"/>
      <c r="N370" s="153"/>
      <c r="O370" s="153"/>
    </row>
    <row r="371" spans="2:15">
      <c r="B371" s="152"/>
      <c r="C371" s="152"/>
      <c r="D371" s="152"/>
      <c r="E371" s="152"/>
      <c r="F371" s="152"/>
      <c r="G371" s="152"/>
      <c r="H371" s="153"/>
      <c r="I371" s="153"/>
      <c r="J371" s="153"/>
      <c r="K371" s="153"/>
      <c r="L371" s="153"/>
      <c r="M371" s="153"/>
      <c r="N371" s="153"/>
      <c r="O371" s="153"/>
    </row>
    <row r="372" spans="2:15">
      <c r="B372" s="152"/>
      <c r="C372" s="152"/>
      <c r="D372" s="152"/>
      <c r="E372" s="152"/>
      <c r="F372" s="152"/>
      <c r="G372" s="152"/>
      <c r="H372" s="153"/>
      <c r="I372" s="153"/>
      <c r="J372" s="153"/>
      <c r="K372" s="153"/>
      <c r="L372" s="153"/>
      <c r="M372" s="153"/>
      <c r="N372" s="153"/>
      <c r="O372" s="153"/>
    </row>
    <row r="373" spans="2:15">
      <c r="B373" s="152"/>
      <c r="C373" s="152"/>
      <c r="D373" s="152"/>
      <c r="E373" s="152"/>
      <c r="F373" s="152"/>
      <c r="G373" s="152"/>
      <c r="H373" s="153"/>
      <c r="I373" s="153"/>
      <c r="J373" s="153"/>
      <c r="K373" s="153"/>
      <c r="L373" s="153"/>
      <c r="M373" s="153"/>
      <c r="N373" s="153"/>
      <c r="O373" s="153"/>
    </row>
    <row r="374" spans="2:15">
      <c r="B374" s="152"/>
      <c r="C374" s="152"/>
      <c r="D374" s="152"/>
      <c r="E374" s="152"/>
      <c r="F374" s="152"/>
      <c r="G374" s="152"/>
      <c r="H374" s="153"/>
      <c r="I374" s="153"/>
      <c r="J374" s="153"/>
      <c r="K374" s="153"/>
      <c r="L374" s="153"/>
      <c r="M374" s="153"/>
      <c r="N374" s="153"/>
      <c r="O374" s="153"/>
    </row>
    <row r="375" spans="2:15">
      <c r="B375" s="152"/>
      <c r="C375" s="152"/>
      <c r="D375" s="152"/>
      <c r="E375" s="152"/>
      <c r="F375" s="152"/>
      <c r="G375" s="152"/>
      <c r="H375" s="153"/>
      <c r="I375" s="153"/>
      <c r="J375" s="153"/>
      <c r="K375" s="153"/>
      <c r="L375" s="153"/>
      <c r="M375" s="153"/>
      <c r="N375" s="153"/>
      <c r="O375" s="153"/>
    </row>
    <row r="376" spans="2:15">
      <c r="B376" s="152"/>
      <c r="C376" s="152"/>
      <c r="D376" s="152"/>
      <c r="E376" s="152"/>
      <c r="F376" s="152"/>
      <c r="G376" s="152"/>
      <c r="H376" s="153"/>
      <c r="I376" s="153"/>
      <c r="J376" s="153"/>
      <c r="K376" s="153"/>
      <c r="L376" s="153"/>
      <c r="M376" s="153"/>
      <c r="N376" s="153"/>
      <c r="O376" s="153"/>
    </row>
    <row r="377" spans="2:15">
      <c r="B377" s="152"/>
      <c r="C377" s="152"/>
      <c r="D377" s="152"/>
      <c r="E377" s="152"/>
      <c r="F377" s="152"/>
      <c r="G377" s="152"/>
      <c r="H377" s="153"/>
      <c r="I377" s="153"/>
      <c r="J377" s="153"/>
      <c r="K377" s="153"/>
      <c r="L377" s="153"/>
      <c r="M377" s="153"/>
      <c r="N377" s="153"/>
      <c r="O377" s="153"/>
    </row>
    <row r="378" spans="2:15">
      <c r="B378" s="152"/>
      <c r="C378" s="152"/>
      <c r="D378" s="152"/>
      <c r="E378" s="152"/>
      <c r="F378" s="152"/>
      <c r="G378" s="152"/>
      <c r="H378" s="153"/>
      <c r="I378" s="153"/>
      <c r="J378" s="153"/>
      <c r="K378" s="153"/>
      <c r="L378" s="153"/>
      <c r="M378" s="153"/>
      <c r="N378" s="153"/>
      <c r="O378" s="153"/>
    </row>
    <row r="379" spans="2:15">
      <c r="B379" s="152"/>
      <c r="C379" s="152"/>
      <c r="D379" s="152"/>
      <c r="E379" s="152"/>
      <c r="F379" s="152"/>
      <c r="G379" s="152"/>
      <c r="H379" s="153"/>
      <c r="I379" s="153"/>
      <c r="J379" s="153"/>
      <c r="K379" s="153"/>
      <c r="L379" s="153"/>
      <c r="M379" s="153"/>
      <c r="N379" s="153"/>
      <c r="O379" s="153"/>
    </row>
    <row r="380" spans="2:15">
      <c r="B380" s="152"/>
      <c r="C380" s="152"/>
      <c r="D380" s="152"/>
      <c r="E380" s="152"/>
      <c r="F380" s="152"/>
      <c r="G380" s="152"/>
      <c r="H380" s="153"/>
      <c r="I380" s="153"/>
      <c r="J380" s="153"/>
      <c r="K380" s="153"/>
      <c r="L380" s="153"/>
      <c r="M380" s="153"/>
      <c r="N380" s="153"/>
      <c r="O380" s="153"/>
    </row>
    <row r="381" spans="2:15">
      <c r="B381" s="152"/>
      <c r="C381" s="152"/>
      <c r="D381" s="152"/>
      <c r="E381" s="152"/>
      <c r="F381" s="152"/>
      <c r="G381" s="152"/>
      <c r="H381" s="153"/>
      <c r="I381" s="153"/>
      <c r="J381" s="153"/>
      <c r="K381" s="153"/>
      <c r="L381" s="153"/>
      <c r="M381" s="153"/>
      <c r="N381" s="153"/>
      <c r="O381" s="153"/>
    </row>
    <row r="382" spans="2:15">
      <c r="B382" s="152"/>
      <c r="C382" s="152"/>
      <c r="D382" s="152"/>
      <c r="E382" s="152"/>
      <c r="F382" s="152"/>
      <c r="G382" s="152"/>
      <c r="H382" s="153"/>
      <c r="I382" s="153"/>
      <c r="J382" s="153"/>
      <c r="K382" s="153"/>
      <c r="L382" s="153"/>
      <c r="M382" s="153"/>
      <c r="N382" s="153"/>
      <c r="O382" s="153"/>
    </row>
    <row r="383" spans="2:15">
      <c r="B383" s="152"/>
      <c r="C383" s="152"/>
      <c r="D383" s="152"/>
      <c r="E383" s="152"/>
      <c r="F383" s="152"/>
      <c r="G383" s="152"/>
      <c r="H383" s="153"/>
      <c r="I383" s="153"/>
      <c r="J383" s="153"/>
      <c r="K383" s="153"/>
      <c r="L383" s="153"/>
      <c r="M383" s="153"/>
      <c r="N383" s="153"/>
      <c r="O383" s="153"/>
    </row>
    <row r="384" spans="2:15">
      <c r="B384" s="152"/>
      <c r="C384" s="152"/>
      <c r="D384" s="152"/>
      <c r="E384" s="152"/>
      <c r="F384" s="152"/>
      <c r="G384" s="152"/>
      <c r="H384" s="153"/>
      <c r="I384" s="153"/>
      <c r="J384" s="153"/>
      <c r="K384" s="153"/>
      <c r="L384" s="153"/>
      <c r="M384" s="153"/>
      <c r="N384" s="153"/>
      <c r="O384" s="153"/>
    </row>
    <row r="385" spans="2:15">
      <c r="B385" s="152"/>
      <c r="C385" s="152"/>
      <c r="D385" s="152"/>
      <c r="E385" s="152"/>
      <c r="F385" s="152"/>
      <c r="G385" s="152"/>
      <c r="H385" s="153"/>
      <c r="I385" s="153"/>
      <c r="J385" s="153"/>
      <c r="K385" s="153"/>
      <c r="L385" s="153"/>
      <c r="M385" s="153"/>
      <c r="N385" s="153"/>
      <c r="O385" s="153"/>
    </row>
    <row r="386" spans="2:15">
      <c r="B386" s="152"/>
      <c r="C386" s="152"/>
      <c r="D386" s="152"/>
      <c r="E386" s="152"/>
      <c r="F386" s="152"/>
      <c r="G386" s="152"/>
      <c r="H386" s="153"/>
      <c r="I386" s="153"/>
      <c r="J386" s="153"/>
      <c r="K386" s="153"/>
      <c r="L386" s="153"/>
      <c r="M386" s="153"/>
      <c r="N386" s="153"/>
      <c r="O386" s="153"/>
    </row>
    <row r="387" spans="2:15">
      <c r="B387" s="152"/>
      <c r="C387" s="152"/>
      <c r="D387" s="152"/>
      <c r="E387" s="152"/>
      <c r="F387" s="152"/>
      <c r="G387" s="152"/>
      <c r="H387" s="153"/>
      <c r="I387" s="153"/>
      <c r="J387" s="153"/>
      <c r="K387" s="153"/>
      <c r="L387" s="153"/>
      <c r="M387" s="153"/>
      <c r="N387" s="153"/>
      <c r="O387" s="153"/>
    </row>
    <row r="388" spans="2:15">
      <c r="B388" s="152"/>
      <c r="C388" s="152"/>
      <c r="D388" s="152"/>
      <c r="E388" s="152"/>
      <c r="F388" s="152"/>
      <c r="G388" s="152"/>
      <c r="H388" s="153"/>
      <c r="I388" s="153"/>
      <c r="J388" s="153"/>
      <c r="K388" s="153"/>
      <c r="L388" s="153"/>
      <c r="M388" s="153"/>
      <c r="N388" s="153"/>
      <c r="O388" s="153"/>
    </row>
    <row r="389" spans="2:15">
      <c r="B389" s="152"/>
      <c r="C389" s="152"/>
      <c r="D389" s="152"/>
      <c r="E389" s="152"/>
      <c r="F389" s="152"/>
      <c r="G389" s="152"/>
      <c r="H389" s="153"/>
      <c r="I389" s="153"/>
      <c r="J389" s="153"/>
      <c r="K389" s="153"/>
      <c r="L389" s="153"/>
      <c r="M389" s="153"/>
      <c r="N389" s="153"/>
      <c r="O389" s="153"/>
    </row>
    <row r="390" spans="2:15">
      <c r="B390" s="152"/>
      <c r="C390" s="152"/>
      <c r="D390" s="152"/>
      <c r="E390" s="152"/>
      <c r="F390" s="152"/>
      <c r="G390" s="152"/>
      <c r="H390" s="153"/>
      <c r="I390" s="153"/>
      <c r="J390" s="153"/>
      <c r="K390" s="153"/>
      <c r="L390" s="153"/>
      <c r="M390" s="153"/>
      <c r="N390" s="153"/>
      <c r="O390" s="153"/>
    </row>
    <row r="391" spans="2:15">
      <c r="B391" s="152"/>
      <c r="C391" s="152"/>
      <c r="D391" s="152"/>
      <c r="E391" s="152"/>
      <c r="F391" s="152"/>
      <c r="G391" s="152"/>
      <c r="H391" s="153"/>
      <c r="I391" s="153"/>
      <c r="J391" s="153"/>
      <c r="K391" s="153"/>
      <c r="L391" s="153"/>
      <c r="M391" s="153"/>
      <c r="N391" s="153"/>
      <c r="O391" s="153"/>
    </row>
    <row r="392" spans="2:15">
      <c r="B392" s="152"/>
      <c r="C392" s="152"/>
      <c r="D392" s="152"/>
      <c r="E392" s="152"/>
      <c r="F392" s="152"/>
      <c r="G392" s="152"/>
      <c r="H392" s="153"/>
      <c r="I392" s="153"/>
      <c r="J392" s="153"/>
      <c r="K392" s="153"/>
      <c r="L392" s="153"/>
      <c r="M392" s="153"/>
      <c r="N392" s="153"/>
      <c r="O392" s="153"/>
    </row>
    <row r="393" spans="2:15">
      <c r="B393" s="152"/>
      <c r="C393" s="152"/>
      <c r="D393" s="152"/>
      <c r="E393" s="152"/>
      <c r="F393" s="152"/>
      <c r="G393" s="152"/>
      <c r="H393" s="153"/>
      <c r="I393" s="153"/>
      <c r="J393" s="153"/>
      <c r="K393" s="153"/>
      <c r="L393" s="153"/>
      <c r="M393" s="153"/>
      <c r="N393" s="153"/>
      <c r="O393" s="153"/>
    </row>
    <row r="394" spans="2:15">
      <c r="B394" s="152"/>
      <c r="C394" s="152"/>
      <c r="D394" s="152"/>
      <c r="E394" s="152"/>
      <c r="F394" s="152"/>
      <c r="G394" s="152"/>
      <c r="H394" s="153"/>
      <c r="I394" s="153"/>
      <c r="J394" s="153"/>
      <c r="K394" s="153"/>
      <c r="L394" s="153"/>
      <c r="M394" s="153"/>
      <c r="N394" s="153"/>
      <c r="O394" s="153"/>
    </row>
    <row r="395" spans="2:15">
      <c r="B395" s="152"/>
      <c r="C395" s="152"/>
      <c r="D395" s="152"/>
      <c r="E395" s="152"/>
      <c r="F395" s="152"/>
      <c r="G395" s="152"/>
      <c r="H395" s="153"/>
      <c r="I395" s="153"/>
      <c r="J395" s="153"/>
      <c r="K395" s="153"/>
      <c r="L395" s="153"/>
      <c r="M395" s="153"/>
      <c r="N395" s="153"/>
      <c r="O395" s="153"/>
    </row>
    <row r="396" spans="2:15">
      <c r="B396" s="152"/>
      <c r="C396" s="152"/>
      <c r="D396" s="152"/>
      <c r="E396" s="152"/>
      <c r="F396" s="152"/>
      <c r="G396" s="152"/>
      <c r="H396" s="153"/>
      <c r="I396" s="153"/>
      <c r="J396" s="153"/>
      <c r="K396" s="153"/>
      <c r="L396" s="153"/>
      <c r="M396" s="153"/>
      <c r="N396" s="153"/>
      <c r="O396" s="153"/>
    </row>
    <row r="397" spans="2:15">
      <c r="B397" s="152"/>
      <c r="C397" s="152"/>
      <c r="D397" s="152"/>
      <c r="E397" s="152"/>
      <c r="F397" s="152"/>
      <c r="G397" s="152"/>
      <c r="H397" s="153"/>
      <c r="I397" s="153"/>
      <c r="J397" s="153"/>
      <c r="K397" s="153"/>
      <c r="L397" s="153"/>
      <c r="M397" s="153"/>
      <c r="N397" s="153"/>
      <c r="O397" s="153"/>
    </row>
    <row r="398" spans="2:15">
      <c r="B398" s="152"/>
      <c r="C398" s="152"/>
      <c r="D398" s="152"/>
      <c r="E398" s="152"/>
      <c r="F398" s="152"/>
      <c r="G398" s="152"/>
      <c r="H398" s="153"/>
      <c r="I398" s="153"/>
      <c r="J398" s="153"/>
      <c r="K398" s="153"/>
      <c r="L398" s="153"/>
      <c r="M398" s="153"/>
      <c r="N398" s="153"/>
      <c r="O398" s="153"/>
    </row>
    <row r="399" spans="2:15">
      <c r="B399" s="152"/>
      <c r="C399" s="152"/>
      <c r="D399" s="152"/>
      <c r="E399" s="152"/>
      <c r="F399" s="152"/>
      <c r="G399" s="152"/>
      <c r="H399" s="153"/>
      <c r="I399" s="153"/>
      <c r="J399" s="153"/>
      <c r="K399" s="153"/>
      <c r="L399" s="153"/>
      <c r="M399" s="153"/>
      <c r="N399" s="153"/>
      <c r="O399" s="153"/>
    </row>
    <row r="400" spans="2:15">
      <c r="B400" s="152"/>
      <c r="C400" s="152"/>
      <c r="D400" s="152"/>
      <c r="E400" s="152"/>
      <c r="F400" s="152"/>
      <c r="G400" s="152"/>
      <c r="H400" s="153"/>
      <c r="I400" s="153"/>
      <c r="J400" s="153"/>
      <c r="K400" s="153"/>
      <c r="L400" s="153"/>
      <c r="M400" s="153"/>
      <c r="N400" s="153"/>
      <c r="O400" s="15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5 B21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157</v>
      </c>
      <c r="C1" s="75" t="s" vm="1">
        <v>235</v>
      </c>
    </row>
    <row r="2" spans="2:39">
      <c r="B2" s="56" t="s">
        <v>156</v>
      </c>
      <c r="C2" s="75" t="s">
        <v>236</v>
      </c>
    </row>
    <row r="3" spans="2:39">
      <c r="B3" s="56" t="s">
        <v>158</v>
      </c>
      <c r="C3" s="75" t="s">
        <v>237</v>
      </c>
    </row>
    <row r="4" spans="2:39">
      <c r="B4" s="56" t="s">
        <v>159</v>
      </c>
      <c r="C4" s="75">
        <v>17012</v>
      </c>
    </row>
    <row r="6" spans="2:39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AM6" s="3"/>
    </row>
    <row r="7" spans="2:39" ht="26.25" customHeight="1">
      <c r="B7" s="141" t="s">
        <v>104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AJ7" s="3"/>
      <c r="AM7" s="3"/>
    </row>
    <row r="8" spans="2:39" s="3" customFormat="1" ht="74.25" customHeight="1">
      <c r="B8" s="22" t="s">
        <v>129</v>
      </c>
      <c r="C8" s="30" t="s">
        <v>50</v>
      </c>
      <c r="D8" s="30" t="s">
        <v>133</v>
      </c>
      <c r="E8" s="30" t="s">
        <v>131</v>
      </c>
      <c r="F8" s="30" t="s">
        <v>71</v>
      </c>
      <c r="G8" s="30" t="s">
        <v>115</v>
      </c>
      <c r="H8" s="30" t="s">
        <v>218</v>
      </c>
      <c r="I8" s="30" t="s">
        <v>217</v>
      </c>
      <c r="J8" s="30" t="s">
        <v>233</v>
      </c>
      <c r="K8" s="30" t="s">
        <v>68</v>
      </c>
      <c r="L8" s="30" t="s">
        <v>65</v>
      </c>
      <c r="M8" s="30" t="s">
        <v>160</v>
      </c>
      <c r="N8" s="14" t="s">
        <v>162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225</v>
      </c>
      <c r="I9" s="32"/>
      <c r="J9" s="16" t="s">
        <v>221</v>
      </c>
      <c r="K9" s="32" t="s">
        <v>221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34</v>
      </c>
      <c r="C11" s="77"/>
      <c r="D11" s="77"/>
      <c r="E11" s="77"/>
      <c r="F11" s="77"/>
      <c r="G11" s="77"/>
      <c r="H11" s="85"/>
      <c r="I11" s="87"/>
      <c r="J11" s="77"/>
      <c r="K11" s="85">
        <v>5780673.6449601781</v>
      </c>
      <c r="L11" s="77"/>
      <c r="M11" s="86">
        <v>1</v>
      </c>
      <c r="N11" s="86">
        <v>8.8086984694261128E-2</v>
      </c>
      <c r="AJ11" s="1"/>
      <c r="AK11" s="3"/>
      <c r="AM11" s="1"/>
    </row>
    <row r="12" spans="2:39" ht="20.25">
      <c r="B12" s="78" t="s">
        <v>212</v>
      </c>
      <c r="C12" s="79"/>
      <c r="D12" s="79"/>
      <c r="E12" s="79"/>
      <c r="F12" s="79"/>
      <c r="G12" s="79"/>
      <c r="H12" s="88"/>
      <c r="I12" s="90"/>
      <c r="J12" s="79"/>
      <c r="K12" s="88">
        <v>439801.95665402681</v>
      </c>
      <c r="L12" s="79"/>
      <c r="M12" s="89">
        <v>7.608143681272575E-2</v>
      </c>
      <c r="N12" s="89">
        <v>6.701784360039968E-3</v>
      </c>
      <c r="AK12" s="4"/>
    </row>
    <row r="13" spans="2:39">
      <c r="B13" s="97" t="s">
        <v>73</v>
      </c>
      <c r="C13" s="79"/>
      <c r="D13" s="79"/>
      <c r="E13" s="79"/>
      <c r="F13" s="79"/>
      <c r="G13" s="79"/>
      <c r="H13" s="88"/>
      <c r="I13" s="90"/>
      <c r="J13" s="79"/>
      <c r="K13" s="88">
        <v>276424.38397416531</v>
      </c>
      <c r="L13" s="79"/>
      <c r="M13" s="89">
        <v>4.7818714729755261E-2</v>
      </c>
      <c r="N13" s="89">
        <v>4.2122063924991916E-3</v>
      </c>
    </row>
    <row r="14" spans="2:39">
      <c r="B14" s="84" t="s">
        <v>1618</v>
      </c>
      <c r="C14" s="81" t="s">
        <v>1619</v>
      </c>
      <c r="D14" s="94" t="s">
        <v>134</v>
      </c>
      <c r="E14" s="81" t="s">
        <v>1620</v>
      </c>
      <c r="F14" s="94" t="s">
        <v>1621</v>
      </c>
      <c r="G14" s="94" t="s">
        <v>144</v>
      </c>
      <c r="H14" s="91">
        <v>4238275.6770709194</v>
      </c>
      <c r="I14" s="93">
        <v>2290</v>
      </c>
      <c r="J14" s="81"/>
      <c r="K14" s="91">
        <v>97056.513004917128</v>
      </c>
      <c r="L14" s="92">
        <v>0.11210684947528836</v>
      </c>
      <c r="M14" s="92">
        <v>1.6789827443300639E-2</v>
      </c>
      <c r="N14" s="92">
        <v>1.4789652730173089E-3</v>
      </c>
    </row>
    <row r="15" spans="2:39">
      <c r="B15" s="84" t="s">
        <v>1622</v>
      </c>
      <c r="C15" s="81" t="s">
        <v>1623</v>
      </c>
      <c r="D15" s="94" t="s">
        <v>134</v>
      </c>
      <c r="E15" s="81" t="s">
        <v>1624</v>
      </c>
      <c r="F15" s="94" t="s">
        <v>1621</v>
      </c>
      <c r="G15" s="94" t="s">
        <v>144</v>
      </c>
      <c r="H15" s="91">
        <v>2651.0041648773599</v>
      </c>
      <c r="I15" s="93">
        <v>1144</v>
      </c>
      <c r="J15" s="81"/>
      <c r="K15" s="91">
        <v>30.327487646001654</v>
      </c>
      <c r="L15" s="92">
        <v>4.0813877079408497E-3</v>
      </c>
      <c r="M15" s="92">
        <v>5.2463587306026812E-6</v>
      </c>
      <c r="N15" s="92">
        <v>4.6213592120320162E-7</v>
      </c>
    </row>
    <row r="16" spans="2:39" ht="20.25">
      <c r="B16" s="84" t="s">
        <v>1625</v>
      </c>
      <c r="C16" s="81" t="s">
        <v>1626</v>
      </c>
      <c r="D16" s="94" t="s">
        <v>134</v>
      </c>
      <c r="E16" s="81" t="s">
        <v>1624</v>
      </c>
      <c r="F16" s="94" t="s">
        <v>1621</v>
      </c>
      <c r="G16" s="94" t="s">
        <v>144</v>
      </c>
      <c r="H16" s="91">
        <v>1159814.322133845</v>
      </c>
      <c r="I16" s="93">
        <v>1473</v>
      </c>
      <c r="J16" s="81"/>
      <c r="K16" s="91">
        <v>17084.064965031535</v>
      </c>
      <c r="L16" s="92">
        <v>8.7582970275935194E-3</v>
      </c>
      <c r="M16" s="92">
        <v>2.9553761402749497E-3</v>
      </c>
      <c r="N16" s="92">
        <v>2.6033017283418405E-4</v>
      </c>
      <c r="AJ16" s="4"/>
    </row>
    <row r="17" spans="2:14">
      <c r="B17" s="84" t="s">
        <v>1627</v>
      </c>
      <c r="C17" s="81" t="s">
        <v>1628</v>
      </c>
      <c r="D17" s="94" t="s">
        <v>134</v>
      </c>
      <c r="E17" s="81" t="s">
        <v>1624</v>
      </c>
      <c r="F17" s="94" t="s">
        <v>1621</v>
      </c>
      <c r="G17" s="94" t="s">
        <v>144</v>
      </c>
      <c r="H17" s="91">
        <v>1524327.3948044819</v>
      </c>
      <c r="I17" s="93">
        <v>2267</v>
      </c>
      <c r="J17" s="81"/>
      <c r="K17" s="91">
        <v>34556.502040217609</v>
      </c>
      <c r="L17" s="92">
        <v>2.1848057222685291E-2</v>
      </c>
      <c r="M17" s="92">
        <v>5.9779368569518442E-3</v>
      </c>
      <c r="N17" s="92">
        <v>5.2657843242157661E-4</v>
      </c>
    </row>
    <row r="18" spans="2:14">
      <c r="B18" s="84" t="s">
        <v>1629</v>
      </c>
      <c r="C18" s="81" t="s">
        <v>1630</v>
      </c>
      <c r="D18" s="94" t="s">
        <v>134</v>
      </c>
      <c r="E18" s="81" t="s">
        <v>1631</v>
      </c>
      <c r="F18" s="94" t="s">
        <v>1621</v>
      </c>
      <c r="G18" s="94" t="s">
        <v>144</v>
      </c>
      <c r="H18" s="91">
        <v>0.41090544200399998</v>
      </c>
      <c r="I18" s="93">
        <v>15840</v>
      </c>
      <c r="J18" s="81"/>
      <c r="K18" s="91">
        <v>6.5088779873210989E-2</v>
      </c>
      <c r="L18" s="92">
        <v>4.7048465461055688E-8</v>
      </c>
      <c r="M18" s="92">
        <v>1.1259722286858034E-8</v>
      </c>
      <c r="N18" s="92">
        <v>9.9183498474409478E-10</v>
      </c>
    </row>
    <row r="19" spans="2:14">
      <c r="B19" s="84" t="s">
        <v>1632</v>
      </c>
      <c r="C19" s="81" t="s">
        <v>1633</v>
      </c>
      <c r="D19" s="94" t="s">
        <v>134</v>
      </c>
      <c r="E19" s="81" t="s">
        <v>1631</v>
      </c>
      <c r="F19" s="94" t="s">
        <v>1621</v>
      </c>
      <c r="G19" s="94" t="s">
        <v>144</v>
      </c>
      <c r="H19" s="91">
        <v>73731.053335651566</v>
      </c>
      <c r="I19" s="93">
        <v>22250</v>
      </c>
      <c r="J19" s="81"/>
      <c r="K19" s="91">
        <v>16405.159367182965</v>
      </c>
      <c r="L19" s="92">
        <v>1.0292771394245283E-2</v>
      </c>
      <c r="M19" s="92">
        <v>2.8379321122003901E-3</v>
      </c>
      <c r="N19" s="92">
        <v>2.4998488253074794E-4</v>
      </c>
    </row>
    <row r="20" spans="2:14">
      <c r="B20" s="84" t="s">
        <v>1634</v>
      </c>
      <c r="C20" s="81" t="s">
        <v>1635</v>
      </c>
      <c r="D20" s="94" t="s">
        <v>134</v>
      </c>
      <c r="E20" s="81" t="s">
        <v>1631</v>
      </c>
      <c r="F20" s="94" t="s">
        <v>1621</v>
      </c>
      <c r="G20" s="94" t="s">
        <v>144</v>
      </c>
      <c r="H20" s="91">
        <v>117638.30981643284</v>
      </c>
      <c r="I20" s="93">
        <v>14660</v>
      </c>
      <c r="J20" s="81"/>
      <c r="K20" s="91">
        <v>17245.776219089057</v>
      </c>
      <c r="L20" s="92">
        <v>8.1498590946732126E-3</v>
      </c>
      <c r="M20" s="92">
        <v>2.9833506055344629E-3</v>
      </c>
      <c r="N20" s="92">
        <v>2.627943591273289E-4</v>
      </c>
    </row>
    <row r="21" spans="2:14">
      <c r="B21" s="84" t="s">
        <v>1636</v>
      </c>
      <c r="C21" s="81" t="s">
        <v>1637</v>
      </c>
      <c r="D21" s="94" t="s">
        <v>134</v>
      </c>
      <c r="E21" s="81" t="s">
        <v>1638</v>
      </c>
      <c r="F21" s="94" t="s">
        <v>1621</v>
      </c>
      <c r="G21" s="94" t="s">
        <v>144</v>
      </c>
      <c r="H21" s="91">
        <v>0.782045967264</v>
      </c>
      <c r="I21" s="93">
        <v>1592</v>
      </c>
      <c r="J21" s="81"/>
      <c r="K21" s="91">
        <v>1.2449777939414998E-2</v>
      </c>
      <c r="L21" s="92">
        <v>9.8566322074607874E-9</v>
      </c>
      <c r="M21" s="92">
        <v>2.1536898126517161E-9</v>
      </c>
      <c r="N21" s="92">
        <v>1.8971204156323782E-10</v>
      </c>
    </row>
    <row r="22" spans="2:14">
      <c r="B22" s="84" t="s">
        <v>1639</v>
      </c>
      <c r="C22" s="81" t="s">
        <v>1640</v>
      </c>
      <c r="D22" s="94" t="s">
        <v>134</v>
      </c>
      <c r="E22" s="81" t="s">
        <v>1638</v>
      </c>
      <c r="F22" s="94" t="s">
        <v>1621</v>
      </c>
      <c r="G22" s="94" t="s">
        <v>144</v>
      </c>
      <c r="H22" s="91">
        <v>4168704.0492696483</v>
      </c>
      <c r="I22" s="93">
        <v>2256</v>
      </c>
      <c r="J22" s="81"/>
      <c r="K22" s="91">
        <v>94045.963351523271</v>
      </c>
      <c r="L22" s="92">
        <v>6.2578390654589838E-2</v>
      </c>
      <c r="M22" s="92">
        <v>1.6269031799350287E-2</v>
      </c>
      <c r="N22" s="92">
        <v>1.4330899550998165E-3</v>
      </c>
    </row>
    <row r="23" spans="2:14">
      <c r="B23" s="80"/>
      <c r="C23" s="81"/>
      <c r="D23" s="81"/>
      <c r="E23" s="81"/>
      <c r="F23" s="81"/>
      <c r="G23" s="81"/>
      <c r="H23" s="91"/>
      <c r="I23" s="93"/>
      <c r="J23" s="81"/>
      <c r="K23" s="81"/>
      <c r="L23" s="81"/>
      <c r="M23" s="92"/>
      <c r="N23" s="81"/>
    </row>
    <row r="24" spans="2:14">
      <c r="B24" s="97" t="s">
        <v>74</v>
      </c>
      <c r="C24" s="79"/>
      <c r="D24" s="79"/>
      <c r="E24" s="79"/>
      <c r="F24" s="79"/>
      <c r="G24" s="79"/>
      <c r="H24" s="88"/>
      <c r="I24" s="90"/>
      <c r="J24" s="79"/>
      <c r="K24" s="88">
        <v>163377.57267986142</v>
      </c>
      <c r="L24" s="79"/>
      <c r="M24" s="89">
        <v>2.8262722082970468E-2</v>
      </c>
      <c r="N24" s="89">
        <v>2.489577967540776E-3</v>
      </c>
    </row>
    <row r="25" spans="2:14">
      <c r="B25" s="84" t="s">
        <v>1641</v>
      </c>
      <c r="C25" s="81" t="s">
        <v>1642</v>
      </c>
      <c r="D25" s="94" t="s">
        <v>134</v>
      </c>
      <c r="E25" s="81" t="s">
        <v>1620</v>
      </c>
      <c r="F25" s="94" t="s">
        <v>1643</v>
      </c>
      <c r="G25" s="94" t="s">
        <v>144</v>
      </c>
      <c r="H25" s="91">
        <v>436927.08637321787</v>
      </c>
      <c r="I25" s="93">
        <v>353.19</v>
      </c>
      <c r="J25" s="81"/>
      <c r="K25" s="91">
        <v>1543.1827763616791</v>
      </c>
      <c r="L25" s="92">
        <v>2.8125276982733914E-3</v>
      </c>
      <c r="M25" s="92">
        <v>2.6695552649077283E-4</v>
      </c>
      <c r="N25" s="92">
        <v>2.3515307376041128E-5</v>
      </c>
    </row>
    <row r="26" spans="2:14">
      <c r="B26" s="84" t="s">
        <v>1644</v>
      </c>
      <c r="C26" s="81" t="s">
        <v>1645</v>
      </c>
      <c r="D26" s="94" t="s">
        <v>134</v>
      </c>
      <c r="E26" s="81" t="s">
        <v>1620</v>
      </c>
      <c r="F26" s="94" t="s">
        <v>1643</v>
      </c>
      <c r="G26" s="94" t="s">
        <v>144</v>
      </c>
      <c r="H26" s="91">
        <v>1735774.8358123321</v>
      </c>
      <c r="I26" s="93">
        <v>327.56</v>
      </c>
      <c r="J26" s="81"/>
      <c r="K26" s="91">
        <v>5685.7040517380356</v>
      </c>
      <c r="L26" s="92">
        <v>7.858268943815469E-2</v>
      </c>
      <c r="M26" s="92">
        <v>9.835711892670258E-4</v>
      </c>
      <c r="N26" s="92">
        <v>8.6639820294680728E-5</v>
      </c>
    </row>
    <row r="27" spans="2:14">
      <c r="B27" s="84" t="s">
        <v>1646</v>
      </c>
      <c r="C27" s="81" t="s">
        <v>1647</v>
      </c>
      <c r="D27" s="94" t="s">
        <v>134</v>
      </c>
      <c r="E27" s="81" t="s">
        <v>1620</v>
      </c>
      <c r="F27" s="94" t="s">
        <v>1643</v>
      </c>
      <c r="G27" s="94" t="s">
        <v>144</v>
      </c>
      <c r="H27" s="91">
        <v>8732793.6465660278</v>
      </c>
      <c r="I27" s="93">
        <v>340.72</v>
      </c>
      <c r="J27" s="81"/>
      <c r="K27" s="91">
        <v>29754.374512017035</v>
      </c>
      <c r="L27" s="92">
        <v>3.898755836928109E-2</v>
      </c>
      <c r="M27" s="92">
        <v>5.1472157640239883E-3</v>
      </c>
      <c r="N27" s="92">
        <v>4.5340271622364066E-4</v>
      </c>
    </row>
    <row r="28" spans="2:14">
      <c r="B28" s="84" t="s">
        <v>1648</v>
      </c>
      <c r="C28" s="81" t="s">
        <v>1649</v>
      </c>
      <c r="D28" s="94" t="s">
        <v>134</v>
      </c>
      <c r="E28" s="81" t="s">
        <v>1620</v>
      </c>
      <c r="F28" s="94" t="s">
        <v>1643</v>
      </c>
      <c r="G28" s="94" t="s">
        <v>144</v>
      </c>
      <c r="H28" s="91">
        <v>174711.92303219915</v>
      </c>
      <c r="I28" s="93">
        <v>370.4</v>
      </c>
      <c r="J28" s="81"/>
      <c r="K28" s="91">
        <v>647.13296291080462</v>
      </c>
      <c r="L28" s="92">
        <v>1.2626576168662485E-3</v>
      </c>
      <c r="M28" s="92">
        <v>1.1194767299741976E-4</v>
      </c>
      <c r="N28" s="92">
        <v>9.8611329578818658E-6</v>
      </c>
    </row>
    <row r="29" spans="2:14">
      <c r="B29" s="84" t="s">
        <v>1650</v>
      </c>
      <c r="C29" s="81" t="s">
        <v>1651</v>
      </c>
      <c r="D29" s="94" t="s">
        <v>134</v>
      </c>
      <c r="E29" s="81" t="s">
        <v>1624</v>
      </c>
      <c r="F29" s="94" t="s">
        <v>1643</v>
      </c>
      <c r="G29" s="94" t="s">
        <v>144</v>
      </c>
      <c r="H29" s="91">
        <v>3922973.0196702615</v>
      </c>
      <c r="I29" s="93">
        <v>341.36</v>
      </c>
      <c r="J29" s="81"/>
      <c r="K29" s="91">
        <v>13391.460701491886</v>
      </c>
      <c r="L29" s="92">
        <v>9.4989931413777453E-3</v>
      </c>
      <c r="M29" s="92">
        <v>2.3165917199230051E-3</v>
      </c>
      <c r="N29" s="92">
        <v>2.0406157937570983E-4</v>
      </c>
    </row>
    <row r="30" spans="2:14">
      <c r="B30" s="84" t="s">
        <v>1652</v>
      </c>
      <c r="C30" s="81" t="s">
        <v>1653</v>
      </c>
      <c r="D30" s="94" t="s">
        <v>134</v>
      </c>
      <c r="E30" s="81" t="s">
        <v>1624</v>
      </c>
      <c r="F30" s="94" t="s">
        <v>1643</v>
      </c>
      <c r="G30" s="94" t="s">
        <v>144</v>
      </c>
      <c r="H30" s="91">
        <v>946958.41990892624</v>
      </c>
      <c r="I30" s="93">
        <v>349.32</v>
      </c>
      <c r="J30" s="81"/>
      <c r="K30" s="91">
        <v>3307.9151532992587</v>
      </c>
      <c r="L30" s="92">
        <v>3.2868972013476807E-3</v>
      </c>
      <c r="M30" s="92">
        <v>5.7223696691184622E-4</v>
      </c>
      <c r="N30" s="92">
        <v>5.040662894585421E-5</v>
      </c>
    </row>
    <row r="31" spans="2:14">
      <c r="B31" s="84" t="s">
        <v>1654</v>
      </c>
      <c r="C31" s="81" t="s">
        <v>1655</v>
      </c>
      <c r="D31" s="94" t="s">
        <v>134</v>
      </c>
      <c r="E31" s="81" t="s">
        <v>1624</v>
      </c>
      <c r="F31" s="94" t="s">
        <v>1643</v>
      </c>
      <c r="G31" s="94" t="s">
        <v>144</v>
      </c>
      <c r="H31" s="91">
        <v>888151.6052424782</v>
      </c>
      <c r="I31" s="93">
        <v>328.36</v>
      </c>
      <c r="J31" s="81"/>
      <c r="K31" s="91">
        <v>2916.3346126139199</v>
      </c>
      <c r="L31" s="92">
        <v>1.3951972645644855E-2</v>
      </c>
      <c r="M31" s="92">
        <v>5.0449736340962554E-4</v>
      </c>
      <c r="N31" s="92">
        <v>4.4439651528958787E-5</v>
      </c>
    </row>
    <row r="32" spans="2:14">
      <c r="B32" s="84" t="s">
        <v>1656</v>
      </c>
      <c r="C32" s="81" t="s">
        <v>1657</v>
      </c>
      <c r="D32" s="94" t="s">
        <v>134</v>
      </c>
      <c r="E32" s="81" t="s">
        <v>1624</v>
      </c>
      <c r="F32" s="94" t="s">
        <v>1643</v>
      </c>
      <c r="G32" s="94" t="s">
        <v>144</v>
      </c>
      <c r="H32" s="91">
        <v>4160338.6205347781</v>
      </c>
      <c r="I32" s="93">
        <v>367.79</v>
      </c>
      <c r="J32" s="81"/>
      <c r="K32" s="91">
        <v>15301.30941213527</v>
      </c>
      <c r="L32" s="92">
        <v>1.6045721325016075E-2</v>
      </c>
      <c r="M32" s="92">
        <v>2.6469768666971126E-3</v>
      </c>
      <c r="N32" s="92">
        <v>2.3316421074281185E-4</v>
      </c>
    </row>
    <row r="33" spans="2:14">
      <c r="B33" s="84" t="s">
        <v>1658</v>
      </c>
      <c r="C33" s="81" t="s">
        <v>1659</v>
      </c>
      <c r="D33" s="94" t="s">
        <v>134</v>
      </c>
      <c r="E33" s="81" t="s">
        <v>1631</v>
      </c>
      <c r="F33" s="94" t="s">
        <v>1643</v>
      </c>
      <c r="G33" s="94" t="s">
        <v>144</v>
      </c>
      <c r="H33" s="91">
        <v>8737.4196034549277</v>
      </c>
      <c r="I33" s="93">
        <v>3501.18</v>
      </c>
      <c r="J33" s="81"/>
      <c r="K33" s="91">
        <v>305.91278688229693</v>
      </c>
      <c r="L33" s="92">
        <v>3.7118043232839165E-4</v>
      </c>
      <c r="M33" s="92">
        <v>5.2919920007766549E-5</v>
      </c>
      <c r="N33" s="92">
        <v>4.6615561837456562E-6</v>
      </c>
    </row>
    <row r="34" spans="2:14">
      <c r="B34" s="84" t="s">
        <v>1660</v>
      </c>
      <c r="C34" s="81" t="s">
        <v>1661</v>
      </c>
      <c r="D34" s="94" t="s">
        <v>134</v>
      </c>
      <c r="E34" s="81" t="s">
        <v>1631</v>
      </c>
      <c r="F34" s="94" t="s">
        <v>1643</v>
      </c>
      <c r="G34" s="94" t="s">
        <v>144</v>
      </c>
      <c r="H34" s="91">
        <v>38713.282773357343</v>
      </c>
      <c r="I34" s="93">
        <v>3265.59</v>
      </c>
      <c r="J34" s="81"/>
      <c r="K34" s="91">
        <v>1264.2170909185743</v>
      </c>
      <c r="L34" s="92">
        <v>6.582707188631254E-3</v>
      </c>
      <c r="M34" s="92">
        <v>2.186971914632768E-4</v>
      </c>
      <c r="N34" s="92">
        <v>1.926437615710356E-5</v>
      </c>
    </row>
    <row r="35" spans="2:14">
      <c r="B35" s="84" t="s">
        <v>1662</v>
      </c>
      <c r="C35" s="81" t="s">
        <v>1663</v>
      </c>
      <c r="D35" s="94" t="s">
        <v>134</v>
      </c>
      <c r="E35" s="81" t="s">
        <v>1631</v>
      </c>
      <c r="F35" s="94" t="s">
        <v>1643</v>
      </c>
      <c r="G35" s="94" t="s">
        <v>144</v>
      </c>
      <c r="H35" s="91">
        <v>608455.26269370597</v>
      </c>
      <c r="I35" s="93">
        <v>3396.02</v>
      </c>
      <c r="J35" s="81"/>
      <c r="K35" s="91">
        <v>20663.262412635282</v>
      </c>
      <c r="L35" s="92">
        <v>1.5631727713810446E-2</v>
      </c>
      <c r="M35" s="92">
        <v>3.5745422906983061E-3</v>
      </c>
      <c r="N35" s="92">
        <v>3.148706520497308E-4</v>
      </c>
    </row>
    <row r="36" spans="2:14">
      <c r="B36" s="84" t="s">
        <v>1664</v>
      </c>
      <c r="C36" s="81" t="s">
        <v>1665</v>
      </c>
      <c r="D36" s="94" t="s">
        <v>134</v>
      </c>
      <c r="E36" s="81" t="s">
        <v>1631</v>
      </c>
      <c r="F36" s="94" t="s">
        <v>1643</v>
      </c>
      <c r="G36" s="94" t="s">
        <v>144</v>
      </c>
      <c r="H36" s="91">
        <v>479558.54610679875</v>
      </c>
      <c r="I36" s="93">
        <v>3693.63</v>
      </c>
      <c r="J36" s="81"/>
      <c r="K36" s="91">
        <v>17713.118325971162</v>
      </c>
      <c r="L36" s="92">
        <v>2.8731275492931276E-2</v>
      </c>
      <c r="M36" s="92">
        <v>3.0641962189673455E-3</v>
      </c>
      <c r="N36" s="92">
        <v>2.6991580544038943E-4</v>
      </c>
    </row>
    <row r="37" spans="2:14">
      <c r="B37" s="84" t="s">
        <v>1666</v>
      </c>
      <c r="C37" s="81" t="s">
        <v>1667</v>
      </c>
      <c r="D37" s="94" t="s">
        <v>134</v>
      </c>
      <c r="E37" s="81" t="s">
        <v>1638</v>
      </c>
      <c r="F37" s="94" t="s">
        <v>1643</v>
      </c>
      <c r="G37" s="94" t="s">
        <v>144</v>
      </c>
      <c r="H37" s="91">
        <v>1221473.4664615137</v>
      </c>
      <c r="I37" s="93">
        <v>350.38</v>
      </c>
      <c r="J37" s="81"/>
      <c r="K37" s="91">
        <v>4279.7987331886861</v>
      </c>
      <c r="L37" s="92">
        <v>3.5922438575428056E-3</v>
      </c>
      <c r="M37" s="92">
        <v>7.4036332027150253E-4</v>
      </c>
      <c r="N37" s="92">
        <v>6.5216372460948199E-5</v>
      </c>
    </row>
    <row r="38" spans="2:14">
      <c r="B38" s="84" t="s">
        <v>1668</v>
      </c>
      <c r="C38" s="81" t="s">
        <v>1669</v>
      </c>
      <c r="D38" s="94" t="s">
        <v>134</v>
      </c>
      <c r="E38" s="81" t="s">
        <v>1638</v>
      </c>
      <c r="F38" s="94" t="s">
        <v>1643</v>
      </c>
      <c r="G38" s="94" t="s">
        <v>144</v>
      </c>
      <c r="H38" s="91">
        <v>784321.84865896194</v>
      </c>
      <c r="I38" s="93">
        <v>327.57</v>
      </c>
      <c r="J38" s="81"/>
      <c r="K38" s="91">
        <v>2569.2030754037628</v>
      </c>
      <c r="L38" s="92">
        <v>2.0007031439192281E-2</v>
      </c>
      <c r="M38" s="92">
        <v>4.4444700275437561E-4</v>
      </c>
      <c r="N38" s="92">
        <v>3.9149996329034921E-5</v>
      </c>
    </row>
    <row r="39" spans="2:14">
      <c r="B39" s="84" t="s">
        <v>1670</v>
      </c>
      <c r="C39" s="81" t="s">
        <v>1671</v>
      </c>
      <c r="D39" s="94" t="s">
        <v>134</v>
      </c>
      <c r="E39" s="81" t="s">
        <v>1638</v>
      </c>
      <c r="F39" s="94" t="s">
        <v>1643</v>
      </c>
      <c r="G39" s="94" t="s">
        <v>144</v>
      </c>
      <c r="H39" s="91">
        <v>10647308.679580359</v>
      </c>
      <c r="I39" s="93">
        <v>340.67</v>
      </c>
      <c r="J39" s="81"/>
      <c r="K39" s="91">
        <v>36272.186478421419</v>
      </c>
      <c r="L39" s="92">
        <v>2.629023100371394E-2</v>
      </c>
      <c r="M39" s="92">
        <v>6.2747334837082456E-3</v>
      </c>
      <c r="N39" s="92">
        <v>5.5272235233997605E-4</v>
      </c>
    </row>
    <row r="40" spans="2:14">
      <c r="B40" s="84" t="s">
        <v>1672</v>
      </c>
      <c r="C40" s="81" t="s">
        <v>1673</v>
      </c>
      <c r="D40" s="94" t="s">
        <v>134</v>
      </c>
      <c r="E40" s="81" t="s">
        <v>1638</v>
      </c>
      <c r="F40" s="94" t="s">
        <v>1643</v>
      </c>
      <c r="G40" s="94" t="s">
        <v>144</v>
      </c>
      <c r="H40" s="91">
        <v>2091348.8675441844</v>
      </c>
      <c r="I40" s="93">
        <v>371.17</v>
      </c>
      <c r="J40" s="81"/>
      <c r="K40" s="91">
        <v>7762.4595938723296</v>
      </c>
      <c r="L40" s="92">
        <v>1.0519121677355473E-2</v>
      </c>
      <c r="M40" s="92">
        <v>1.3428295853788513E-3</v>
      </c>
      <c r="N40" s="92">
        <v>1.1828580913426791E-4</v>
      </c>
    </row>
    <row r="41" spans="2:14">
      <c r="B41" s="80"/>
      <c r="C41" s="81"/>
      <c r="D41" s="81"/>
      <c r="E41" s="81"/>
      <c r="F41" s="81"/>
      <c r="G41" s="81"/>
      <c r="H41" s="91"/>
      <c r="I41" s="93"/>
      <c r="J41" s="81"/>
      <c r="K41" s="81"/>
      <c r="L41" s="81"/>
      <c r="M41" s="92"/>
      <c r="N41" s="81"/>
    </row>
    <row r="42" spans="2:14">
      <c r="B42" s="78" t="s">
        <v>211</v>
      </c>
      <c r="C42" s="79"/>
      <c r="D42" s="79"/>
      <c r="E42" s="79"/>
      <c r="F42" s="79"/>
      <c r="G42" s="79"/>
      <c r="H42" s="88"/>
      <c r="I42" s="90"/>
      <c r="J42" s="79"/>
      <c r="K42" s="88">
        <v>5340871.688306151</v>
      </c>
      <c r="L42" s="79"/>
      <c r="M42" s="89">
        <v>0.92391856318727417</v>
      </c>
      <c r="N42" s="89">
        <v>8.1385200334221156E-2</v>
      </c>
    </row>
    <row r="43" spans="2:14">
      <c r="B43" s="97" t="s">
        <v>75</v>
      </c>
      <c r="C43" s="79"/>
      <c r="D43" s="79"/>
      <c r="E43" s="79"/>
      <c r="F43" s="79"/>
      <c r="G43" s="79"/>
      <c r="H43" s="88"/>
      <c r="I43" s="90"/>
      <c r="J43" s="79"/>
      <c r="K43" s="88">
        <v>5201708.8696957966</v>
      </c>
      <c r="L43" s="79"/>
      <c r="M43" s="89">
        <v>0.89984475671461817</v>
      </c>
      <c r="N43" s="89">
        <v>7.9264611311931701E-2</v>
      </c>
    </row>
    <row r="44" spans="2:14">
      <c r="B44" s="84" t="s">
        <v>1674</v>
      </c>
      <c r="C44" s="81" t="s">
        <v>1675</v>
      </c>
      <c r="D44" s="94" t="s">
        <v>30</v>
      </c>
      <c r="E44" s="81"/>
      <c r="F44" s="94" t="s">
        <v>1621</v>
      </c>
      <c r="G44" s="94" t="s">
        <v>143</v>
      </c>
      <c r="H44" s="91">
        <v>26376.143241657992</v>
      </c>
      <c r="I44" s="93">
        <v>468.61</v>
      </c>
      <c r="J44" s="81"/>
      <c r="K44" s="91">
        <v>440.76203949527047</v>
      </c>
      <c r="L44" s="92">
        <v>3.9459052482527225E-5</v>
      </c>
      <c r="M44" s="92">
        <v>7.6247521753722316E-5</v>
      </c>
      <c r="N44" s="92">
        <v>6.7164142816954812E-6</v>
      </c>
    </row>
    <row r="45" spans="2:14">
      <c r="B45" s="84" t="s">
        <v>1676</v>
      </c>
      <c r="C45" s="81" t="s">
        <v>1677</v>
      </c>
      <c r="D45" s="94" t="s">
        <v>30</v>
      </c>
      <c r="E45" s="81"/>
      <c r="F45" s="94" t="s">
        <v>1621</v>
      </c>
      <c r="G45" s="94" t="s">
        <v>143</v>
      </c>
      <c r="H45" s="91">
        <v>726331.304364215</v>
      </c>
      <c r="I45" s="93">
        <v>6201.6</v>
      </c>
      <c r="J45" s="81"/>
      <c r="K45" s="91">
        <v>160627.48230753531</v>
      </c>
      <c r="L45" s="92">
        <v>1.9153792852238508E-2</v>
      </c>
      <c r="M45" s="92">
        <v>2.7786983347101207E-2</v>
      </c>
      <c r="N45" s="92">
        <v>2.4476715767957932E-3</v>
      </c>
    </row>
    <row r="46" spans="2:14">
      <c r="B46" s="84" t="s">
        <v>1678</v>
      </c>
      <c r="C46" s="81" t="s">
        <v>1679</v>
      </c>
      <c r="D46" s="94" t="s">
        <v>1448</v>
      </c>
      <c r="E46" s="81"/>
      <c r="F46" s="94" t="s">
        <v>1621</v>
      </c>
      <c r="G46" s="94" t="s">
        <v>143</v>
      </c>
      <c r="H46" s="91">
        <v>95170.722417689802</v>
      </c>
      <c r="I46" s="93">
        <v>11920</v>
      </c>
      <c r="J46" s="81"/>
      <c r="K46" s="91">
        <v>40453.95250177355</v>
      </c>
      <c r="L46" s="92">
        <v>8.2396573923035343E-4</v>
      </c>
      <c r="M46" s="92">
        <v>6.9981381040327226E-3</v>
      </c>
      <c r="N46" s="92">
        <v>6.1644488405825613E-4</v>
      </c>
    </row>
    <row r="47" spans="2:14">
      <c r="B47" s="84" t="s">
        <v>1680</v>
      </c>
      <c r="C47" s="81" t="s">
        <v>1681</v>
      </c>
      <c r="D47" s="94" t="s">
        <v>136</v>
      </c>
      <c r="E47" s="81"/>
      <c r="F47" s="94" t="s">
        <v>1621</v>
      </c>
      <c r="G47" s="94" t="s">
        <v>152</v>
      </c>
      <c r="H47" s="91">
        <v>11381435.456542768</v>
      </c>
      <c r="I47" s="93">
        <v>1646</v>
      </c>
      <c r="J47" s="81"/>
      <c r="K47" s="91">
        <v>620558.54147367214</v>
      </c>
      <c r="L47" s="92">
        <v>4.2961112550693025E-3</v>
      </c>
      <c r="M47" s="92">
        <v>0.10735055801233474</v>
      </c>
      <c r="N47" s="92">
        <v>9.456186960552922E-3</v>
      </c>
    </row>
    <row r="48" spans="2:14">
      <c r="B48" s="84" t="s">
        <v>1682</v>
      </c>
      <c r="C48" s="81" t="s">
        <v>1683</v>
      </c>
      <c r="D48" s="94" t="s">
        <v>30</v>
      </c>
      <c r="E48" s="81"/>
      <c r="F48" s="94" t="s">
        <v>1621</v>
      </c>
      <c r="G48" s="94" t="s">
        <v>145</v>
      </c>
      <c r="H48" s="91">
        <v>759883.90682450461</v>
      </c>
      <c r="I48" s="93">
        <v>961.5</v>
      </c>
      <c r="J48" s="81"/>
      <c r="K48" s="91">
        <v>29675.202137042539</v>
      </c>
      <c r="L48" s="92">
        <v>1.3850245128001643E-2</v>
      </c>
      <c r="M48" s="92">
        <v>5.1335197175357864E-3</v>
      </c>
      <c r="N48" s="92">
        <v>4.5219627278626258E-4</v>
      </c>
    </row>
    <row r="49" spans="2:14">
      <c r="B49" s="84" t="s">
        <v>1684</v>
      </c>
      <c r="C49" s="81" t="s">
        <v>1685</v>
      </c>
      <c r="D49" s="94" t="s">
        <v>1448</v>
      </c>
      <c r="E49" s="81"/>
      <c r="F49" s="94" t="s">
        <v>1621</v>
      </c>
      <c r="G49" s="94" t="s">
        <v>143</v>
      </c>
      <c r="H49" s="91">
        <v>2540410.8105561272</v>
      </c>
      <c r="I49" s="93">
        <v>2760</v>
      </c>
      <c r="J49" s="81"/>
      <c r="K49" s="91">
        <v>250031.296633808</v>
      </c>
      <c r="L49" s="92">
        <v>2.8871735579052249E-3</v>
      </c>
      <c r="M49" s="92">
        <v>4.3252968769789533E-2</v>
      </c>
      <c r="N49" s="92">
        <v>3.8100235980058051E-3</v>
      </c>
    </row>
    <row r="50" spans="2:14">
      <c r="B50" s="84" t="s">
        <v>1686</v>
      </c>
      <c r="C50" s="81" t="s">
        <v>1687</v>
      </c>
      <c r="D50" s="94" t="s">
        <v>1448</v>
      </c>
      <c r="E50" s="81"/>
      <c r="F50" s="94" t="s">
        <v>1621</v>
      </c>
      <c r="G50" s="94" t="s">
        <v>143</v>
      </c>
      <c r="H50" s="91">
        <v>91241.714913148724</v>
      </c>
      <c r="I50" s="93">
        <v>9264</v>
      </c>
      <c r="J50" s="81"/>
      <c r="K50" s="91">
        <v>30142.087385386123</v>
      </c>
      <c r="L50" s="92">
        <v>4.5996806837645033E-4</v>
      </c>
      <c r="M50" s="92">
        <v>5.2142862989100237E-3</v>
      </c>
      <c r="N50" s="92">
        <v>4.5931075740358277E-4</v>
      </c>
    </row>
    <row r="51" spans="2:14">
      <c r="B51" s="84" t="s">
        <v>1688</v>
      </c>
      <c r="C51" s="81" t="s">
        <v>1689</v>
      </c>
      <c r="D51" s="94" t="s">
        <v>30</v>
      </c>
      <c r="E51" s="81"/>
      <c r="F51" s="94" t="s">
        <v>1621</v>
      </c>
      <c r="G51" s="94" t="s">
        <v>151</v>
      </c>
      <c r="H51" s="91">
        <v>1412061.874844213</v>
      </c>
      <c r="I51" s="93">
        <v>3578</v>
      </c>
      <c r="J51" s="81"/>
      <c r="K51" s="91">
        <v>137550.42989282694</v>
      </c>
      <c r="L51" s="92">
        <v>2.4936915632331198E-2</v>
      </c>
      <c r="M51" s="92">
        <v>2.3794878995244594E-2</v>
      </c>
      <c r="N51" s="92">
        <v>2.0960191418559061E-3</v>
      </c>
    </row>
    <row r="52" spans="2:14">
      <c r="B52" s="84" t="s">
        <v>1690</v>
      </c>
      <c r="C52" s="81" t="s">
        <v>1691</v>
      </c>
      <c r="D52" s="94" t="s">
        <v>1448</v>
      </c>
      <c r="E52" s="81"/>
      <c r="F52" s="94" t="s">
        <v>1621</v>
      </c>
      <c r="G52" s="94" t="s">
        <v>143</v>
      </c>
      <c r="H52" s="91">
        <v>259649.99493407263</v>
      </c>
      <c r="I52" s="93">
        <v>7742</v>
      </c>
      <c r="J52" s="81"/>
      <c r="K52" s="91">
        <v>71684.097899966859</v>
      </c>
      <c r="L52" s="92">
        <v>1.9179913347570664E-3</v>
      </c>
      <c r="M52" s="92">
        <v>1.2400647796898881E-2</v>
      </c>
      <c r="N52" s="92">
        <v>1.0923356726843549E-3</v>
      </c>
    </row>
    <row r="53" spans="2:14">
      <c r="B53" s="84" t="s">
        <v>1692</v>
      </c>
      <c r="C53" s="81" t="s">
        <v>1693</v>
      </c>
      <c r="D53" s="94" t="s">
        <v>30</v>
      </c>
      <c r="E53" s="81"/>
      <c r="F53" s="94" t="s">
        <v>1621</v>
      </c>
      <c r="G53" s="94" t="s">
        <v>145</v>
      </c>
      <c r="H53" s="91">
        <v>295378.23169011791</v>
      </c>
      <c r="I53" s="93">
        <v>4757.5</v>
      </c>
      <c r="J53" s="81"/>
      <c r="K53" s="91">
        <v>57076.118845504083</v>
      </c>
      <c r="L53" s="92">
        <v>5.1103500292407941E-2</v>
      </c>
      <c r="M53" s="92">
        <v>9.8736103006377678E-3</v>
      </c>
      <c r="N53" s="92">
        <v>8.6973655942937812E-4</v>
      </c>
    </row>
    <row r="54" spans="2:14">
      <c r="B54" s="84" t="s">
        <v>1694</v>
      </c>
      <c r="C54" s="81" t="s">
        <v>1695</v>
      </c>
      <c r="D54" s="94" t="s">
        <v>139</v>
      </c>
      <c r="E54" s="81"/>
      <c r="F54" s="94" t="s">
        <v>1621</v>
      </c>
      <c r="G54" s="94" t="s">
        <v>143</v>
      </c>
      <c r="H54" s="91">
        <v>124571.64062408722</v>
      </c>
      <c r="I54" s="93">
        <v>12248</v>
      </c>
      <c r="J54" s="81"/>
      <c r="K54" s="91">
        <v>54408.368182561921</v>
      </c>
      <c r="L54" s="92">
        <v>2.2857181765887562E-2</v>
      </c>
      <c r="M54" s="92">
        <v>9.4121155291299503E-3</v>
      </c>
      <c r="N54" s="92">
        <v>8.2908487655508742E-4</v>
      </c>
    </row>
    <row r="55" spans="2:14">
      <c r="B55" s="84" t="s">
        <v>1696</v>
      </c>
      <c r="C55" s="81" t="s">
        <v>1697</v>
      </c>
      <c r="D55" s="94" t="s">
        <v>135</v>
      </c>
      <c r="E55" s="81"/>
      <c r="F55" s="94" t="s">
        <v>1621</v>
      </c>
      <c r="G55" s="94" t="s">
        <v>143</v>
      </c>
      <c r="H55" s="91">
        <v>7428158.4957183842</v>
      </c>
      <c r="I55" s="93">
        <v>2830</v>
      </c>
      <c r="J55" s="81"/>
      <c r="K55" s="91">
        <v>749633.4134383311</v>
      </c>
      <c r="L55" s="92">
        <v>1.6027003050514375E-2</v>
      </c>
      <c r="M55" s="92">
        <v>0.1296792483851586</v>
      </c>
      <c r="N55" s="92">
        <v>1.1423053967666755E-2</v>
      </c>
    </row>
    <row r="56" spans="2:14">
      <c r="B56" s="84" t="s">
        <v>1698</v>
      </c>
      <c r="C56" s="81" t="s">
        <v>1699</v>
      </c>
      <c r="D56" s="94" t="s">
        <v>1700</v>
      </c>
      <c r="E56" s="81"/>
      <c r="F56" s="94" t="s">
        <v>1621</v>
      </c>
      <c r="G56" s="94" t="s">
        <v>148</v>
      </c>
      <c r="H56" s="91">
        <v>4196979.3419220997</v>
      </c>
      <c r="I56" s="93">
        <v>2520</v>
      </c>
      <c r="J56" s="81"/>
      <c r="K56" s="91">
        <v>48287.556785203909</v>
      </c>
      <c r="L56" s="92">
        <v>3.7607780193943834E-2</v>
      </c>
      <c r="M56" s="92">
        <v>8.3532750248412526E-3</v>
      </c>
      <c r="N56" s="92">
        <v>7.3581480926014522E-4</v>
      </c>
    </row>
    <row r="57" spans="2:14">
      <c r="B57" s="84" t="s">
        <v>1701</v>
      </c>
      <c r="C57" s="81" t="s">
        <v>1702</v>
      </c>
      <c r="D57" s="94" t="s">
        <v>1448</v>
      </c>
      <c r="E57" s="81"/>
      <c r="F57" s="94" t="s">
        <v>1621</v>
      </c>
      <c r="G57" s="94" t="s">
        <v>143</v>
      </c>
      <c r="H57" s="91">
        <v>813038.33102033066</v>
      </c>
      <c r="I57" s="93">
        <v>5144</v>
      </c>
      <c r="J57" s="81"/>
      <c r="K57" s="91">
        <v>149139.71877322209</v>
      </c>
      <c r="L57" s="92">
        <v>7.0649837593007533E-4</v>
      </c>
      <c r="M57" s="92">
        <v>2.579971261710096E-2</v>
      </c>
      <c r="N57" s="92">
        <v>2.272618890418908E-3</v>
      </c>
    </row>
    <row r="58" spans="2:14">
      <c r="B58" s="84" t="s">
        <v>1703</v>
      </c>
      <c r="C58" s="81" t="s">
        <v>1704</v>
      </c>
      <c r="D58" s="94" t="s">
        <v>30</v>
      </c>
      <c r="E58" s="81"/>
      <c r="F58" s="94" t="s">
        <v>1621</v>
      </c>
      <c r="G58" s="94" t="s">
        <v>145</v>
      </c>
      <c r="H58" s="91">
        <v>4493440.2774442276</v>
      </c>
      <c r="I58" s="93">
        <v>2426.5</v>
      </c>
      <c r="J58" s="81"/>
      <c r="K58" s="91">
        <v>442849.76636101212</v>
      </c>
      <c r="L58" s="92">
        <v>1.9435295317665344E-2</v>
      </c>
      <c r="M58" s="92">
        <v>7.6608678081508064E-2</v>
      </c>
      <c r="N58" s="92">
        <v>6.7482274536133794E-3</v>
      </c>
    </row>
    <row r="59" spans="2:14">
      <c r="B59" s="84" t="s">
        <v>1705</v>
      </c>
      <c r="C59" s="81" t="s">
        <v>1706</v>
      </c>
      <c r="D59" s="94" t="s">
        <v>135</v>
      </c>
      <c r="E59" s="81"/>
      <c r="F59" s="94" t="s">
        <v>1621</v>
      </c>
      <c r="G59" s="94" t="s">
        <v>143</v>
      </c>
      <c r="H59" s="91">
        <v>17279.055841326644</v>
      </c>
      <c r="I59" s="93">
        <v>28924</v>
      </c>
      <c r="J59" s="81"/>
      <c r="K59" s="91">
        <v>17822.133802247434</v>
      </c>
      <c r="L59" s="92">
        <v>1.5202993035765916E-4</v>
      </c>
      <c r="M59" s="92">
        <v>3.0830548300863655E-3</v>
      </c>
      <c r="N59" s="92">
        <v>2.7157700362938553E-4</v>
      </c>
    </row>
    <row r="60" spans="2:14">
      <c r="B60" s="84" t="s">
        <v>1707</v>
      </c>
      <c r="C60" s="81" t="s">
        <v>1708</v>
      </c>
      <c r="D60" s="94" t="s">
        <v>1448</v>
      </c>
      <c r="E60" s="81"/>
      <c r="F60" s="94" t="s">
        <v>1621</v>
      </c>
      <c r="G60" s="94" t="s">
        <v>143</v>
      </c>
      <c r="H60" s="91">
        <v>501697.3104868505</v>
      </c>
      <c r="I60" s="93">
        <v>19426</v>
      </c>
      <c r="J60" s="81"/>
      <c r="K60" s="91">
        <v>347541.35986170394</v>
      </c>
      <c r="L60" s="92">
        <v>1.9355606114461825E-3</v>
      </c>
      <c r="M60" s="92">
        <v>6.0121255965505743E-2</v>
      </c>
      <c r="N60" s="92">
        <v>5.2959001540332602E-3</v>
      </c>
    </row>
    <row r="61" spans="2:14">
      <c r="B61" s="84" t="s">
        <v>1709</v>
      </c>
      <c r="C61" s="81" t="s">
        <v>1710</v>
      </c>
      <c r="D61" s="94" t="s">
        <v>1448</v>
      </c>
      <c r="E61" s="81"/>
      <c r="F61" s="94" t="s">
        <v>1621</v>
      </c>
      <c r="G61" s="94" t="s">
        <v>143</v>
      </c>
      <c r="H61" s="91">
        <v>188685.71950752818</v>
      </c>
      <c r="I61" s="93">
        <v>24072</v>
      </c>
      <c r="J61" s="81"/>
      <c r="K61" s="91">
        <v>161969.24054102905</v>
      </c>
      <c r="L61" s="92">
        <v>1.1942134146046087E-2</v>
      </c>
      <c r="M61" s="92">
        <v>2.8019094397802632E-2</v>
      </c>
      <c r="N61" s="92">
        <v>2.4681175393662983E-3</v>
      </c>
    </row>
    <row r="62" spans="2:14">
      <c r="B62" s="84" t="s">
        <v>1711</v>
      </c>
      <c r="C62" s="81" t="s">
        <v>1712</v>
      </c>
      <c r="D62" s="94" t="s">
        <v>1448</v>
      </c>
      <c r="E62" s="81"/>
      <c r="F62" s="94" t="s">
        <v>1621</v>
      </c>
      <c r="G62" s="94" t="s">
        <v>143</v>
      </c>
      <c r="H62" s="91">
        <v>311503.65703283827</v>
      </c>
      <c r="I62" s="93">
        <v>4277</v>
      </c>
      <c r="J62" s="81"/>
      <c r="K62" s="91">
        <v>47509.858692375245</v>
      </c>
      <c r="L62" s="92">
        <v>2.4063627426252473E-3</v>
      </c>
      <c r="M62" s="92">
        <v>8.2187408614212698E-3</v>
      </c>
      <c r="N62" s="92">
        <v>7.2396410046611395E-4</v>
      </c>
    </row>
    <row r="63" spans="2:14">
      <c r="B63" s="84" t="s">
        <v>1713</v>
      </c>
      <c r="C63" s="81" t="s">
        <v>1714</v>
      </c>
      <c r="D63" s="94" t="s">
        <v>1434</v>
      </c>
      <c r="E63" s="81"/>
      <c r="F63" s="94" t="s">
        <v>1621</v>
      </c>
      <c r="G63" s="94" t="s">
        <v>143</v>
      </c>
      <c r="H63" s="91">
        <v>11431.399499918807</v>
      </c>
      <c r="I63" s="93">
        <v>10910</v>
      </c>
      <c r="J63" s="81"/>
      <c r="K63" s="91">
        <v>4447.3928340181519</v>
      </c>
      <c r="L63" s="92">
        <v>1.6543269898580039E-4</v>
      </c>
      <c r="M63" s="92">
        <v>7.6935546048263184E-4</v>
      </c>
      <c r="N63" s="92">
        <v>6.7770202671979822E-5</v>
      </c>
    </row>
    <row r="64" spans="2:14">
      <c r="B64" s="84" t="s">
        <v>1715</v>
      </c>
      <c r="C64" s="81" t="s">
        <v>1716</v>
      </c>
      <c r="D64" s="94" t="s">
        <v>1448</v>
      </c>
      <c r="E64" s="81"/>
      <c r="F64" s="94" t="s">
        <v>1621</v>
      </c>
      <c r="G64" s="94" t="s">
        <v>143</v>
      </c>
      <c r="H64" s="91">
        <v>280103.92636121419</v>
      </c>
      <c r="I64" s="93">
        <v>15550</v>
      </c>
      <c r="J64" s="81"/>
      <c r="K64" s="91">
        <v>155321.26851945478</v>
      </c>
      <c r="L64" s="92">
        <v>1.032260646254705E-3</v>
      </c>
      <c r="M64" s="92">
        <v>2.686906026166519E-2</v>
      </c>
      <c r="N64" s="92">
        <v>2.3668145000184816E-3</v>
      </c>
    </row>
    <row r="65" spans="2:14">
      <c r="B65" s="84" t="s">
        <v>1717</v>
      </c>
      <c r="C65" s="81" t="s">
        <v>1718</v>
      </c>
      <c r="D65" s="94" t="s">
        <v>135</v>
      </c>
      <c r="E65" s="81"/>
      <c r="F65" s="94" t="s">
        <v>1621</v>
      </c>
      <c r="G65" s="94" t="s">
        <v>143</v>
      </c>
      <c r="H65" s="91">
        <v>2613028.8319627605</v>
      </c>
      <c r="I65" s="93">
        <v>672.5</v>
      </c>
      <c r="J65" s="81"/>
      <c r="K65" s="91">
        <v>62663.958979428484</v>
      </c>
      <c r="L65" s="92">
        <v>1.5370757835075062E-2</v>
      </c>
      <c r="M65" s="92">
        <v>1.0840251989326784E-2</v>
      </c>
      <c r="N65" s="92">
        <v>9.5488511106576232E-4</v>
      </c>
    </row>
    <row r="66" spans="2:14">
      <c r="B66" s="84" t="s">
        <v>1719</v>
      </c>
      <c r="C66" s="81" t="s">
        <v>1720</v>
      </c>
      <c r="D66" s="94" t="s">
        <v>1448</v>
      </c>
      <c r="E66" s="81"/>
      <c r="F66" s="94" t="s">
        <v>1621</v>
      </c>
      <c r="G66" s="94" t="s">
        <v>143</v>
      </c>
      <c r="H66" s="91">
        <v>47208.460195454325</v>
      </c>
      <c r="I66" s="93">
        <v>21846</v>
      </c>
      <c r="J66" s="81"/>
      <c r="K66" s="91">
        <v>36776.729323655338</v>
      </c>
      <c r="L66" s="92">
        <v>3.8854699749345124E-3</v>
      </c>
      <c r="M66" s="92">
        <v>6.3620144610167986E-3</v>
      </c>
      <c r="N66" s="92">
        <v>5.604106704522547E-4</v>
      </c>
    </row>
    <row r="67" spans="2:14">
      <c r="B67" s="84" t="s">
        <v>1721</v>
      </c>
      <c r="C67" s="81" t="s">
        <v>1722</v>
      </c>
      <c r="D67" s="94" t="s">
        <v>30</v>
      </c>
      <c r="E67" s="81"/>
      <c r="F67" s="94" t="s">
        <v>1621</v>
      </c>
      <c r="G67" s="94" t="s">
        <v>145</v>
      </c>
      <c r="H67" s="91">
        <v>766542.43641908851</v>
      </c>
      <c r="I67" s="93">
        <v>2825</v>
      </c>
      <c r="J67" s="81"/>
      <c r="K67" s="91">
        <v>87953.232461853157</v>
      </c>
      <c r="L67" s="92">
        <v>4.8824359007585257E-2</v>
      </c>
      <c r="M67" s="92">
        <v>1.5215048948237079E-2</v>
      </c>
      <c r="N67" s="92">
        <v>1.3402477838257935E-3</v>
      </c>
    </row>
    <row r="68" spans="2:14">
      <c r="B68" s="84" t="s">
        <v>1723</v>
      </c>
      <c r="C68" s="81" t="s">
        <v>1724</v>
      </c>
      <c r="D68" s="94" t="s">
        <v>1448</v>
      </c>
      <c r="E68" s="81"/>
      <c r="F68" s="94" t="s">
        <v>1621</v>
      </c>
      <c r="G68" s="94" t="s">
        <v>143</v>
      </c>
      <c r="H68" s="91">
        <v>51061.262768138477</v>
      </c>
      <c r="I68" s="93">
        <v>21421</v>
      </c>
      <c r="J68" s="81"/>
      <c r="K68" s="91">
        <v>39004.312827209309</v>
      </c>
      <c r="L68" s="92">
        <v>2.1590385948472928E-3</v>
      </c>
      <c r="M68" s="92">
        <v>6.7473646192109157E-3</v>
      </c>
      <c r="N68" s="92">
        <v>5.9435500393903104E-4</v>
      </c>
    </row>
    <row r="69" spans="2:14">
      <c r="B69" s="84" t="s">
        <v>1725</v>
      </c>
      <c r="C69" s="81" t="s">
        <v>1726</v>
      </c>
      <c r="D69" s="94" t="s">
        <v>30</v>
      </c>
      <c r="E69" s="81"/>
      <c r="F69" s="94" t="s">
        <v>1621</v>
      </c>
      <c r="G69" s="94" t="s">
        <v>145</v>
      </c>
      <c r="H69" s="91">
        <v>226572.10631456852</v>
      </c>
      <c r="I69" s="93">
        <v>5553</v>
      </c>
      <c r="J69" s="81"/>
      <c r="K69" s="91">
        <v>51101.219676121364</v>
      </c>
      <c r="L69" s="92">
        <v>8.0918609398060184E-2</v>
      </c>
      <c r="M69" s="92">
        <v>8.8400111846261113E-3</v>
      </c>
      <c r="N69" s="92">
        <v>7.7868992991725751E-4</v>
      </c>
    </row>
    <row r="70" spans="2:14">
      <c r="B70" s="84" t="s">
        <v>1727</v>
      </c>
      <c r="C70" s="81" t="s">
        <v>1728</v>
      </c>
      <c r="D70" s="94" t="s">
        <v>1434</v>
      </c>
      <c r="E70" s="81"/>
      <c r="F70" s="94" t="s">
        <v>1621</v>
      </c>
      <c r="G70" s="94" t="s">
        <v>143</v>
      </c>
      <c r="H70" s="91">
        <v>197726.06557438651</v>
      </c>
      <c r="I70" s="93">
        <v>4395</v>
      </c>
      <c r="J70" s="81"/>
      <c r="K70" s="91">
        <v>30988.756034699389</v>
      </c>
      <c r="L70" s="92">
        <v>5.7063799588567537E-3</v>
      </c>
      <c r="M70" s="92">
        <v>5.3607516940031071E-3</v>
      </c>
      <c r="N70" s="92">
        <v>4.7221245241938609E-4</v>
      </c>
    </row>
    <row r="71" spans="2:14">
      <c r="B71" s="84" t="s">
        <v>1729</v>
      </c>
      <c r="C71" s="81" t="s">
        <v>1730</v>
      </c>
      <c r="D71" s="94" t="s">
        <v>135</v>
      </c>
      <c r="E71" s="81"/>
      <c r="F71" s="94" t="s">
        <v>1621</v>
      </c>
      <c r="G71" s="94" t="s">
        <v>143</v>
      </c>
      <c r="H71" s="91">
        <v>203184.44997155864</v>
      </c>
      <c r="I71" s="93">
        <v>3012.5</v>
      </c>
      <c r="J71" s="81"/>
      <c r="K71" s="91">
        <v>21827.241933168851</v>
      </c>
      <c r="L71" s="92">
        <v>2.3279405149587542E-3</v>
      </c>
      <c r="M71" s="92">
        <v>3.7758993629053443E-3</v>
      </c>
      <c r="N71" s="92">
        <v>3.3260758938731343E-4</v>
      </c>
    </row>
    <row r="72" spans="2:14">
      <c r="B72" s="84" t="s">
        <v>1731</v>
      </c>
      <c r="C72" s="81" t="s">
        <v>1732</v>
      </c>
      <c r="D72" s="94" t="s">
        <v>30</v>
      </c>
      <c r="E72" s="81"/>
      <c r="F72" s="94" t="s">
        <v>1621</v>
      </c>
      <c r="G72" s="94" t="s">
        <v>145</v>
      </c>
      <c r="H72" s="91">
        <v>450311.10461194062</v>
      </c>
      <c r="I72" s="93">
        <v>4522.7</v>
      </c>
      <c r="J72" s="81"/>
      <c r="K72" s="91">
        <v>82719.440492222115</v>
      </c>
      <c r="L72" s="92">
        <v>4.3329458630089725E-2</v>
      </c>
      <c r="M72" s="92">
        <v>1.4309654129037404E-2</v>
      </c>
      <c r="N72" s="92">
        <v>1.2604942842446886E-3</v>
      </c>
    </row>
    <row r="73" spans="2:14">
      <c r="B73" s="84" t="s">
        <v>1733</v>
      </c>
      <c r="C73" s="81" t="s">
        <v>1734</v>
      </c>
      <c r="D73" s="94" t="s">
        <v>30</v>
      </c>
      <c r="E73" s="81"/>
      <c r="F73" s="94" t="s">
        <v>1621</v>
      </c>
      <c r="G73" s="94" t="s">
        <v>145</v>
      </c>
      <c r="H73" s="91">
        <v>139344.18101569061</v>
      </c>
      <c r="I73" s="93">
        <v>9581</v>
      </c>
      <c r="J73" s="81"/>
      <c r="K73" s="91">
        <v>54224.658796830285</v>
      </c>
      <c r="L73" s="92">
        <v>4.2115307676939467E-2</v>
      </c>
      <c r="M73" s="92">
        <v>9.3803356022538146E-3</v>
      </c>
      <c r="N73" s="92">
        <v>8.2628547862276453E-4</v>
      </c>
    </row>
    <row r="74" spans="2:14">
      <c r="B74" s="84" t="s">
        <v>1735</v>
      </c>
      <c r="C74" s="81" t="s">
        <v>1736</v>
      </c>
      <c r="D74" s="94" t="s">
        <v>30</v>
      </c>
      <c r="E74" s="81"/>
      <c r="F74" s="94" t="s">
        <v>1621</v>
      </c>
      <c r="G74" s="94" t="s">
        <v>145</v>
      </c>
      <c r="H74" s="91">
        <v>463980.48790024628</v>
      </c>
      <c r="I74" s="93">
        <v>5842.5</v>
      </c>
      <c r="J74" s="81"/>
      <c r="K74" s="91">
        <v>110102.09651976202</v>
      </c>
      <c r="L74" s="92">
        <v>0.1100258353186037</v>
      </c>
      <c r="M74" s="92">
        <v>1.904658579294706E-2</v>
      </c>
      <c r="N74" s="92">
        <v>1.6777563112212591E-3</v>
      </c>
    </row>
    <row r="75" spans="2:14">
      <c r="B75" s="84" t="s">
        <v>1737</v>
      </c>
      <c r="C75" s="81" t="s">
        <v>1738</v>
      </c>
      <c r="D75" s="94" t="s">
        <v>30</v>
      </c>
      <c r="E75" s="81"/>
      <c r="F75" s="94" t="s">
        <v>1621</v>
      </c>
      <c r="G75" s="94" t="s">
        <v>145</v>
      </c>
      <c r="H75" s="91">
        <v>1224700.0098386405</v>
      </c>
      <c r="I75" s="93">
        <v>1755.9</v>
      </c>
      <c r="J75" s="81"/>
      <c r="K75" s="91">
        <v>87342.707555146175</v>
      </c>
      <c r="L75" s="92">
        <v>4.8096500966373273E-2</v>
      </c>
      <c r="M75" s="92">
        <v>1.5109434110900731E-2</v>
      </c>
      <c r="N75" s="92">
        <v>1.3309444912658597E-3</v>
      </c>
    </row>
    <row r="76" spans="2:14">
      <c r="B76" s="84" t="s">
        <v>1739</v>
      </c>
      <c r="C76" s="81" t="s">
        <v>1740</v>
      </c>
      <c r="D76" s="94" t="s">
        <v>1448</v>
      </c>
      <c r="E76" s="81"/>
      <c r="F76" s="94" t="s">
        <v>1621</v>
      </c>
      <c r="G76" s="94" t="s">
        <v>143</v>
      </c>
      <c r="H76" s="91">
        <v>119965.69580558171</v>
      </c>
      <c r="I76" s="93">
        <v>11018</v>
      </c>
      <c r="J76" s="81"/>
      <c r="K76" s="91">
        <v>47134.747419051928</v>
      </c>
      <c r="L76" s="92">
        <v>1.1567488627650684E-2</v>
      </c>
      <c r="M76" s="92">
        <v>8.1538502800873186E-3</v>
      </c>
      <c r="N76" s="92">
        <v>7.1824808482134851E-4</v>
      </c>
    </row>
    <row r="77" spans="2:14">
      <c r="B77" s="84" t="s">
        <v>1741</v>
      </c>
      <c r="C77" s="81" t="s">
        <v>1742</v>
      </c>
      <c r="D77" s="94" t="s">
        <v>136</v>
      </c>
      <c r="E77" s="81"/>
      <c r="F77" s="94" t="s">
        <v>1621</v>
      </c>
      <c r="G77" s="94" t="s">
        <v>152</v>
      </c>
      <c r="H77" s="91">
        <v>38866.164495785699</v>
      </c>
      <c r="I77" s="93">
        <v>18100</v>
      </c>
      <c r="J77" s="81"/>
      <c r="K77" s="91">
        <v>23302.694751580937</v>
      </c>
      <c r="L77" s="92">
        <v>0.14410941270003114</v>
      </c>
      <c r="M77" s="92">
        <v>4.0311382691353209E-3</v>
      </c>
      <c r="N77" s="92">
        <v>3.5509081501377328E-4</v>
      </c>
    </row>
    <row r="78" spans="2:14">
      <c r="B78" s="84" t="s">
        <v>1743</v>
      </c>
      <c r="C78" s="81" t="s">
        <v>1744</v>
      </c>
      <c r="D78" s="94" t="s">
        <v>136</v>
      </c>
      <c r="E78" s="81"/>
      <c r="F78" s="94" t="s">
        <v>1621</v>
      </c>
      <c r="G78" s="94" t="s">
        <v>152</v>
      </c>
      <c r="H78" s="91">
        <v>22583.710809935103</v>
      </c>
      <c r="I78" s="93">
        <v>32000</v>
      </c>
      <c r="J78" s="81"/>
      <c r="K78" s="91">
        <v>23938.733458610324</v>
      </c>
      <c r="L78" s="92">
        <v>0.10886601658239582</v>
      </c>
      <c r="M78" s="92">
        <v>4.1411667443778059E-3</v>
      </c>
      <c r="N78" s="92">
        <v>3.6478289162839098E-4</v>
      </c>
    </row>
    <row r="79" spans="2:14">
      <c r="B79" s="84" t="s">
        <v>1745</v>
      </c>
      <c r="C79" s="81" t="s">
        <v>1746</v>
      </c>
      <c r="D79" s="94" t="s">
        <v>135</v>
      </c>
      <c r="E79" s="81"/>
      <c r="F79" s="94" t="s">
        <v>1621</v>
      </c>
      <c r="G79" s="94" t="s">
        <v>143</v>
      </c>
      <c r="H79" s="91">
        <v>32221.820235302705</v>
      </c>
      <c r="I79" s="93">
        <v>33875</v>
      </c>
      <c r="J79" s="81"/>
      <c r="K79" s="91">
        <v>38923.394963838022</v>
      </c>
      <c r="L79" s="92">
        <v>9.7434904143932757E-2</v>
      </c>
      <c r="M79" s="92">
        <v>6.7333666203026341E-3</v>
      </c>
      <c r="N79" s="92">
        <v>5.9312196242344698E-4</v>
      </c>
    </row>
    <row r="80" spans="2:14">
      <c r="B80" s="84" t="s">
        <v>1747</v>
      </c>
      <c r="C80" s="81" t="s">
        <v>1748</v>
      </c>
      <c r="D80" s="94" t="s">
        <v>135</v>
      </c>
      <c r="E80" s="81"/>
      <c r="F80" s="94" t="s">
        <v>1621</v>
      </c>
      <c r="G80" s="94" t="s">
        <v>143</v>
      </c>
      <c r="H80" s="91">
        <v>27434.105212953607</v>
      </c>
      <c r="I80" s="93">
        <v>53144</v>
      </c>
      <c r="J80" s="81"/>
      <c r="K80" s="91">
        <v>51990.785397613676</v>
      </c>
      <c r="L80" s="92">
        <v>2.7125313358215023E-3</v>
      </c>
      <c r="M80" s="92">
        <v>8.9938973536313228E-3</v>
      </c>
      <c r="N80" s="92">
        <v>7.9224529853107802E-4</v>
      </c>
    </row>
    <row r="81" spans="2:14">
      <c r="B81" s="84" t="s">
        <v>1749</v>
      </c>
      <c r="C81" s="81" t="s">
        <v>1750</v>
      </c>
      <c r="D81" s="94" t="s">
        <v>30</v>
      </c>
      <c r="E81" s="81"/>
      <c r="F81" s="94" t="s">
        <v>1621</v>
      </c>
      <c r="G81" s="94" t="s">
        <v>145</v>
      </c>
      <c r="H81" s="91">
        <v>161812.42980700952</v>
      </c>
      <c r="I81" s="93">
        <v>12084</v>
      </c>
      <c r="J81" s="81"/>
      <c r="K81" s="91">
        <v>79418.146375207725</v>
      </c>
      <c r="L81" s="92">
        <v>0.17732869019946249</v>
      </c>
      <c r="M81" s="92">
        <v>1.3738562536642704E-2</v>
      </c>
      <c r="N81" s="92">
        <v>1.2101885478863952E-3</v>
      </c>
    </row>
    <row r="82" spans="2:14">
      <c r="B82" s="84" t="s">
        <v>1751</v>
      </c>
      <c r="C82" s="81" t="s">
        <v>1752</v>
      </c>
      <c r="D82" s="94" t="s">
        <v>30</v>
      </c>
      <c r="E82" s="81"/>
      <c r="F82" s="94" t="s">
        <v>1621</v>
      </c>
      <c r="G82" s="94" t="s">
        <v>145</v>
      </c>
      <c r="H82" s="91">
        <v>96589.585665019447</v>
      </c>
      <c r="I82" s="93">
        <v>22565</v>
      </c>
      <c r="J82" s="81"/>
      <c r="K82" s="91">
        <v>88524.359125398827</v>
      </c>
      <c r="L82" s="92">
        <v>0.14859913394751614</v>
      </c>
      <c r="M82" s="92">
        <v>1.5313848274859435E-2</v>
      </c>
      <c r="N82" s="92">
        <v>1.3489507185977803E-3</v>
      </c>
    </row>
    <row r="83" spans="2:14">
      <c r="B83" s="84" t="s">
        <v>1753</v>
      </c>
      <c r="C83" s="81" t="s">
        <v>1754</v>
      </c>
      <c r="D83" s="94" t="s">
        <v>30</v>
      </c>
      <c r="E83" s="81"/>
      <c r="F83" s="94" t="s">
        <v>1621</v>
      </c>
      <c r="G83" s="94" t="s">
        <v>145</v>
      </c>
      <c r="H83" s="91">
        <v>28789.629298654032</v>
      </c>
      <c r="I83" s="93">
        <v>19318</v>
      </c>
      <c r="J83" s="81"/>
      <c r="K83" s="91">
        <v>22588.915715689356</v>
      </c>
      <c r="L83" s="92">
        <v>1.3236611171794957E-2</v>
      </c>
      <c r="M83" s="92">
        <v>3.9076614773752667E-3</v>
      </c>
      <c r="N83" s="92">
        <v>3.4421411674790894E-4</v>
      </c>
    </row>
    <row r="84" spans="2:14">
      <c r="B84" s="84" t="s">
        <v>1755</v>
      </c>
      <c r="C84" s="81" t="s">
        <v>1756</v>
      </c>
      <c r="D84" s="94" t="s">
        <v>1448</v>
      </c>
      <c r="E84" s="81"/>
      <c r="F84" s="94" t="s">
        <v>1621</v>
      </c>
      <c r="G84" s="94" t="s">
        <v>143</v>
      </c>
      <c r="H84" s="91">
        <v>30546.301418099116</v>
      </c>
      <c r="I84" s="93">
        <v>8771</v>
      </c>
      <c r="J84" s="81"/>
      <c r="K84" s="91">
        <v>9554.0846042260637</v>
      </c>
      <c r="L84" s="92">
        <v>6.0487725580394289E-4</v>
      </c>
      <c r="M84" s="92">
        <v>1.6527631883449597E-3</v>
      </c>
      <c r="N84" s="92">
        <v>1.4558692567498069E-4</v>
      </c>
    </row>
    <row r="85" spans="2:14">
      <c r="B85" s="84" t="s">
        <v>1757</v>
      </c>
      <c r="C85" s="81" t="s">
        <v>1758</v>
      </c>
      <c r="D85" s="94" t="s">
        <v>1448</v>
      </c>
      <c r="E85" s="81"/>
      <c r="F85" s="94" t="s">
        <v>1621</v>
      </c>
      <c r="G85" s="94" t="s">
        <v>143</v>
      </c>
      <c r="H85" s="91">
        <v>690864.67155233538</v>
      </c>
      <c r="I85" s="93">
        <v>2725</v>
      </c>
      <c r="J85" s="81"/>
      <c r="K85" s="91">
        <v>67133.738160082197</v>
      </c>
      <c r="L85" s="92">
        <v>9.5423297175736936E-3</v>
      </c>
      <c r="M85" s="92">
        <v>1.1613480068817251E-2</v>
      </c>
      <c r="N85" s="92">
        <v>1.022996441069012E-3</v>
      </c>
    </row>
    <row r="86" spans="2:14">
      <c r="B86" s="84" t="s">
        <v>1759</v>
      </c>
      <c r="C86" s="81" t="s">
        <v>1760</v>
      </c>
      <c r="D86" s="94" t="s">
        <v>137</v>
      </c>
      <c r="E86" s="81"/>
      <c r="F86" s="94" t="s">
        <v>1621</v>
      </c>
      <c r="G86" s="94" t="s">
        <v>147</v>
      </c>
      <c r="H86" s="91">
        <v>612078.66917889309</v>
      </c>
      <c r="I86" s="93">
        <v>8460</v>
      </c>
      <c r="J86" s="81"/>
      <c r="K86" s="91">
        <v>129475.35127245601</v>
      </c>
      <c r="L86" s="92">
        <v>1.3583997541587891E-2</v>
      </c>
      <c r="M86" s="92">
        <v>2.2397969375997865E-2</v>
      </c>
      <c r="N86" s="92">
        <v>1.9729695856060534E-3</v>
      </c>
    </row>
    <row r="87" spans="2:14">
      <c r="B87" s="84" t="s">
        <v>1761</v>
      </c>
      <c r="C87" s="81" t="s">
        <v>1762</v>
      </c>
      <c r="D87" s="94" t="s">
        <v>1448</v>
      </c>
      <c r="E87" s="81"/>
      <c r="F87" s="94" t="s">
        <v>1621</v>
      </c>
      <c r="G87" s="94" t="s">
        <v>143</v>
      </c>
      <c r="H87" s="91">
        <v>450026.07837581856</v>
      </c>
      <c r="I87" s="93">
        <v>21089</v>
      </c>
      <c r="J87" s="81"/>
      <c r="K87" s="91">
        <v>338434.79481710354</v>
      </c>
      <c r="L87" s="92">
        <v>4.6510456368446078E-3</v>
      </c>
      <c r="M87" s="92">
        <v>5.8545909283801982E-2</v>
      </c>
      <c r="N87" s="92">
        <v>5.1571326149938658E-3</v>
      </c>
    </row>
    <row r="88" spans="2:14">
      <c r="B88" s="84" t="s">
        <v>1763</v>
      </c>
      <c r="C88" s="81" t="s">
        <v>1764</v>
      </c>
      <c r="D88" s="94" t="s">
        <v>1448</v>
      </c>
      <c r="E88" s="81"/>
      <c r="F88" s="94" t="s">
        <v>1621</v>
      </c>
      <c r="G88" s="94" t="s">
        <v>143</v>
      </c>
      <c r="H88" s="91">
        <v>101836.17973335151</v>
      </c>
      <c r="I88" s="93">
        <v>4253</v>
      </c>
      <c r="J88" s="81"/>
      <c r="K88" s="91">
        <v>15444.676654676598</v>
      </c>
      <c r="L88" s="92">
        <v>6.777345653875346E-5</v>
      </c>
      <c r="M88" s="92">
        <v>2.6717779973864956E-3</v>
      </c>
      <c r="N88" s="92">
        <v>2.353488675622479E-4</v>
      </c>
    </row>
    <row r="89" spans="2:14">
      <c r="B89" s="84" t="s">
        <v>1765</v>
      </c>
      <c r="C89" s="81" t="s">
        <v>1766</v>
      </c>
      <c r="D89" s="94" t="s">
        <v>135</v>
      </c>
      <c r="E89" s="81"/>
      <c r="F89" s="94" t="s">
        <v>1621</v>
      </c>
      <c r="G89" s="94" t="s">
        <v>143</v>
      </c>
      <c r="H89" s="91">
        <v>386090.14088970976</v>
      </c>
      <c r="I89" s="93">
        <v>1741</v>
      </c>
      <c r="J89" s="81"/>
      <c r="K89" s="91">
        <v>23970.043471995596</v>
      </c>
      <c r="L89" s="92">
        <v>6.384398929948569E-3</v>
      </c>
      <c r="M89" s="92">
        <v>4.1465830704512504E-3</v>
      </c>
      <c r="N89" s="92">
        <v>3.6525999946032163E-4</v>
      </c>
    </row>
    <row r="90" spans="2:14">
      <c r="B90" s="80"/>
      <c r="C90" s="81"/>
      <c r="D90" s="81"/>
      <c r="E90" s="81"/>
      <c r="F90" s="81"/>
      <c r="G90" s="81"/>
      <c r="H90" s="91"/>
      <c r="I90" s="93"/>
      <c r="J90" s="81"/>
      <c r="K90" s="81"/>
      <c r="L90" s="81"/>
      <c r="M90" s="92"/>
      <c r="N90" s="81"/>
    </row>
    <row r="91" spans="2:14">
      <c r="B91" s="97" t="s">
        <v>76</v>
      </c>
      <c r="C91" s="79"/>
      <c r="D91" s="79"/>
      <c r="E91" s="79"/>
      <c r="F91" s="79"/>
      <c r="G91" s="79"/>
      <c r="H91" s="88"/>
      <c r="I91" s="90"/>
      <c r="J91" s="79"/>
      <c r="K91" s="88">
        <v>139162.81861035406</v>
      </c>
      <c r="L91" s="79"/>
      <c r="M91" s="89">
        <v>2.4073806472655963E-2</v>
      </c>
      <c r="N91" s="89">
        <v>2.1205890222894502E-3</v>
      </c>
    </row>
    <row r="92" spans="2:14">
      <c r="B92" s="84" t="s">
        <v>1767</v>
      </c>
      <c r="C92" s="81" t="s">
        <v>1768</v>
      </c>
      <c r="D92" s="94" t="s">
        <v>135</v>
      </c>
      <c r="E92" s="81"/>
      <c r="F92" s="94" t="s">
        <v>1643</v>
      </c>
      <c r="G92" s="94" t="s">
        <v>143</v>
      </c>
      <c r="H92" s="91">
        <v>81646.963163580862</v>
      </c>
      <c r="I92" s="93">
        <v>10110</v>
      </c>
      <c r="J92" s="81"/>
      <c r="K92" s="91">
        <v>29435.575441453111</v>
      </c>
      <c r="L92" s="92">
        <v>1.4637625630293942E-2</v>
      </c>
      <c r="M92" s="92">
        <v>5.092066642979615E-3</v>
      </c>
      <c r="N92" s="92">
        <v>4.4854479644230305E-4</v>
      </c>
    </row>
    <row r="93" spans="2:14">
      <c r="B93" s="84" t="s">
        <v>1769</v>
      </c>
      <c r="C93" s="81" t="s">
        <v>1770</v>
      </c>
      <c r="D93" s="94" t="s">
        <v>135</v>
      </c>
      <c r="E93" s="81"/>
      <c r="F93" s="94" t="s">
        <v>1643</v>
      </c>
      <c r="G93" s="94" t="s">
        <v>146</v>
      </c>
      <c r="H93" s="91">
        <v>6451523.6937618423</v>
      </c>
      <c r="I93" s="93">
        <v>170.5</v>
      </c>
      <c r="J93" s="81"/>
      <c r="K93" s="91">
        <v>49736.912264471503</v>
      </c>
      <c r="L93" s="92">
        <v>3.2386576147377243E-2</v>
      </c>
      <c r="M93" s="92">
        <v>8.6039993466564442E-3</v>
      </c>
      <c r="N93" s="92">
        <v>7.5790035875835911E-4</v>
      </c>
    </row>
    <row r="94" spans="2:14">
      <c r="B94" s="84" t="s">
        <v>1771</v>
      </c>
      <c r="C94" s="81" t="s">
        <v>1772</v>
      </c>
      <c r="D94" s="94" t="s">
        <v>135</v>
      </c>
      <c r="E94" s="81"/>
      <c r="F94" s="94" t="s">
        <v>1643</v>
      </c>
      <c r="G94" s="94" t="s">
        <v>143</v>
      </c>
      <c r="H94" s="91">
        <v>232552.71503861021</v>
      </c>
      <c r="I94" s="93">
        <v>7234</v>
      </c>
      <c r="J94" s="81"/>
      <c r="K94" s="91">
        <v>59990.330904429458</v>
      </c>
      <c r="L94" s="92">
        <v>5.1733954883670637E-3</v>
      </c>
      <c r="M94" s="92">
        <v>1.0377740483019902E-2</v>
      </c>
      <c r="N94" s="92">
        <v>9.1414386708878832E-4</v>
      </c>
    </row>
    <row r="95" spans="2:14">
      <c r="B95" s="152"/>
      <c r="C95" s="152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</row>
    <row r="96" spans="2:14">
      <c r="B96" s="152"/>
      <c r="C96" s="152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</row>
    <row r="97" spans="2:14">
      <c r="B97" s="152"/>
      <c r="C97" s="152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</row>
    <row r="98" spans="2:14">
      <c r="B98" s="154" t="s">
        <v>234</v>
      </c>
      <c r="C98" s="152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</row>
    <row r="99" spans="2:14">
      <c r="B99" s="154" t="s">
        <v>126</v>
      </c>
      <c r="C99" s="152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</row>
    <row r="100" spans="2:14">
      <c r="B100" s="154" t="s">
        <v>216</v>
      </c>
      <c r="C100" s="152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</row>
    <row r="101" spans="2:14">
      <c r="B101" s="154" t="s">
        <v>224</v>
      </c>
      <c r="C101" s="152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</row>
    <row r="102" spans="2:14">
      <c r="B102" s="154" t="s">
        <v>232</v>
      </c>
      <c r="C102" s="152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</row>
    <row r="103" spans="2:14">
      <c r="B103" s="152"/>
      <c r="C103" s="152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</row>
    <row r="104" spans="2:14">
      <c r="B104" s="152"/>
      <c r="C104" s="152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</row>
    <row r="105" spans="2:14">
      <c r="B105" s="152"/>
      <c r="C105" s="152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</row>
    <row r="106" spans="2:14">
      <c r="B106" s="152"/>
      <c r="C106" s="152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</row>
    <row r="107" spans="2:14">
      <c r="B107" s="152"/>
      <c r="C107" s="152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</row>
    <row r="108" spans="2:14">
      <c r="B108" s="152"/>
      <c r="C108" s="152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</row>
    <row r="109" spans="2:14">
      <c r="B109" s="152"/>
      <c r="C109" s="152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</row>
    <row r="110" spans="2:14">
      <c r="B110" s="152"/>
      <c r="C110" s="152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</row>
    <row r="111" spans="2:14">
      <c r="B111" s="152"/>
      <c r="C111" s="152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</row>
    <row r="112" spans="2:14">
      <c r="B112" s="152"/>
      <c r="C112" s="152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</row>
    <row r="113" spans="2:14">
      <c r="B113" s="152"/>
      <c r="C113" s="152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</row>
    <row r="114" spans="2:14">
      <c r="B114" s="152"/>
      <c r="C114" s="152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</row>
    <row r="115" spans="2:14">
      <c r="B115" s="152"/>
      <c r="C115" s="152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</row>
    <row r="116" spans="2:14">
      <c r="B116" s="152"/>
      <c r="C116" s="152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</row>
    <row r="117" spans="2:14">
      <c r="B117" s="152"/>
      <c r="C117" s="152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</row>
    <row r="118" spans="2:14">
      <c r="B118" s="152"/>
      <c r="C118" s="152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</row>
    <row r="119" spans="2:14">
      <c r="B119" s="152"/>
      <c r="C119" s="152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</row>
    <row r="120" spans="2:14">
      <c r="B120" s="152"/>
      <c r="C120" s="152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</row>
    <row r="121" spans="2:14">
      <c r="B121" s="152"/>
      <c r="C121" s="152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</row>
    <row r="122" spans="2:14">
      <c r="B122" s="152"/>
      <c r="C122" s="152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</row>
    <row r="123" spans="2:14">
      <c r="B123" s="152"/>
      <c r="C123" s="152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</row>
    <row r="124" spans="2:14">
      <c r="B124" s="152"/>
      <c r="C124" s="152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</row>
    <row r="125" spans="2:14">
      <c r="B125" s="152"/>
      <c r="C125" s="152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</row>
    <row r="126" spans="2:14">
      <c r="B126" s="152"/>
      <c r="C126" s="152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</row>
    <row r="127" spans="2:14">
      <c r="B127" s="152"/>
      <c r="C127" s="152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</row>
    <row r="128" spans="2:14">
      <c r="B128" s="152"/>
      <c r="C128" s="152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</row>
    <row r="129" spans="2:14">
      <c r="B129" s="152"/>
      <c r="C129" s="152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</row>
    <row r="130" spans="2:14">
      <c r="B130" s="152"/>
      <c r="C130" s="152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</row>
    <row r="131" spans="2:14">
      <c r="B131" s="152"/>
      <c r="C131" s="152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</row>
    <row r="132" spans="2:14">
      <c r="B132" s="152"/>
      <c r="C132" s="152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</row>
    <row r="133" spans="2:14">
      <c r="B133" s="152"/>
      <c r="C133" s="152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</row>
    <row r="134" spans="2:14">
      <c r="B134" s="152"/>
      <c r="C134" s="152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</row>
    <row r="135" spans="2:14">
      <c r="B135" s="152"/>
      <c r="C135" s="152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</row>
    <row r="136" spans="2:14">
      <c r="B136" s="152"/>
      <c r="C136" s="152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</row>
    <row r="137" spans="2:14">
      <c r="B137" s="152"/>
      <c r="C137" s="152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</row>
    <row r="138" spans="2:14">
      <c r="B138" s="152"/>
      <c r="C138" s="152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</row>
    <row r="139" spans="2:14">
      <c r="B139" s="152"/>
      <c r="C139" s="152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</row>
    <row r="140" spans="2:14">
      <c r="B140" s="152"/>
      <c r="C140" s="152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</row>
    <row r="141" spans="2:14">
      <c r="B141" s="152"/>
      <c r="C141" s="152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</row>
    <row r="142" spans="2:14">
      <c r="B142" s="152"/>
      <c r="C142" s="152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</row>
    <row r="143" spans="2:14">
      <c r="B143" s="152"/>
      <c r="C143" s="152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</row>
    <row r="144" spans="2:14">
      <c r="B144" s="152"/>
      <c r="C144" s="152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</row>
    <row r="145" spans="2:14">
      <c r="B145" s="152"/>
      <c r="C145" s="152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</row>
    <row r="146" spans="2:14">
      <c r="B146" s="152"/>
      <c r="C146" s="152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</row>
    <row r="147" spans="2:14">
      <c r="B147" s="152"/>
      <c r="C147" s="152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</row>
    <row r="148" spans="2:14">
      <c r="B148" s="152"/>
      <c r="C148" s="152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</row>
    <row r="149" spans="2:14">
      <c r="B149" s="152"/>
      <c r="C149" s="152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</row>
    <row r="150" spans="2:14">
      <c r="B150" s="152"/>
      <c r="C150" s="152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</row>
    <row r="151" spans="2:14">
      <c r="B151" s="152"/>
      <c r="C151" s="152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</row>
    <row r="152" spans="2:14">
      <c r="B152" s="152"/>
      <c r="C152" s="152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</row>
    <row r="153" spans="2:14">
      <c r="B153" s="152"/>
      <c r="C153" s="15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</row>
    <row r="154" spans="2:14">
      <c r="B154" s="152"/>
      <c r="C154" s="152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</row>
    <row r="155" spans="2:14">
      <c r="B155" s="152"/>
      <c r="C155" s="152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</row>
    <row r="156" spans="2:14">
      <c r="B156" s="152"/>
      <c r="C156" s="152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</row>
    <row r="157" spans="2:14">
      <c r="B157" s="152"/>
      <c r="C157" s="15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</row>
    <row r="158" spans="2:14">
      <c r="B158" s="152"/>
      <c r="C158" s="15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</row>
    <row r="159" spans="2:14">
      <c r="B159" s="152"/>
      <c r="C159" s="15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</row>
    <row r="160" spans="2:14">
      <c r="B160" s="152"/>
      <c r="C160" s="152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</row>
    <row r="161" spans="2:14">
      <c r="B161" s="152"/>
      <c r="C161" s="152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</row>
    <row r="162" spans="2:14">
      <c r="B162" s="152"/>
      <c r="C162" s="152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</row>
    <row r="163" spans="2:14">
      <c r="B163" s="152"/>
      <c r="C163" s="152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</row>
    <row r="164" spans="2:14">
      <c r="B164" s="152"/>
      <c r="C164" s="152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</row>
    <row r="165" spans="2:14">
      <c r="B165" s="152"/>
      <c r="C165" s="152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</row>
    <row r="166" spans="2:14">
      <c r="B166" s="152"/>
      <c r="C166" s="15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</row>
    <row r="167" spans="2:14">
      <c r="B167" s="152"/>
      <c r="C167" s="152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</row>
    <row r="168" spans="2:14">
      <c r="B168" s="152"/>
      <c r="C168" s="152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</row>
    <row r="169" spans="2:14">
      <c r="B169" s="152"/>
      <c r="C169" s="152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</row>
    <row r="170" spans="2:14">
      <c r="B170" s="152"/>
      <c r="C170" s="152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</row>
    <row r="171" spans="2:14">
      <c r="B171" s="152"/>
      <c r="C171" s="152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</row>
    <row r="172" spans="2:14">
      <c r="B172" s="152"/>
      <c r="C172" s="152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</row>
    <row r="173" spans="2:14">
      <c r="B173" s="152"/>
      <c r="C173" s="152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</row>
    <row r="174" spans="2:14">
      <c r="B174" s="152"/>
      <c r="C174" s="152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</row>
    <row r="175" spans="2:14">
      <c r="B175" s="152"/>
      <c r="C175" s="152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</row>
    <row r="176" spans="2:14">
      <c r="B176" s="152"/>
      <c r="C176" s="152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</row>
    <row r="177" spans="2:14">
      <c r="B177" s="152"/>
      <c r="C177" s="15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</row>
    <row r="178" spans="2:14">
      <c r="B178" s="152"/>
      <c r="C178" s="152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</row>
    <row r="179" spans="2:14">
      <c r="B179" s="152"/>
      <c r="C179" s="152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</row>
    <row r="180" spans="2:14">
      <c r="B180" s="152"/>
      <c r="C180" s="152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</row>
    <row r="181" spans="2:14">
      <c r="B181" s="152"/>
      <c r="C181" s="152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</row>
    <row r="182" spans="2:14">
      <c r="B182" s="152"/>
      <c r="C182" s="152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</row>
    <row r="183" spans="2:14">
      <c r="B183" s="152"/>
      <c r="C183" s="152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</row>
    <row r="184" spans="2:14">
      <c r="B184" s="152"/>
      <c r="C184" s="152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</row>
    <row r="185" spans="2:14">
      <c r="B185" s="152"/>
      <c r="C185" s="152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</row>
    <row r="186" spans="2:14">
      <c r="B186" s="152"/>
      <c r="C186" s="152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</row>
    <row r="187" spans="2:14">
      <c r="B187" s="152"/>
      <c r="C187" s="152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</row>
    <row r="188" spans="2:14">
      <c r="B188" s="152"/>
      <c r="C188" s="152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</row>
    <row r="189" spans="2:14">
      <c r="B189" s="152"/>
      <c r="C189" s="152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</row>
    <row r="190" spans="2:14">
      <c r="B190" s="152"/>
      <c r="C190" s="152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</row>
    <row r="191" spans="2:14">
      <c r="B191" s="152"/>
      <c r="C191" s="152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</row>
    <row r="192" spans="2:14">
      <c r="B192" s="152"/>
      <c r="C192" s="152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</row>
    <row r="193" spans="2:14">
      <c r="B193" s="152"/>
      <c r="C193" s="152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</row>
    <row r="194" spans="2:14">
      <c r="B194" s="152"/>
      <c r="C194" s="152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</row>
    <row r="195" spans="2:14">
      <c r="B195" s="152"/>
      <c r="C195" s="152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</row>
    <row r="196" spans="2:14">
      <c r="B196" s="152"/>
      <c r="C196" s="152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</row>
    <row r="197" spans="2:14">
      <c r="B197" s="152"/>
      <c r="C197" s="152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</row>
    <row r="198" spans="2:14">
      <c r="B198" s="152"/>
      <c r="C198" s="152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</row>
    <row r="199" spans="2:14">
      <c r="B199" s="152"/>
      <c r="C199" s="152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</row>
    <row r="200" spans="2:14">
      <c r="B200" s="152"/>
      <c r="C200" s="152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</row>
    <row r="201" spans="2:14">
      <c r="B201" s="152"/>
      <c r="C201" s="152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</row>
    <row r="202" spans="2:14">
      <c r="B202" s="152"/>
      <c r="C202" s="152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</row>
    <row r="203" spans="2:14">
      <c r="B203" s="152"/>
      <c r="C203" s="152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</row>
    <row r="204" spans="2:14">
      <c r="B204" s="152"/>
      <c r="C204" s="152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</row>
    <row r="205" spans="2:14">
      <c r="B205" s="152"/>
      <c r="C205" s="152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</row>
    <row r="206" spans="2:14">
      <c r="B206" s="152"/>
      <c r="C206" s="152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</row>
    <row r="207" spans="2:14">
      <c r="B207" s="152"/>
      <c r="C207" s="152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</row>
    <row r="208" spans="2:14">
      <c r="B208" s="152"/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</row>
    <row r="209" spans="2:14">
      <c r="B209" s="152"/>
      <c r="C209" s="152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</row>
    <row r="210" spans="2:14">
      <c r="B210" s="152"/>
      <c r="C210" s="152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</row>
    <row r="211" spans="2:14">
      <c r="B211" s="152"/>
      <c r="C211" s="152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</row>
    <row r="212" spans="2:14">
      <c r="B212" s="152"/>
      <c r="C212" s="152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</row>
    <row r="213" spans="2:14">
      <c r="B213" s="152"/>
      <c r="C213" s="152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</row>
    <row r="214" spans="2:14">
      <c r="B214" s="152"/>
      <c r="C214" s="152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</row>
    <row r="215" spans="2:14">
      <c r="B215" s="152"/>
      <c r="C215" s="152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</row>
    <row r="216" spans="2:14">
      <c r="B216" s="152"/>
      <c r="C216" s="152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</row>
    <row r="217" spans="2:14">
      <c r="B217" s="152"/>
      <c r="C217" s="152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</row>
    <row r="218" spans="2:14">
      <c r="B218" s="152"/>
      <c r="C218" s="152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</row>
    <row r="219" spans="2:14">
      <c r="B219" s="152"/>
      <c r="C219" s="152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</row>
    <row r="220" spans="2:14">
      <c r="B220" s="152"/>
      <c r="C220" s="152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</row>
    <row r="221" spans="2:14">
      <c r="B221" s="152"/>
      <c r="C221" s="152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</row>
    <row r="222" spans="2:14">
      <c r="B222" s="152"/>
      <c r="C222" s="152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</row>
    <row r="223" spans="2:14">
      <c r="B223" s="152"/>
      <c r="C223" s="152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</row>
    <row r="224" spans="2:14">
      <c r="B224" s="152"/>
      <c r="C224" s="152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</row>
    <row r="225" spans="2:14">
      <c r="B225" s="152"/>
      <c r="C225" s="152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</row>
    <row r="226" spans="2:14">
      <c r="B226" s="152"/>
      <c r="C226" s="152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</row>
    <row r="227" spans="2:14">
      <c r="B227" s="152"/>
      <c r="C227" s="152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</row>
    <row r="228" spans="2:14">
      <c r="B228" s="152"/>
      <c r="C228" s="152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</row>
    <row r="229" spans="2:14">
      <c r="B229" s="152"/>
      <c r="C229" s="152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</row>
    <row r="230" spans="2:14">
      <c r="B230" s="152"/>
      <c r="C230" s="152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</row>
    <row r="231" spans="2:14">
      <c r="B231" s="152"/>
      <c r="C231" s="152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</row>
    <row r="232" spans="2:14">
      <c r="B232" s="152"/>
      <c r="C232" s="152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</row>
    <row r="233" spans="2:14">
      <c r="B233" s="152"/>
      <c r="C233" s="152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</row>
    <row r="234" spans="2:14">
      <c r="B234" s="152"/>
      <c r="C234" s="152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</row>
    <row r="235" spans="2:14">
      <c r="B235" s="152"/>
      <c r="C235" s="152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</row>
    <row r="236" spans="2:14">
      <c r="B236" s="152"/>
      <c r="C236" s="152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</row>
    <row r="237" spans="2:14">
      <c r="B237" s="152"/>
      <c r="C237" s="152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</row>
    <row r="238" spans="2:14">
      <c r="B238" s="152"/>
      <c r="C238" s="152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</row>
    <row r="239" spans="2:14">
      <c r="B239" s="152"/>
      <c r="C239" s="152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</row>
    <row r="240" spans="2:14">
      <c r="B240" s="152"/>
      <c r="C240" s="152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</row>
    <row r="241" spans="2:14">
      <c r="B241" s="152"/>
      <c r="C241" s="152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</row>
    <row r="242" spans="2:14">
      <c r="B242" s="152"/>
      <c r="C242" s="152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</row>
    <row r="243" spans="2:14">
      <c r="B243" s="152"/>
      <c r="C243" s="152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</row>
    <row r="244" spans="2:14">
      <c r="B244" s="152"/>
      <c r="C244" s="152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</row>
    <row r="245" spans="2:14">
      <c r="B245" s="152"/>
      <c r="C245" s="152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</row>
    <row r="246" spans="2:14">
      <c r="B246" s="152"/>
      <c r="C246" s="152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</row>
    <row r="247" spans="2:14">
      <c r="B247" s="152"/>
      <c r="C247" s="152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</row>
    <row r="248" spans="2:14">
      <c r="B248" s="152"/>
      <c r="C248" s="152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</row>
    <row r="249" spans="2:14">
      <c r="B249" s="152"/>
      <c r="C249" s="152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</row>
    <row r="250" spans="2:14">
      <c r="B250" s="158"/>
      <c r="C250" s="152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</row>
    <row r="251" spans="2:14">
      <c r="B251" s="158"/>
      <c r="C251" s="152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</row>
    <row r="252" spans="2:14">
      <c r="B252" s="159"/>
      <c r="C252" s="152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</row>
    <row r="253" spans="2:14">
      <c r="B253" s="152"/>
      <c r="C253" s="152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</row>
    <row r="254" spans="2:14">
      <c r="B254" s="152"/>
      <c r="C254" s="152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</row>
    <row r="255" spans="2:14">
      <c r="B255" s="152"/>
      <c r="C255" s="152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</row>
    <row r="256" spans="2:14">
      <c r="B256" s="152"/>
      <c r="C256" s="152"/>
      <c r="D256" s="152"/>
      <c r="E256" s="152"/>
      <c r="F256" s="152"/>
      <c r="G256" s="152"/>
      <c r="H256" s="153"/>
      <c r="I256" s="153"/>
      <c r="J256" s="153"/>
      <c r="K256" s="153"/>
      <c r="L256" s="153"/>
      <c r="M256" s="153"/>
      <c r="N256" s="153"/>
    </row>
    <row r="257" spans="2:14">
      <c r="B257" s="152"/>
      <c r="C257" s="152"/>
      <c r="D257" s="152"/>
      <c r="E257" s="152"/>
      <c r="F257" s="152"/>
      <c r="G257" s="152"/>
      <c r="H257" s="153"/>
      <c r="I257" s="153"/>
      <c r="J257" s="153"/>
      <c r="K257" s="153"/>
      <c r="L257" s="153"/>
      <c r="M257" s="153"/>
      <c r="N257" s="153"/>
    </row>
    <row r="258" spans="2:14">
      <c r="B258" s="152"/>
      <c r="C258" s="152"/>
      <c r="D258" s="152"/>
      <c r="E258" s="152"/>
      <c r="F258" s="152"/>
      <c r="G258" s="152"/>
      <c r="H258" s="153"/>
      <c r="I258" s="153"/>
      <c r="J258" s="153"/>
      <c r="K258" s="153"/>
      <c r="L258" s="153"/>
      <c r="M258" s="153"/>
      <c r="N258" s="153"/>
    </row>
    <row r="259" spans="2:14">
      <c r="B259" s="152"/>
      <c r="C259" s="152"/>
      <c r="D259" s="152"/>
      <c r="E259" s="152"/>
      <c r="F259" s="152"/>
      <c r="G259" s="152"/>
      <c r="H259" s="153"/>
      <c r="I259" s="153"/>
      <c r="J259" s="153"/>
      <c r="K259" s="153"/>
      <c r="L259" s="153"/>
      <c r="M259" s="153"/>
      <c r="N259" s="153"/>
    </row>
    <row r="260" spans="2:14">
      <c r="B260" s="152"/>
      <c r="C260" s="152"/>
      <c r="D260" s="152"/>
      <c r="E260" s="152"/>
      <c r="F260" s="152"/>
      <c r="G260" s="152"/>
      <c r="H260" s="153"/>
      <c r="I260" s="153"/>
      <c r="J260" s="153"/>
      <c r="K260" s="153"/>
      <c r="L260" s="153"/>
      <c r="M260" s="153"/>
      <c r="N260" s="153"/>
    </row>
    <row r="261" spans="2:14">
      <c r="B261" s="152"/>
      <c r="C261" s="152"/>
      <c r="D261" s="152"/>
      <c r="E261" s="152"/>
      <c r="F261" s="152"/>
      <c r="G261" s="152"/>
      <c r="H261" s="153"/>
      <c r="I261" s="153"/>
      <c r="J261" s="153"/>
      <c r="K261" s="153"/>
      <c r="L261" s="153"/>
      <c r="M261" s="153"/>
      <c r="N261" s="153"/>
    </row>
    <row r="262" spans="2:14">
      <c r="B262" s="152"/>
      <c r="C262" s="152"/>
      <c r="D262" s="152"/>
      <c r="E262" s="152"/>
      <c r="F262" s="152"/>
      <c r="G262" s="152"/>
      <c r="H262" s="153"/>
      <c r="I262" s="153"/>
      <c r="J262" s="153"/>
      <c r="K262" s="153"/>
      <c r="L262" s="153"/>
      <c r="M262" s="153"/>
      <c r="N262" s="153"/>
    </row>
    <row r="263" spans="2:14">
      <c r="B263" s="152"/>
      <c r="C263" s="152"/>
      <c r="D263" s="152"/>
      <c r="E263" s="152"/>
      <c r="F263" s="152"/>
      <c r="G263" s="152"/>
      <c r="H263" s="153"/>
      <c r="I263" s="153"/>
      <c r="J263" s="153"/>
      <c r="K263" s="153"/>
      <c r="L263" s="153"/>
      <c r="M263" s="153"/>
      <c r="N263" s="153"/>
    </row>
    <row r="264" spans="2:14">
      <c r="B264" s="152"/>
      <c r="C264" s="152"/>
      <c r="D264" s="152"/>
      <c r="E264" s="152"/>
      <c r="F264" s="152"/>
      <c r="G264" s="152"/>
      <c r="H264" s="153"/>
      <c r="I264" s="153"/>
      <c r="J264" s="153"/>
      <c r="K264" s="153"/>
      <c r="L264" s="153"/>
      <c r="M264" s="153"/>
      <c r="N264" s="153"/>
    </row>
    <row r="265" spans="2:14">
      <c r="B265" s="152"/>
      <c r="C265" s="152"/>
      <c r="D265" s="152"/>
      <c r="E265" s="152"/>
      <c r="F265" s="152"/>
      <c r="G265" s="152"/>
      <c r="H265" s="153"/>
      <c r="I265" s="153"/>
      <c r="J265" s="153"/>
      <c r="K265" s="153"/>
      <c r="L265" s="153"/>
      <c r="M265" s="153"/>
      <c r="N265" s="153"/>
    </row>
    <row r="266" spans="2:14">
      <c r="B266" s="152"/>
      <c r="C266" s="152"/>
      <c r="D266" s="152"/>
      <c r="E266" s="152"/>
      <c r="F266" s="152"/>
      <c r="G266" s="152"/>
      <c r="H266" s="153"/>
      <c r="I266" s="153"/>
      <c r="J266" s="153"/>
      <c r="K266" s="153"/>
      <c r="L266" s="153"/>
      <c r="M266" s="153"/>
      <c r="N266" s="153"/>
    </row>
    <row r="267" spans="2:14">
      <c r="B267" s="152"/>
      <c r="C267" s="152"/>
      <c r="D267" s="152"/>
      <c r="E267" s="152"/>
      <c r="F267" s="152"/>
      <c r="G267" s="152"/>
      <c r="H267" s="153"/>
      <c r="I267" s="153"/>
      <c r="J267" s="153"/>
      <c r="K267" s="153"/>
      <c r="L267" s="153"/>
      <c r="M267" s="153"/>
      <c r="N267" s="153"/>
    </row>
    <row r="268" spans="2:14">
      <c r="B268" s="152"/>
      <c r="C268" s="152"/>
      <c r="D268" s="152"/>
      <c r="E268" s="152"/>
      <c r="F268" s="152"/>
      <c r="G268" s="152"/>
      <c r="H268" s="153"/>
      <c r="I268" s="153"/>
      <c r="J268" s="153"/>
      <c r="K268" s="153"/>
      <c r="L268" s="153"/>
      <c r="M268" s="153"/>
      <c r="N268" s="153"/>
    </row>
    <row r="269" spans="2:14">
      <c r="B269" s="152"/>
      <c r="C269" s="152"/>
      <c r="D269" s="152"/>
      <c r="E269" s="152"/>
      <c r="F269" s="152"/>
      <c r="G269" s="152"/>
      <c r="H269" s="153"/>
      <c r="I269" s="153"/>
      <c r="J269" s="153"/>
      <c r="K269" s="153"/>
      <c r="L269" s="153"/>
      <c r="M269" s="153"/>
      <c r="N269" s="153"/>
    </row>
    <row r="270" spans="2:14">
      <c r="B270" s="152"/>
      <c r="C270" s="152"/>
      <c r="D270" s="152"/>
      <c r="E270" s="152"/>
      <c r="F270" s="152"/>
      <c r="G270" s="152"/>
      <c r="H270" s="153"/>
      <c r="I270" s="153"/>
      <c r="J270" s="153"/>
      <c r="K270" s="153"/>
      <c r="L270" s="153"/>
      <c r="M270" s="153"/>
      <c r="N270" s="153"/>
    </row>
    <row r="271" spans="2:14">
      <c r="B271" s="152"/>
      <c r="C271" s="152"/>
      <c r="D271" s="152"/>
      <c r="E271" s="152"/>
      <c r="F271" s="152"/>
      <c r="G271" s="152"/>
      <c r="H271" s="153"/>
      <c r="I271" s="153"/>
      <c r="J271" s="153"/>
      <c r="K271" s="153"/>
      <c r="L271" s="153"/>
      <c r="M271" s="153"/>
      <c r="N271" s="153"/>
    </row>
    <row r="272" spans="2:14">
      <c r="B272" s="152"/>
      <c r="C272" s="152"/>
      <c r="D272" s="152"/>
      <c r="E272" s="152"/>
      <c r="F272" s="152"/>
      <c r="G272" s="152"/>
      <c r="H272" s="153"/>
      <c r="I272" s="153"/>
      <c r="J272" s="153"/>
      <c r="K272" s="153"/>
      <c r="L272" s="153"/>
      <c r="M272" s="153"/>
      <c r="N272" s="153"/>
    </row>
    <row r="273" spans="2:14">
      <c r="B273" s="152"/>
      <c r="C273" s="152"/>
      <c r="D273" s="152"/>
      <c r="E273" s="152"/>
      <c r="F273" s="152"/>
      <c r="G273" s="152"/>
      <c r="H273" s="153"/>
      <c r="I273" s="153"/>
      <c r="J273" s="153"/>
      <c r="K273" s="153"/>
      <c r="L273" s="153"/>
      <c r="M273" s="153"/>
      <c r="N273" s="153"/>
    </row>
    <row r="274" spans="2:14">
      <c r="B274" s="152"/>
      <c r="C274" s="152"/>
      <c r="D274" s="152"/>
      <c r="E274" s="152"/>
      <c r="F274" s="152"/>
      <c r="G274" s="152"/>
      <c r="H274" s="153"/>
      <c r="I274" s="153"/>
      <c r="J274" s="153"/>
      <c r="K274" s="153"/>
      <c r="L274" s="153"/>
      <c r="M274" s="153"/>
      <c r="N274" s="153"/>
    </row>
    <row r="275" spans="2:14">
      <c r="B275" s="152"/>
      <c r="C275" s="152"/>
      <c r="D275" s="152"/>
      <c r="E275" s="152"/>
      <c r="F275" s="152"/>
      <c r="G275" s="152"/>
      <c r="H275" s="153"/>
      <c r="I275" s="153"/>
      <c r="J275" s="153"/>
      <c r="K275" s="153"/>
      <c r="L275" s="153"/>
      <c r="M275" s="153"/>
      <c r="N275" s="153"/>
    </row>
    <row r="276" spans="2:14">
      <c r="B276" s="152"/>
      <c r="C276" s="152"/>
      <c r="D276" s="152"/>
      <c r="E276" s="152"/>
      <c r="F276" s="152"/>
      <c r="G276" s="152"/>
      <c r="H276" s="153"/>
      <c r="I276" s="153"/>
      <c r="J276" s="153"/>
      <c r="K276" s="153"/>
      <c r="L276" s="153"/>
      <c r="M276" s="153"/>
      <c r="N276" s="153"/>
    </row>
    <row r="277" spans="2:14">
      <c r="B277" s="152"/>
      <c r="C277" s="152"/>
      <c r="D277" s="152"/>
      <c r="E277" s="152"/>
      <c r="F277" s="152"/>
      <c r="G277" s="152"/>
      <c r="H277" s="153"/>
      <c r="I277" s="153"/>
      <c r="J277" s="153"/>
      <c r="K277" s="153"/>
      <c r="L277" s="153"/>
      <c r="M277" s="153"/>
      <c r="N277" s="153"/>
    </row>
    <row r="278" spans="2:14">
      <c r="B278" s="152"/>
      <c r="C278" s="152"/>
      <c r="D278" s="152"/>
      <c r="E278" s="152"/>
      <c r="F278" s="152"/>
      <c r="G278" s="152"/>
      <c r="H278" s="153"/>
      <c r="I278" s="153"/>
      <c r="J278" s="153"/>
      <c r="K278" s="153"/>
      <c r="L278" s="153"/>
      <c r="M278" s="153"/>
      <c r="N278" s="153"/>
    </row>
    <row r="279" spans="2:14">
      <c r="B279" s="152"/>
      <c r="C279" s="152"/>
      <c r="D279" s="152"/>
      <c r="E279" s="152"/>
      <c r="F279" s="152"/>
      <c r="G279" s="152"/>
      <c r="H279" s="153"/>
      <c r="I279" s="153"/>
      <c r="J279" s="153"/>
      <c r="K279" s="153"/>
      <c r="L279" s="153"/>
      <c r="M279" s="153"/>
      <c r="N279" s="153"/>
    </row>
    <row r="280" spans="2:14">
      <c r="B280" s="152"/>
      <c r="C280" s="152"/>
      <c r="D280" s="152"/>
      <c r="E280" s="152"/>
      <c r="F280" s="152"/>
      <c r="G280" s="152"/>
      <c r="H280" s="153"/>
      <c r="I280" s="153"/>
      <c r="J280" s="153"/>
      <c r="K280" s="153"/>
      <c r="L280" s="153"/>
      <c r="M280" s="153"/>
      <c r="N280" s="153"/>
    </row>
    <row r="281" spans="2:14">
      <c r="B281" s="152"/>
      <c r="C281" s="152"/>
      <c r="D281" s="152"/>
      <c r="E281" s="152"/>
      <c r="F281" s="152"/>
      <c r="G281" s="152"/>
      <c r="H281" s="153"/>
      <c r="I281" s="153"/>
      <c r="J281" s="153"/>
      <c r="K281" s="153"/>
      <c r="L281" s="153"/>
      <c r="M281" s="153"/>
      <c r="N281" s="153"/>
    </row>
    <row r="282" spans="2:14">
      <c r="B282" s="152"/>
      <c r="C282" s="152"/>
      <c r="D282" s="152"/>
      <c r="E282" s="152"/>
      <c r="F282" s="152"/>
      <c r="G282" s="152"/>
      <c r="H282" s="153"/>
      <c r="I282" s="153"/>
      <c r="J282" s="153"/>
      <c r="K282" s="153"/>
      <c r="L282" s="153"/>
      <c r="M282" s="153"/>
      <c r="N282" s="153"/>
    </row>
    <row r="283" spans="2:14">
      <c r="B283" s="152"/>
      <c r="C283" s="152"/>
      <c r="D283" s="152"/>
      <c r="E283" s="152"/>
      <c r="F283" s="152"/>
      <c r="G283" s="152"/>
      <c r="H283" s="153"/>
      <c r="I283" s="153"/>
      <c r="J283" s="153"/>
      <c r="K283" s="153"/>
      <c r="L283" s="153"/>
      <c r="M283" s="153"/>
      <c r="N283" s="153"/>
    </row>
    <row r="284" spans="2:14">
      <c r="B284" s="152"/>
      <c r="C284" s="152"/>
      <c r="D284" s="152"/>
      <c r="E284" s="152"/>
      <c r="F284" s="152"/>
      <c r="G284" s="152"/>
      <c r="H284" s="153"/>
      <c r="I284" s="153"/>
      <c r="J284" s="153"/>
      <c r="K284" s="153"/>
      <c r="L284" s="153"/>
      <c r="M284" s="153"/>
      <c r="N284" s="153"/>
    </row>
    <row r="285" spans="2:14">
      <c r="B285" s="152"/>
      <c r="C285" s="152"/>
      <c r="D285" s="152"/>
      <c r="E285" s="152"/>
      <c r="F285" s="152"/>
      <c r="G285" s="152"/>
      <c r="H285" s="153"/>
      <c r="I285" s="153"/>
      <c r="J285" s="153"/>
      <c r="K285" s="153"/>
      <c r="L285" s="153"/>
      <c r="M285" s="153"/>
      <c r="N285" s="153"/>
    </row>
    <row r="286" spans="2:14">
      <c r="B286" s="152"/>
      <c r="C286" s="152"/>
      <c r="D286" s="152"/>
      <c r="E286" s="152"/>
      <c r="F286" s="152"/>
      <c r="G286" s="152"/>
      <c r="H286" s="153"/>
      <c r="I286" s="153"/>
      <c r="J286" s="153"/>
      <c r="K286" s="153"/>
      <c r="L286" s="153"/>
      <c r="M286" s="153"/>
      <c r="N286" s="153"/>
    </row>
    <row r="287" spans="2:14">
      <c r="B287" s="152"/>
      <c r="C287" s="152"/>
      <c r="D287" s="152"/>
      <c r="E287" s="152"/>
      <c r="F287" s="152"/>
      <c r="G287" s="152"/>
      <c r="H287" s="153"/>
      <c r="I287" s="153"/>
      <c r="J287" s="153"/>
      <c r="K287" s="153"/>
      <c r="L287" s="153"/>
      <c r="M287" s="153"/>
      <c r="N287" s="153"/>
    </row>
    <row r="288" spans="2:14">
      <c r="B288" s="152"/>
      <c r="C288" s="152"/>
      <c r="D288" s="152"/>
      <c r="E288" s="152"/>
      <c r="F288" s="152"/>
      <c r="G288" s="152"/>
      <c r="H288" s="153"/>
      <c r="I288" s="153"/>
      <c r="J288" s="153"/>
      <c r="K288" s="153"/>
      <c r="L288" s="153"/>
      <c r="M288" s="153"/>
      <c r="N288" s="153"/>
    </row>
    <row r="289" spans="2:14">
      <c r="B289" s="152"/>
      <c r="C289" s="152"/>
      <c r="D289" s="152"/>
      <c r="E289" s="152"/>
      <c r="F289" s="152"/>
      <c r="G289" s="152"/>
      <c r="H289" s="153"/>
      <c r="I289" s="153"/>
      <c r="J289" s="153"/>
      <c r="K289" s="153"/>
      <c r="L289" s="153"/>
      <c r="M289" s="153"/>
      <c r="N289" s="153"/>
    </row>
    <row r="290" spans="2:14">
      <c r="B290" s="152"/>
      <c r="C290" s="152"/>
      <c r="D290" s="152"/>
      <c r="E290" s="152"/>
      <c r="F290" s="152"/>
      <c r="G290" s="152"/>
      <c r="H290" s="153"/>
      <c r="I290" s="153"/>
      <c r="J290" s="153"/>
      <c r="K290" s="153"/>
      <c r="L290" s="153"/>
      <c r="M290" s="153"/>
      <c r="N290" s="153"/>
    </row>
    <row r="291" spans="2:14">
      <c r="B291" s="152"/>
      <c r="C291" s="152"/>
      <c r="D291" s="152"/>
      <c r="E291" s="152"/>
      <c r="F291" s="152"/>
      <c r="G291" s="152"/>
      <c r="H291" s="153"/>
      <c r="I291" s="153"/>
      <c r="J291" s="153"/>
      <c r="K291" s="153"/>
      <c r="L291" s="153"/>
      <c r="M291" s="153"/>
      <c r="N291" s="153"/>
    </row>
    <row r="292" spans="2:14">
      <c r="B292" s="152"/>
      <c r="C292" s="152"/>
      <c r="D292" s="152"/>
      <c r="E292" s="152"/>
      <c r="F292" s="152"/>
      <c r="G292" s="152"/>
      <c r="H292" s="153"/>
      <c r="I292" s="153"/>
      <c r="J292" s="153"/>
      <c r="K292" s="153"/>
      <c r="L292" s="153"/>
      <c r="M292" s="153"/>
      <c r="N292" s="153"/>
    </row>
    <row r="293" spans="2:14">
      <c r="B293" s="152"/>
      <c r="C293" s="152"/>
      <c r="D293" s="152"/>
      <c r="E293" s="152"/>
      <c r="F293" s="152"/>
      <c r="G293" s="152"/>
      <c r="H293" s="153"/>
      <c r="I293" s="153"/>
      <c r="J293" s="153"/>
      <c r="K293" s="153"/>
      <c r="L293" s="153"/>
      <c r="M293" s="153"/>
      <c r="N293" s="153"/>
    </row>
    <row r="294" spans="2:14">
      <c r="B294" s="152"/>
      <c r="C294" s="152"/>
      <c r="D294" s="152"/>
      <c r="E294" s="152"/>
      <c r="F294" s="152"/>
      <c r="G294" s="152"/>
      <c r="H294" s="153"/>
      <c r="I294" s="153"/>
      <c r="J294" s="153"/>
      <c r="K294" s="153"/>
      <c r="L294" s="153"/>
      <c r="M294" s="153"/>
      <c r="N294" s="153"/>
    </row>
    <row r="295" spans="2:14">
      <c r="B295" s="152"/>
      <c r="C295" s="152"/>
      <c r="D295" s="152"/>
      <c r="E295" s="152"/>
      <c r="F295" s="152"/>
      <c r="G295" s="152"/>
      <c r="H295" s="153"/>
      <c r="I295" s="153"/>
      <c r="J295" s="153"/>
      <c r="K295" s="153"/>
      <c r="L295" s="153"/>
      <c r="M295" s="153"/>
      <c r="N295" s="153"/>
    </row>
    <row r="296" spans="2:14">
      <c r="B296" s="152"/>
      <c r="C296" s="152"/>
      <c r="D296" s="152"/>
      <c r="E296" s="152"/>
      <c r="F296" s="152"/>
      <c r="G296" s="152"/>
      <c r="H296" s="153"/>
      <c r="I296" s="153"/>
      <c r="J296" s="153"/>
      <c r="K296" s="153"/>
      <c r="L296" s="153"/>
      <c r="M296" s="153"/>
      <c r="N296" s="153"/>
    </row>
    <row r="297" spans="2:14">
      <c r="B297" s="152"/>
      <c r="C297" s="152"/>
      <c r="D297" s="152"/>
      <c r="E297" s="152"/>
      <c r="F297" s="152"/>
      <c r="G297" s="152"/>
      <c r="H297" s="153"/>
      <c r="I297" s="153"/>
      <c r="J297" s="153"/>
      <c r="K297" s="153"/>
      <c r="L297" s="153"/>
      <c r="M297" s="153"/>
      <c r="N297" s="153"/>
    </row>
    <row r="298" spans="2:14">
      <c r="B298" s="152"/>
      <c r="C298" s="152"/>
      <c r="D298" s="152"/>
      <c r="E298" s="152"/>
      <c r="F298" s="152"/>
      <c r="G298" s="152"/>
      <c r="H298" s="153"/>
      <c r="I298" s="153"/>
      <c r="J298" s="153"/>
      <c r="K298" s="153"/>
      <c r="L298" s="153"/>
      <c r="M298" s="153"/>
      <c r="N298" s="153"/>
    </row>
    <row r="299" spans="2:14">
      <c r="B299" s="152"/>
      <c r="C299" s="152"/>
      <c r="D299" s="152"/>
      <c r="E299" s="152"/>
      <c r="F299" s="152"/>
      <c r="G299" s="152"/>
      <c r="H299" s="153"/>
      <c r="I299" s="153"/>
      <c r="J299" s="153"/>
      <c r="K299" s="153"/>
      <c r="L299" s="153"/>
      <c r="M299" s="153"/>
      <c r="N299" s="153"/>
    </row>
    <row r="300" spans="2:14">
      <c r="B300" s="152"/>
      <c r="C300" s="152"/>
      <c r="D300" s="152"/>
      <c r="E300" s="152"/>
      <c r="F300" s="152"/>
      <c r="G300" s="152"/>
      <c r="H300" s="153"/>
      <c r="I300" s="153"/>
      <c r="J300" s="153"/>
      <c r="K300" s="153"/>
      <c r="L300" s="153"/>
      <c r="M300" s="153"/>
      <c r="N300" s="15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97 B99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D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8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0">
      <c r="B1" s="56" t="s">
        <v>157</v>
      </c>
      <c r="C1" s="75" t="s" vm="1">
        <v>235</v>
      </c>
    </row>
    <row r="2" spans="2:30">
      <c r="B2" s="56" t="s">
        <v>156</v>
      </c>
      <c r="C2" s="75" t="s">
        <v>236</v>
      </c>
    </row>
    <row r="3" spans="2:30">
      <c r="B3" s="56" t="s">
        <v>158</v>
      </c>
      <c r="C3" s="75" t="s">
        <v>237</v>
      </c>
    </row>
    <row r="4" spans="2:30">
      <c r="B4" s="56" t="s">
        <v>159</v>
      </c>
      <c r="C4" s="75">
        <v>17012</v>
      </c>
    </row>
    <row r="6" spans="2:30" ht="26.25" customHeight="1">
      <c r="B6" s="141" t="s">
        <v>184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30" ht="26.25" customHeight="1">
      <c r="B7" s="141" t="s">
        <v>105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AD7" s="3"/>
    </row>
    <row r="8" spans="2:30" s="3" customFormat="1" ht="78.75">
      <c r="B8" s="22" t="s">
        <v>129</v>
      </c>
      <c r="C8" s="30" t="s">
        <v>50</v>
      </c>
      <c r="D8" s="30" t="s">
        <v>133</v>
      </c>
      <c r="E8" s="30" t="s">
        <v>131</v>
      </c>
      <c r="F8" s="30" t="s">
        <v>71</v>
      </c>
      <c r="G8" s="30" t="s">
        <v>15</v>
      </c>
      <c r="H8" s="30" t="s">
        <v>72</v>
      </c>
      <c r="I8" s="30" t="s">
        <v>115</v>
      </c>
      <c r="J8" s="30" t="s">
        <v>218</v>
      </c>
      <c r="K8" s="30" t="s">
        <v>217</v>
      </c>
      <c r="L8" s="30" t="s">
        <v>68</v>
      </c>
      <c r="M8" s="30" t="s">
        <v>65</v>
      </c>
      <c r="N8" s="30" t="s">
        <v>160</v>
      </c>
      <c r="O8" s="20" t="s">
        <v>162</v>
      </c>
      <c r="Y8" s="1"/>
      <c r="Z8" s="1"/>
    </row>
    <row r="9" spans="2:30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225</v>
      </c>
      <c r="K9" s="32"/>
      <c r="L9" s="32" t="s">
        <v>221</v>
      </c>
      <c r="M9" s="32" t="s">
        <v>20</v>
      </c>
      <c r="N9" s="32" t="s">
        <v>20</v>
      </c>
      <c r="O9" s="33" t="s">
        <v>20</v>
      </c>
      <c r="X9" s="1"/>
      <c r="Y9" s="1"/>
      <c r="Z9" s="1"/>
      <c r="AD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X10" s="1"/>
      <c r="Y10" s="3"/>
      <c r="Z10" s="1"/>
    </row>
    <row r="11" spans="2:30" s="4" customFormat="1" ht="18" customHeight="1">
      <c r="B11" s="76" t="s">
        <v>35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3100543.9528346844</v>
      </c>
      <c r="M11" s="77"/>
      <c r="N11" s="86">
        <v>1</v>
      </c>
      <c r="O11" s="86">
        <v>4.7246667861166589E-2</v>
      </c>
      <c r="X11" s="1"/>
      <c r="Y11" s="3"/>
      <c r="Z11" s="1"/>
      <c r="AD11" s="1"/>
    </row>
    <row r="12" spans="2:30" s="4" customFormat="1" ht="18" customHeight="1">
      <c r="B12" s="78" t="s">
        <v>211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3100543.9528346844</v>
      </c>
      <c r="M12" s="79"/>
      <c r="N12" s="89">
        <v>1</v>
      </c>
      <c r="O12" s="89">
        <v>4.7246667861166589E-2</v>
      </c>
      <c r="X12" s="1"/>
      <c r="Y12" s="3"/>
      <c r="Z12" s="1"/>
      <c r="AD12" s="1"/>
    </row>
    <row r="13" spans="2:30">
      <c r="B13" s="97" t="s">
        <v>57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2126905.4234885741</v>
      </c>
      <c r="M13" s="79"/>
      <c r="N13" s="89">
        <v>0.68597815604066592</v>
      </c>
      <c r="O13" s="89">
        <v>3.2410182098468847E-2</v>
      </c>
      <c r="Y13" s="3"/>
    </row>
    <row r="14" spans="2:30" ht="20.25">
      <c r="B14" s="84" t="s">
        <v>1773</v>
      </c>
      <c r="C14" s="81" t="s">
        <v>1774</v>
      </c>
      <c r="D14" s="94" t="s">
        <v>30</v>
      </c>
      <c r="E14" s="81"/>
      <c r="F14" s="94" t="s">
        <v>1643</v>
      </c>
      <c r="G14" s="81" t="s">
        <v>2515</v>
      </c>
      <c r="H14" s="81" t="s">
        <v>915</v>
      </c>
      <c r="I14" s="94" t="s">
        <v>146</v>
      </c>
      <c r="J14" s="91">
        <v>33074.603846135928</v>
      </c>
      <c r="K14" s="93">
        <v>113364</v>
      </c>
      <c r="L14" s="91">
        <v>169536.0079530091</v>
      </c>
      <c r="M14" s="92">
        <v>7.8812386425236802E-2</v>
      </c>
      <c r="N14" s="92">
        <v>5.4679440295632688E-2</v>
      </c>
      <c r="O14" s="92">
        <v>2.5834213544822463E-3</v>
      </c>
      <c r="Y14" s="4"/>
    </row>
    <row r="15" spans="2:30">
      <c r="B15" s="84" t="s">
        <v>1776</v>
      </c>
      <c r="C15" s="81" t="s">
        <v>1777</v>
      </c>
      <c r="D15" s="94" t="s">
        <v>30</v>
      </c>
      <c r="E15" s="81"/>
      <c r="F15" s="94" t="s">
        <v>1643</v>
      </c>
      <c r="G15" s="81" t="s">
        <v>939</v>
      </c>
      <c r="H15" s="81" t="s">
        <v>915</v>
      </c>
      <c r="I15" s="94" t="s">
        <v>143</v>
      </c>
      <c r="J15" s="91">
        <v>216866.87723868788</v>
      </c>
      <c r="K15" s="93">
        <v>12020</v>
      </c>
      <c r="L15" s="91">
        <v>92956.343771977816</v>
      </c>
      <c r="M15" s="92">
        <v>4.836240413924995E-2</v>
      </c>
      <c r="N15" s="92">
        <v>2.9980656680255128E-2</v>
      </c>
      <c r="O15" s="92">
        <v>1.4164861284316791E-3</v>
      </c>
    </row>
    <row r="16" spans="2:30">
      <c r="B16" s="84" t="s">
        <v>1805</v>
      </c>
      <c r="C16" s="81" t="s">
        <v>1806</v>
      </c>
      <c r="D16" s="94" t="s">
        <v>30</v>
      </c>
      <c r="E16" s="81"/>
      <c r="F16" s="94" t="s">
        <v>1643</v>
      </c>
      <c r="G16" s="81" t="s">
        <v>914</v>
      </c>
      <c r="H16" s="81" t="s">
        <v>915</v>
      </c>
      <c r="I16" s="94" t="s">
        <v>143</v>
      </c>
      <c r="J16" s="91">
        <v>41223.983757961214</v>
      </c>
      <c r="K16" s="93">
        <v>106570</v>
      </c>
      <c r="L16" s="91">
        <v>156662.93119239464</v>
      </c>
      <c r="M16" s="92">
        <v>6.8130751141702792E-2</v>
      </c>
      <c r="N16" s="92">
        <v>5.0527563413240745E-2</v>
      </c>
      <c r="O16" s="92">
        <v>2.387259006419418E-3</v>
      </c>
    </row>
    <row r="17" spans="2:15">
      <c r="B17" s="84" t="s">
        <v>1780</v>
      </c>
      <c r="C17" s="81" t="s">
        <v>1781</v>
      </c>
      <c r="D17" s="94" t="s">
        <v>30</v>
      </c>
      <c r="E17" s="81"/>
      <c r="F17" s="94" t="s">
        <v>1643</v>
      </c>
      <c r="G17" s="81" t="s">
        <v>1051</v>
      </c>
      <c r="H17" s="81" t="s">
        <v>915</v>
      </c>
      <c r="I17" s="94" t="s">
        <v>143</v>
      </c>
      <c r="J17" s="91">
        <v>1772.3217337031401</v>
      </c>
      <c r="K17" s="93">
        <v>1038309</v>
      </c>
      <c r="L17" s="91">
        <v>65622.159865605005</v>
      </c>
      <c r="M17" s="92">
        <v>1.2851552144241472E-2</v>
      </c>
      <c r="N17" s="92">
        <v>2.1164724920480386E-2</v>
      </c>
      <c r="O17" s="92">
        <v>9.999627286908922E-4</v>
      </c>
    </row>
    <row r="18" spans="2:15">
      <c r="B18" s="84" t="s">
        <v>1778</v>
      </c>
      <c r="C18" s="81" t="s">
        <v>1779</v>
      </c>
      <c r="D18" s="94" t="s">
        <v>30</v>
      </c>
      <c r="E18" s="81"/>
      <c r="F18" s="94" t="s">
        <v>1643</v>
      </c>
      <c r="G18" s="81" t="s">
        <v>1051</v>
      </c>
      <c r="H18" s="81" t="s">
        <v>915</v>
      </c>
      <c r="I18" s="94" t="s">
        <v>145</v>
      </c>
      <c r="J18" s="91">
        <v>23975.621038819227</v>
      </c>
      <c r="K18" s="93">
        <v>98691</v>
      </c>
      <c r="L18" s="91">
        <v>96104.686298788598</v>
      </c>
      <c r="M18" s="92">
        <v>8.9641553419392672E-2</v>
      </c>
      <c r="N18" s="92">
        <v>3.0996072870028021E-2</v>
      </c>
      <c r="O18" s="92">
        <v>1.4644611598907304E-3</v>
      </c>
    </row>
    <row r="19" spans="2:15">
      <c r="B19" s="84" t="s">
        <v>1782</v>
      </c>
      <c r="C19" s="81" t="s">
        <v>1783</v>
      </c>
      <c r="D19" s="94" t="s">
        <v>30</v>
      </c>
      <c r="E19" s="81"/>
      <c r="F19" s="94" t="s">
        <v>1643</v>
      </c>
      <c r="G19" s="81" t="s">
        <v>1051</v>
      </c>
      <c r="H19" s="81" t="s">
        <v>915</v>
      </c>
      <c r="I19" s="94" t="s">
        <v>143</v>
      </c>
      <c r="J19" s="91">
        <v>13294.043539195976</v>
      </c>
      <c r="K19" s="93">
        <v>195505.59</v>
      </c>
      <c r="L19" s="91">
        <v>92682.47338116623</v>
      </c>
      <c r="M19" s="92">
        <v>4.6911092541372559E-2</v>
      </c>
      <c r="N19" s="92">
        <v>2.989232689200581E-2</v>
      </c>
      <c r="O19" s="92">
        <v>1.4123128402640166E-3</v>
      </c>
    </row>
    <row r="20" spans="2:15">
      <c r="B20" s="84" t="s">
        <v>1784</v>
      </c>
      <c r="C20" s="81" t="s">
        <v>1785</v>
      </c>
      <c r="D20" s="94" t="s">
        <v>30</v>
      </c>
      <c r="E20" s="81"/>
      <c r="F20" s="94" t="s">
        <v>1643</v>
      </c>
      <c r="G20" s="81" t="s">
        <v>1088</v>
      </c>
      <c r="H20" s="81" t="s">
        <v>915</v>
      </c>
      <c r="I20" s="94" t="s">
        <v>145</v>
      </c>
      <c r="J20" s="91">
        <v>41616.436048705422</v>
      </c>
      <c r="K20" s="93">
        <v>25854</v>
      </c>
      <c r="L20" s="91">
        <v>43700.841014369769</v>
      </c>
      <c r="M20" s="92">
        <v>3.550482568014502E-3</v>
      </c>
      <c r="N20" s="92">
        <v>1.4094572332837309E-2</v>
      </c>
      <c r="O20" s="92">
        <v>6.6592157765475225E-4</v>
      </c>
    </row>
    <row r="21" spans="2:15">
      <c r="B21" s="84" t="s">
        <v>1786</v>
      </c>
      <c r="C21" s="81" t="s">
        <v>1787</v>
      </c>
      <c r="D21" s="94" t="s">
        <v>30</v>
      </c>
      <c r="E21" s="81"/>
      <c r="F21" s="94" t="s">
        <v>1643</v>
      </c>
      <c r="G21" s="81" t="s">
        <v>1088</v>
      </c>
      <c r="H21" s="81" t="s">
        <v>915</v>
      </c>
      <c r="I21" s="94" t="s">
        <v>145</v>
      </c>
      <c r="J21" s="91">
        <v>1869.9376704536969</v>
      </c>
      <c r="K21" s="93">
        <v>204420</v>
      </c>
      <c r="L21" s="91">
        <v>15525.579870202448</v>
      </c>
      <c r="M21" s="92">
        <v>4.3029289710669718E-3</v>
      </c>
      <c r="N21" s="92">
        <v>5.0073729340324707E-3</v>
      </c>
      <c r="O21" s="92">
        <v>2.3658168587122736E-4</v>
      </c>
    </row>
    <row r="22" spans="2:15">
      <c r="B22" s="84" t="s">
        <v>1788</v>
      </c>
      <c r="C22" s="81" t="s">
        <v>1789</v>
      </c>
      <c r="D22" s="94" t="s">
        <v>30</v>
      </c>
      <c r="E22" s="81"/>
      <c r="F22" s="94" t="s">
        <v>1643</v>
      </c>
      <c r="G22" s="81" t="s">
        <v>1110</v>
      </c>
      <c r="H22" s="81" t="s">
        <v>915</v>
      </c>
      <c r="I22" s="94" t="s">
        <v>143</v>
      </c>
      <c r="J22" s="91">
        <v>1593003.3745986542</v>
      </c>
      <c r="K22" s="93">
        <v>1698</v>
      </c>
      <c r="L22" s="91">
        <v>96457.437639859476</v>
      </c>
      <c r="M22" s="92">
        <v>1.5522089834012385E-2</v>
      </c>
      <c r="N22" s="92">
        <v>3.1109843662004175E-2</v>
      </c>
      <c r="O22" s="92">
        <v>1.4698364507115297E-3</v>
      </c>
    </row>
    <row r="23" spans="2:15">
      <c r="B23" s="84" t="s">
        <v>1790</v>
      </c>
      <c r="C23" s="81" t="s">
        <v>1791</v>
      </c>
      <c r="D23" s="94" t="s">
        <v>30</v>
      </c>
      <c r="E23" s="81"/>
      <c r="F23" s="94" t="s">
        <v>1643</v>
      </c>
      <c r="G23" s="81" t="s">
        <v>1140</v>
      </c>
      <c r="H23" s="81" t="s">
        <v>929</v>
      </c>
      <c r="I23" s="94" t="s">
        <v>145</v>
      </c>
      <c r="J23" s="91">
        <v>60.421992998379004</v>
      </c>
      <c r="K23" s="93">
        <v>19039.82</v>
      </c>
      <c r="L23" s="91">
        <v>46.725894277042663</v>
      </c>
      <c r="M23" s="92">
        <v>6.9957410293744973E-6</v>
      </c>
      <c r="N23" s="92">
        <v>1.5070224769535466E-5</v>
      </c>
      <c r="O23" s="92">
        <v>7.1201790427936794E-7</v>
      </c>
    </row>
    <row r="24" spans="2:15">
      <c r="B24" s="84" t="s">
        <v>1792</v>
      </c>
      <c r="C24" s="81" t="s">
        <v>1793</v>
      </c>
      <c r="D24" s="94" t="s">
        <v>30</v>
      </c>
      <c r="E24" s="81"/>
      <c r="F24" s="94" t="s">
        <v>1643</v>
      </c>
      <c r="G24" s="81" t="s">
        <v>1140</v>
      </c>
      <c r="H24" s="81" t="s">
        <v>920</v>
      </c>
      <c r="I24" s="94" t="s">
        <v>143</v>
      </c>
      <c r="J24" s="91">
        <v>28624.144464251574</v>
      </c>
      <c r="K24" s="93">
        <v>131606</v>
      </c>
      <c r="L24" s="91">
        <v>134335.10419206609</v>
      </c>
      <c r="M24" s="92">
        <v>6.1938806539981947E-3</v>
      </c>
      <c r="N24" s="92">
        <v>4.332630217005945E-2</v>
      </c>
      <c r="O24" s="92">
        <v>2.04702340828134E-3</v>
      </c>
    </row>
    <row r="25" spans="2:15">
      <c r="B25" s="84" t="s">
        <v>1798</v>
      </c>
      <c r="C25" s="81" t="s">
        <v>1799</v>
      </c>
      <c r="D25" s="94" t="s">
        <v>30</v>
      </c>
      <c r="E25" s="81"/>
      <c r="F25" s="94" t="s">
        <v>1643</v>
      </c>
      <c r="G25" s="81" t="s">
        <v>1140</v>
      </c>
      <c r="H25" s="81" t="s">
        <v>915</v>
      </c>
      <c r="I25" s="94" t="s">
        <v>143</v>
      </c>
      <c r="J25" s="91">
        <v>2114.1671492372188</v>
      </c>
      <c r="K25" s="93">
        <v>1176297</v>
      </c>
      <c r="L25" s="91">
        <v>88682.443045358319</v>
      </c>
      <c r="M25" s="92">
        <v>8.040082841309637E-3</v>
      </c>
      <c r="N25" s="92">
        <v>2.8602220898781342E-2</v>
      </c>
      <c r="O25" s="92">
        <v>1.3513596308964398E-3</v>
      </c>
    </row>
    <row r="26" spans="2:15">
      <c r="B26" s="84" t="s">
        <v>1800</v>
      </c>
      <c r="C26" s="81" t="s">
        <v>1801</v>
      </c>
      <c r="D26" s="94" t="s">
        <v>30</v>
      </c>
      <c r="E26" s="81"/>
      <c r="F26" s="94" t="s">
        <v>1643</v>
      </c>
      <c r="G26" s="81" t="s">
        <v>1802</v>
      </c>
      <c r="H26" s="81" t="s">
        <v>915</v>
      </c>
      <c r="I26" s="94" t="s">
        <v>145</v>
      </c>
      <c r="J26" s="91">
        <v>169986.45777470351</v>
      </c>
      <c r="K26" s="93">
        <v>15046</v>
      </c>
      <c r="L26" s="91">
        <v>103880.14157287811</v>
      </c>
      <c r="M26" s="92">
        <v>4.690062395782249E-3</v>
      </c>
      <c r="N26" s="92">
        <v>3.3503844213498502E-2</v>
      </c>
      <c r="O26" s="92">
        <v>1.5829449996274318E-3</v>
      </c>
    </row>
    <row r="27" spans="2:15">
      <c r="B27" s="84" t="s">
        <v>1794</v>
      </c>
      <c r="C27" s="81" t="s">
        <v>1795</v>
      </c>
      <c r="D27" s="94" t="s">
        <v>30</v>
      </c>
      <c r="E27" s="81"/>
      <c r="F27" s="94" t="s">
        <v>1643</v>
      </c>
      <c r="G27" s="81" t="s">
        <v>1802</v>
      </c>
      <c r="H27" s="81" t="s">
        <v>915</v>
      </c>
      <c r="I27" s="94" t="s">
        <v>143</v>
      </c>
      <c r="J27" s="91">
        <v>1789513.2545200605</v>
      </c>
      <c r="K27" s="93">
        <v>1394</v>
      </c>
      <c r="L27" s="91">
        <v>88956.775462722551</v>
      </c>
      <c r="M27" s="92">
        <v>7.9110938067497201E-3</v>
      </c>
      <c r="N27" s="92">
        <v>2.8690699701706686E-2</v>
      </c>
      <c r="O27" s="92">
        <v>1.3555399595110071E-3</v>
      </c>
    </row>
    <row r="28" spans="2:15">
      <c r="B28" s="84" t="s">
        <v>1796</v>
      </c>
      <c r="C28" s="81" t="s">
        <v>1797</v>
      </c>
      <c r="D28" s="94" t="s">
        <v>30</v>
      </c>
      <c r="E28" s="81"/>
      <c r="F28" s="94" t="s">
        <v>1643</v>
      </c>
      <c r="G28" s="81" t="s">
        <v>1802</v>
      </c>
      <c r="H28" s="81" t="s">
        <v>915</v>
      </c>
      <c r="I28" s="94" t="s">
        <v>143</v>
      </c>
      <c r="J28" s="91">
        <v>273946.81686986302</v>
      </c>
      <c r="K28" s="93">
        <v>12810.09</v>
      </c>
      <c r="L28" s="91">
        <v>125141.04579474273</v>
      </c>
      <c r="M28" s="92">
        <v>3.5534445356660692E-2</v>
      </c>
      <c r="N28" s="92">
        <v>4.0360997198679298E-2</v>
      </c>
      <c r="O28" s="92">
        <v>1.906922629191476E-3</v>
      </c>
    </row>
    <row r="29" spans="2:15">
      <c r="B29" s="84" t="s">
        <v>1803</v>
      </c>
      <c r="C29" s="81" t="s">
        <v>1804</v>
      </c>
      <c r="D29" s="94" t="s">
        <v>30</v>
      </c>
      <c r="E29" s="81"/>
      <c r="F29" s="94" t="s">
        <v>1643</v>
      </c>
      <c r="G29" s="81" t="s">
        <v>1802</v>
      </c>
      <c r="H29" s="81" t="s">
        <v>915</v>
      </c>
      <c r="I29" s="94" t="s">
        <v>145</v>
      </c>
      <c r="J29" s="91">
        <v>20827.279344812498</v>
      </c>
      <c r="K29" s="93">
        <v>192219</v>
      </c>
      <c r="L29" s="91">
        <v>162602.04600114384</v>
      </c>
      <c r="M29" s="92">
        <v>6.6855998176740442E-2</v>
      </c>
      <c r="N29" s="92">
        <v>5.2443070788428685E-2</v>
      </c>
      <c r="O29" s="92">
        <v>2.477760347160538E-3</v>
      </c>
    </row>
    <row r="30" spans="2:15">
      <c r="B30" s="84" t="s">
        <v>1807</v>
      </c>
      <c r="C30" s="81" t="s">
        <v>1808</v>
      </c>
      <c r="D30" s="94" t="s">
        <v>30</v>
      </c>
      <c r="E30" s="81"/>
      <c r="F30" s="94" t="s">
        <v>1643</v>
      </c>
      <c r="G30" s="81" t="s">
        <v>1802</v>
      </c>
      <c r="H30" s="81" t="s">
        <v>915</v>
      </c>
      <c r="I30" s="94" t="s">
        <v>143</v>
      </c>
      <c r="J30" s="91">
        <v>106634.21835886413</v>
      </c>
      <c r="K30" s="93">
        <v>30720.59</v>
      </c>
      <c r="L30" s="91">
        <v>116817.38520641444</v>
      </c>
      <c r="M30" s="92">
        <v>7.0662620776976159E-3</v>
      </c>
      <c r="N30" s="92">
        <v>3.7676416455768573E-2</v>
      </c>
      <c r="O30" s="92">
        <v>1.7800851344846891E-3</v>
      </c>
    </row>
    <row r="31" spans="2:15">
      <c r="B31" s="84" t="s">
        <v>1809</v>
      </c>
      <c r="C31" s="81" t="s">
        <v>1810</v>
      </c>
      <c r="D31" s="94" t="s">
        <v>30</v>
      </c>
      <c r="E31" s="81"/>
      <c r="F31" s="94" t="s">
        <v>1643</v>
      </c>
      <c r="G31" s="81" t="s">
        <v>1802</v>
      </c>
      <c r="H31" s="81" t="s">
        <v>915</v>
      </c>
      <c r="I31" s="94" t="s">
        <v>145</v>
      </c>
      <c r="J31" s="91">
        <v>334517.15628822352</v>
      </c>
      <c r="K31" s="93">
        <v>9786</v>
      </c>
      <c r="L31" s="91">
        <v>132959.92381265722</v>
      </c>
      <c r="M31" s="92">
        <v>8.8861285471742643E-3</v>
      </c>
      <c r="N31" s="92">
        <v>4.2882773421450159E-2</v>
      </c>
      <c r="O31" s="92">
        <v>2.0260681528089181E-3</v>
      </c>
    </row>
    <row r="32" spans="2:15">
      <c r="B32" s="84" t="s">
        <v>1811</v>
      </c>
      <c r="C32" s="81" t="s">
        <v>1812</v>
      </c>
      <c r="D32" s="94" t="s">
        <v>30</v>
      </c>
      <c r="E32" s="81"/>
      <c r="F32" s="94" t="s">
        <v>1643</v>
      </c>
      <c r="G32" s="81" t="s">
        <v>1151</v>
      </c>
      <c r="H32" s="81"/>
      <c r="I32" s="94" t="s">
        <v>146</v>
      </c>
      <c r="J32" s="91">
        <v>476929.90342326404</v>
      </c>
      <c r="K32" s="93">
        <v>15962.79</v>
      </c>
      <c r="L32" s="91">
        <v>344235.37151894084</v>
      </c>
      <c r="M32" s="92">
        <v>0.27755146296598515</v>
      </c>
      <c r="N32" s="92">
        <v>0.11102418696700697</v>
      </c>
      <c r="O32" s="92">
        <v>5.2455228861862388E-3</v>
      </c>
    </row>
    <row r="33" spans="2:24">
      <c r="B33" s="80"/>
      <c r="C33" s="81"/>
      <c r="D33" s="81"/>
      <c r="E33" s="81"/>
      <c r="F33" s="81"/>
      <c r="G33" s="81"/>
      <c r="H33" s="81"/>
      <c r="I33" s="81"/>
      <c r="J33" s="91"/>
      <c r="K33" s="93"/>
      <c r="L33" s="81"/>
      <c r="M33" s="81"/>
      <c r="N33" s="92"/>
      <c r="O33" s="81"/>
    </row>
    <row r="34" spans="2:24">
      <c r="B34" s="97" t="s">
        <v>229</v>
      </c>
      <c r="C34" s="79"/>
      <c r="D34" s="79"/>
      <c r="E34" s="79"/>
      <c r="F34" s="79"/>
      <c r="G34" s="79"/>
      <c r="H34" s="79"/>
      <c r="I34" s="79"/>
      <c r="J34" s="88"/>
      <c r="K34" s="90"/>
      <c r="L34" s="88">
        <v>52309.133892631704</v>
      </c>
      <c r="M34" s="79"/>
      <c r="N34" s="89">
        <v>1.6870953835312633E-2</v>
      </c>
      <c r="O34" s="89">
        <v>7.9709635235809047E-4</v>
      </c>
    </row>
    <row r="35" spans="2:24">
      <c r="B35" s="84" t="s">
        <v>1813</v>
      </c>
      <c r="C35" s="81" t="s">
        <v>1814</v>
      </c>
      <c r="D35" s="94" t="s">
        <v>30</v>
      </c>
      <c r="E35" s="81"/>
      <c r="F35" s="94" t="s">
        <v>1643</v>
      </c>
      <c r="G35" s="81" t="s">
        <v>939</v>
      </c>
      <c r="H35" s="81" t="s">
        <v>915</v>
      </c>
      <c r="I35" s="94" t="s">
        <v>143</v>
      </c>
      <c r="J35" s="91">
        <v>1523245.5000896829</v>
      </c>
      <c r="K35" s="93">
        <v>963</v>
      </c>
      <c r="L35" s="91">
        <v>52309.133892631704</v>
      </c>
      <c r="M35" s="92">
        <v>4.7008100151553532E-3</v>
      </c>
      <c r="N35" s="92">
        <v>1.6870953835312633E-2</v>
      </c>
      <c r="O35" s="92">
        <v>7.9709635235809047E-4</v>
      </c>
    </row>
    <row r="36" spans="2:24">
      <c r="B36" s="80"/>
      <c r="C36" s="81"/>
      <c r="D36" s="81"/>
      <c r="E36" s="81"/>
      <c r="F36" s="81"/>
      <c r="G36" s="81"/>
      <c r="H36" s="81"/>
      <c r="I36" s="81"/>
      <c r="J36" s="91"/>
      <c r="K36" s="93"/>
      <c r="L36" s="81"/>
      <c r="M36" s="81"/>
      <c r="N36" s="92"/>
      <c r="O36" s="81"/>
    </row>
    <row r="37" spans="2:24" ht="20.25">
      <c r="B37" s="97" t="s">
        <v>32</v>
      </c>
      <c r="C37" s="79"/>
      <c r="D37" s="79"/>
      <c r="E37" s="79"/>
      <c r="F37" s="79"/>
      <c r="G37" s="79"/>
      <c r="H37" s="79"/>
      <c r="I37" s="79"/>
      <c r="J37" s="88"/>
      <c r="K37" s="90"/>
      <c r="L37" s="88">
        <v>921329.39545347821</v>
      </c>
      <c r="M37" s="79"/>
      <c r="N37" s="89">
        <v>0.29715089012402135</v>
      </c>
      <c r="O37" s="89">
        <v>1.4039389410339645E-2</v>
      </c>
      <c r="X37" s="4"/>
    </row>
    <row r="38" spans="2:24">
      <c r="B38" s="84" t="s">
        <v>1815</v>
      </c>
      <c r="C38" s="81" t="s">
        <v>1816</v>
      </c>
      <c r="D38" s="94" t="s">
        <v>138</v>
      </c>
      <c r="E38" s="81"/>
      <c r="F38" s="94" t="s">
        <v>1621</v>
      </c>
      <c r="G38" s="81" t="s">
        <v>1151</v>
      </c>
      <c r="H38" s="81"/>
      <c r="I38" s="94" t="s">
        <v>145</v>
      </c>
      <c r="J38" s="91">
        <v>281684.76632694219</v>
      </c>
      <c r="K38" s="93">
        <v>2769</v>
      </c>
      <c r="L38" s="91">
        <v>31679.875550717759</v>
      </c>
      <c r="M38" s="92">
        <v>2.4049594847599465E-3</v>
      </c>
      <c r="N38" s="92">
        <v>1.0217521838951617E-2</v>
      </c>
      <c r="O38" s="92">
        <v>4.8274386068916306E-4</v>
      </c>
      <c r="X38" s="3"/>
    </row>
    <row r="39" spans="2:24">
      <c r="B39" s="84" t="s">
        <v>1817</v>
      </c>
      <c r="C39" s="81" t="s">
        <v>1818</v>
      </c>
      <c r="D39" s="94" t="s">
        <v>138</v>
      </c>
      <c r="E39" s="81"/>
      <c r="F39" s="94" t="s">
        <v>1621</v>
      </c>
      <c r="G39" s="81" t="s">
        <v>1151</v>
      </c>
      <c r="H39" s="81"/>
      <c r="I39" s="94" t="s">
        <v>152</v>
      </c>
      <c r="J39" s="91">
        <v>1088641.8778379562</v>
      </c>
      <c r="K39" s="93">
        <v>1290</v>
      </c>
      <c r="L39" s="91">
        <v>46519.028242362918</v>
      </c>
      <c r="M39" s="92">
        <v>8.1829783927984089E-3</v>
      </c>
      <c r="N39" s="92">
        <v>1.5003505497747489E-2</v>
      </c>
      <c r="O39" s="92">
        <v>7.0886564100526247E-4</v>
      </c>
    </row>
    <row r="40" spans="2:24">
      <c r="B40" s="84" t="s">
        <v>1819</v>
      </c>
      <c r="C40" s="81" t="s">
        <v>1820</v>
      </c>
      <c r="D40" s="94" t="s">
        <v>30</v>
      </c>
      <c r="E40" s="81"/>
      <c r="F40" s="94" t="s">
        <v>1621</v>
      </c>
      <c r="G40" s="81" t="s">
        <v>1151</v>
      </c>
      <c r="H40" s="81"/>
      <c r="I40" s="94" t="s">
        <v>145</v>
      </c>
      <c r="J40" s="91">
        <v>24282.981813970571</v>
      </c>
      <c r="K40" s="93">
        <v>29154</v>
      </c>
      <c r="L40" s="91">
        <v>28753.936839915921</v>
      </c>
      <c r="M40" s="92">
        <v>4.0156284046823938E-3</v>
      </c>
      <c r="N40" s="92">
        <v>9.2738362291647312E-3</v>
      </c>
      <c r="O40" s="92">
        <v>4.3815786011819965E-4</v>
      </c>
    </row>
    <row r="41" spans="2:24">
      <c r="B41" s="84" t="s">
        <v>1821</v>
      </c>
      <c r="C41" s="81" t="s">
        <v>1822</v>
      </c>
      <c r="D41" s="94" t="s">
        <v>138</v>
      </c>
      <c r="E41" s="81"/>
      <c r="F41" s="94" t="s">
        <v>1621</v>
      </c>
      <c r="G41" s="81" t="s">
        <v>1151</v>
      </c>
      <c r="H41" s="81"/>
      <c r="I41" s="94" t="s">
        <v>143</v>
      </c>
      <c r="J41" s="91">
        <v>5471486.3902226426</v>
      </c>
      <c r="K41" s="93">
        <v>1457.2</v>
      </c>
      <c r="L41" s="91">
        <v>284318.9618482762</v>
      </c>
      <c r="M41" s="92">
        <v>7.1203776265461177E-3</v>
      </c>
      <c r="N41" s="92">
        <v>9.1699703720805659E-2</v>
      </c>
      <c r="O41" s="92">
        <v>4.3325054446642867E-3</v>
      </c>
    </row>
    <row r="42" spans="2:24">
      <c r="B42" s="84" t="s">
        <v>1823</v>
      </c>
      <c r="C42" s="81" t="s">
        <v>1824</v>
      </c>
      <c r="D42" s="94" t="s">
        <v>30</v>
      </c>
      <c r="E42" s="81"/>
      <c r="F42" s="94" t="s">
        <v>1621</v>
      </c>
      <c r="G42" s="81" t="s">
        <v>1151</v>
      </c>
      <c r="H42" s="81"/>
      <c r="I42" s="94" t="s">
        <v>143</v>
      </c>
      <c r="J42" s="91">
        <v>556020.07174619997</v>
      </c>
      <c r="K42" s="93">
        <v>1853</v>
      </c>
      <c r="L42" s="91">
        <v>36740.683183677196</v>
      </c>
      <c r="M42" s="92">
        <v>7.8706869611904953E-3</v>
      </c>
      <c r="N42" s="92">
        <v>1.1849754024640381E-2</v>
      </c>
      <c r="O42" s="92">
        <v>5.5986139263870609E-4</v>
      </c>
    </row>
    <row r="43" spans="2:24">
      <c r="B43" s="84" t="s">
        <v>1825</v>
      </c>
      <c r="C43" s="81" t="s">
        <v>1826</v>
      </c>
      <c r="D43" s="94" t="s">
        <v>30</v>
      </c>
      <c r="E43" s="81"/>
      <c r="F43" s="94" t="s">
        <v>1621</v>
      </c>
      <c r="G43" s="81" t="s">
        <v>1151</v>
      </c>
      <c r="H43" s="81"/>
      <c r="I43" s="94" t="s">
        <v>143</v>
      </c>
      <c r="J43" s="91">
        <v>450573.40132733469</v>
      </c>
      <c r="K43" s="93">
        <v>2460.56</v>
      </c>
      <c r="L43" s="91">
        <v>39534.9186005015</v>
      </c>
      <c r="M43" s="92">
        <v>1.8141884338456335E-3</v>
      </c>
      <c r="N43" s="92">
        <v>1.275096215435248E-2</v>
      </c>
      <c r="O43" s="92">
        <v>6.024404738169968E-4</v>
      </c>
    </row>
    <row r="44" spans="2:24">
      <c r="B44" s="84" t="s">
        <v>1827</v>
      </c>
      <c r="C44" s="81" t="s">
        <v>1828</v>
      </c>
      <c r="D44" s="94" t="s">
        <v>30</v>
      </c>
      <c r="E44" s="81"/>
      <c r="F44" s="94" t="s">
        <v>1621</v>
      </c>
      <c r="G44" s="81" t="s">
        <v>1151</v>
      </c>
      <c r="H44" s="81"/>
      <c r="I44" s="94" t="s">
        <v>152</v>
      </c>
      <c r="J44" s="91">
        <v>204161.77326868699</v>
      </c>
      <c r="K44" s="93">
        <v>9557.1350000000002</v>
      </c>
      <c r="L44" s="91">
        <v>64633.554372451195</v>
      </c>
      <c r="M44" s="92">
        <v>3.4278906621724343E-2</v>
      </c>
      <c r="N44" s="92">
        <v>2.0845875870703176E-2</v>
      </c>
      <c r="O44" s="92">
        <v>9.8489817353821993E-4</v>
      </c>
    </row>
    <row r="45" spans="2:24">
      <c r="B45" s="84" t="s">
        <v>1829</v>
      </c>
      <c r="C45" s="81" t="s">
        <v>1830</v>
      </c>
      <c r="D45" s="94" t="s">
        <v>138</v>
      </c>
      <c r="E45" s="81"/>
      <c r="F45" s="94" t="s">
        <v>1621</v>
      </c>
      <c r="G45" s="81" t="s">
        <v>1151</v>
      </c>
      <c r="H45" s="81"/>
      <c r="I45" s="94" t="s">
        <v>143</v>
      </c>
      <c r="J45" s="91">
        <v>573405.48789803614</v>
      </c>
      <c r="K45" s="93">
        <v>19031.46</v>
      </c>
      <c r="L45" s="91">
        <v>389148.4368155757</v>
      </c>
      <c r="M45" s="92">
        <v>1.1415401395372671E-2</v>
      </c>
      <c r="N45" s="92">
        <v>0.1255097307876559</v>
      </c>
      <c r="O45" s="92">
        <v>5.9299165638688122E-3</v>
      </c>
    </row>
    <row r="46" spans="2:24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2:24"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2:24"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2:15">
      <c r="B49" s="154" t="s">
        <v>234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2:15">
      <c r="B50" s="154" t="s">
        <v>126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2:15">
      <c r="B51" s="154" t="s">
        <v>216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2:15">
      <c r="B52" s="154" t="s">
        <v>224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2:15"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2:15"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2:15"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2:15"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2:15"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2:15"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2:15">
      <c r="B59" s="15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2:15"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2:15"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2:15">
      <c r="B62" s="152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2:15">
      <c r="B63" s="152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2:15"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2:15"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2:15"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2:15">
      <c r="B67" s="152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2:15"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2:15"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2:15"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2:15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2:15"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2:15">
      <c r="B73" s="152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2:15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2:15"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2:15"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2:15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</row>
    <row r="78" spans="2:15">
      <c r="B78" s="152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</row>
    <row r="79" spans="2:15">
      <c r="B79" s="152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</row>
    <row r="80" spans="2:15"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</row>
    <row r="81" spans="2:15"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</row>
    <row r="82" spans="2:15"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</row>
    <row r="83" spans="2:15">
      <c r="B83" s="152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</row>
    <row r="84" spans="2:15">
      <c r="B84" s="152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</row>
    <row r="85" spans="2:15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</row>
    <row r="86" spans="2:15"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</row>
    <row r="87" spans="2:15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</row>
    <row r="88" spans="2:15"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</row>
    <row r="89" spans="2:15">
      <c r="B89" s="152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</row>
    <row r="90" spans="2:15">
      <c r="B90" s="15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</row>
    <row r="91" spans="2:15">
      <c r="B91" s="15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</row>
    <row r="92" spans="2:15"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</row>
    <row r="93" spans="2:15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</row>
    <row r="94" spans="2:15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</row>
    <row r="95" spans="2:15">
      <c r="B95" s="152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</row>
    <row r="96" spans="2:15">
      <c r="B96" s="152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</row>
    <row r="97" spans="2:15">
      <c r="B97" s="152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</row>
    <row r="98" spans="2:15">
      <c r="B98" s="152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</row>
    <row r="99" spans="2:15">
      <c r="B99" s="152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</row>
    <row r="100" spans="2:15">
      <c r="B100" s="152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</row>
    <row r="101" spans="2:15">
      <c r="B101" s="152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</row>
    <row r="102" spans="2:15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</row>
    <row r="103" spans="2:15">
      <c r="B103" s="15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</row>
    <row r="104" spans="2:15">
      <c r="B104" s="15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</row>
    <row r="105" spans="2:15">
      <c r="B105" s="152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</row>
    <row r="106" spans="2:15">
      <c r="B106" s="152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</row>
    <row r="107" spans="2:15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</row>
    <row r="108" spans="2:15">
      <c r="B108" s="152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</row>
    <row r="109" spans="2:15">
      <c r="B109" s="152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</row>
    <row r="110" spans="2:15">
      <c r="B110" s="15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</row>
    <row r="111" spans="2:15">
      <c r="B111" s="152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</row>
    <row r="112" spans="2:15">
      <c r="B112" s="152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</row>
    <row r="113" spans="2:15"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</row>
    <row r="114" spans="2:15">
      <c r="B114" s="152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</row>
    <row r="115" spans="2:15">
      <c r="B115" s="152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</row>
    <row r="116" spans="2:15"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</row>
    <row r="117" spans="2:15">
      <c r="B117" s="15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</row>
    <row r="118" spans="2:15">
      <c r="B118" s="15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</row>
    <row r="119" spans="2:15">
      <c r="B119" s="15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</row>
    <row r="120" spans="2:15">
      <c r="B120" s="15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</row>
    <row r="121" spans="2:15">
      <c r="B121" s="152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</row>
    <row r="122" spans="2:15">
      <c r="B122" s="15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</row>
    <row r="123" spans="2:15">
      <c r="B123" s="152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</row>
    <row r="124" spans="2:15">
      <c r="B124" s="152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</row>
    <row r="125" spans="2:15">
      <c r="B125" s="152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2:15">
      <c r="B126" s="152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</row>
    <row r="127" spans="2:15">
      <c r="B127" s="152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</row>
    <row r="128" spans="2:15">
      <c r="B128" s="152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</row>
    <row r="129" spans="2:15">
      <c r="B129" s="152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2:15">
      <c r="B130" s="152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</row>
    <row r="131" spans="2:15">
      <c r="B131" s="152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2:15">
      <c r="B132" s="152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</row>
    <row r="133" spans="2:15">
      <c r="B133" s="152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2:15">
      <c r="B134" s="152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</row>
    <row r="135" spans="2:15">
      <c r="B135" s="152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</row>
    <row r="136" spans="2:15">
      <c r="B136" s="152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</row>
    <row r="137" spans="2:15">
      <c r="B137" s="152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</row>
    <row r="138" spans="2:15"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</row>
    <row r="139" spans="2:15">
      <c r="B139" s="152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</row>
    <row r="140" spans="2:15"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</row>
    <row r="141" spans="2:15">
      <c r="B141" s="152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</row>
    <row r="142" spans="2:15">
      <c r="B142" s="152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</row>
    <row r="143" spans="2:15">
      <c r="B143" s="152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4" spans="2:15">
      <c r="B144" s="152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</row>
    <row r="145" spans="2:15">
      <c r="B145" s="152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</row>
    <row r="146" spans="2:15">
      <c r="B146" s="152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</row>
    <row r="147" spans="2:15">
      <c r="B147" s="152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</row>
    <row r="148" spans="2:15">
      <c r="B148" s="152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</row>
    <row r="149" spans="2:15">
      <c r="B149" s="152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  <row r="150" spans="2:15">
      <c r="B150" s="152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pans="2:15">
      <c r="B151" s="152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2:15">
      <c r="B152" s="152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</row>
    <row r="153" spans="2:15">
      <c r="B153" s="152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</row>
    <row r="154" spans="2:15">
      <c r="B154" s="152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</row>
    <row r="155" spans="2:15">
      <c r="B155" s="152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</row>
    <row r="156" spans="2:15">
      <c r="B156" s="152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</row>
    <row r="157" spans="2:15"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</row>
    <row r="158" spans="2:15">
      <c r="B158" s="152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</row>
    <row r="159" spans="2:15">
      <c r="B159" s="152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</row>
    <row r="160" spans="2:15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</row>
    <row r="161" spans="2:15">
      <c r="B161" s="152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</row>
    <row r="162" spans="2:15">
      <c r="B162" s="152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</row>
    <row r="163" spans="2:15">
      <c r="B163" s="152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</row>
    <row r="164" spans="2:15">
      <c r="B164" s="152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</row>
    <row r="165" spans="2:15">
      <c r="B165" s="152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</row>
    <row r="166" spans="2:15">
      <c r="B166" s="152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</row>
    <row r="167" spans="2:15">
      <c r="B167" s="152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</row>
    <row r="168" spans="2:15">
      <c r="B168" s="152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</row>
    <row r="169" spans="2:15">
      <c r="B169" s="152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</row>
    <row r="170" spans="2:15">
      <c r="B170" s="152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</row>
    <row r="171" spans="2:15">
      <c r="B171" s="152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</row>
    <row r="172" spans="2:15">
      <c r="B172" s="152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</row>
    <row r="173" spans="2:15">
      <c r="B173" s="152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2:15">
      <c r="B174" s="152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</row>
    <row r="175" spans="2:15">
      <c r="B175" s="152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</row>
    <row r="176" spans="2:15">
      <c r="B176" s="152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</row>
    <row r="177" spans="2:15">
      <c r="B177" s="152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</row>
    <row r="178" spans="2:15">
      <c r="B178" s="152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</row>
    <row r="179" spans="2:15">
      <c r="B179" s="152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</row>
    <row r="180" spans="2:15">
      <c r="B180" s="152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</row>
    <row r="181" spans="2:15">
      <c r="B181" s="152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</row>
    <row r="182" spans="2:15">
      <c r="B182" s="152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</row>
    <row r="183" spans="2:15">
      <c r="B183" s="152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</row>
    <row r="184" spans="2:15">
      <c r="B184" s="152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</row>
    <row r="185" spans="2:15">
      <c r="B185" s="152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</row>
    <row r="186" spans="2:15">
      <c r="B186" s="152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</row>
    <row r="187" spans="2:15"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</row>
    <row r="188" spans="2:15"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</row>
    <row r="189" spans="2:15"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</row>
    <row r="190" spans="2:15"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2:15"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</row>
    <row r="192" spans="2:15"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</row>
    <row r="193" spans="2:15"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</row>
    <row r="194" spans="2:15"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</row>
    <row r="195" spans="2:15"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</row>
    <row r="196" spans="2:15"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</row>
    <row r="197" spans="2:15">
      <c r="B197" s="152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</row>
    <row r="198" spans="2:15">
      <c r="B198" s="152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</row>
    <row r="199" spans="2:15">
      <c r="B199" s="152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</row>
    <row r="200" spans="2:15"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B39:B48 B50:B1048576 A30:A1048576 B30:B37 A1:B16 C5:C16 A17:O29 D1:O16 P1:XFD29 C30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www.w3.org/XML/1998/namespace"/>
    <ds:schemaRef ds:uri="http://schemas.openxmlformats.org/package/2006/metadata/core-properties"/>
    <ds:schemaRef ds:uri="http://purl.org/dc/terms/"/>
    <ds:schemaRef ds:uri="a46656d4-8850-49b3-aebd-68bd05f7f43d"/>
    <ds:schemaRef ds:uri="http://purl.org/dc/dcmitype/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2019-08-21T05:55:28Z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