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65" windowWidth="19440" windowHeight="11250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מזומנים!$B$6:$K$36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190630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  <mdx n="0" f="v">
      <t c="3" si="41">
        <n x="1" s="1"/>
        <n x="51"/>
        <n x="40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<sst xmlns="http://schemas.openxmlformats.org/spreadsheetml/2006/main" count="3756" uniqueCount="1079">
  <si>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</si>
  <si>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</si>
  <si>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</si>
  <si>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</si>
  <si>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</si>
  <si>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</si>
  <si>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</si>
  <si>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</si>
  <si>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</si>
  <si>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</si>
  <si>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</si>
  <si>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</si>
  <si>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</si>
  <si>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</si>
  <si>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</si>
  <si>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</si>
  <si>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</si>
  <si>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</si>
  <si>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</si>
  <si>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</si>
  <si>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</si>
  <si>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</si>
  <si>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</si>
  <si>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</si>
  <si>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</si>
  <si>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</si>
  <si>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</si>
  <si>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</si>
  <si>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</si>
  <si>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</si>
  <si>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</si>
  <si>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</si>
  <si>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</si>
  <si>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</si>
  <si>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</si>
  <si>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</si>
  <si>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</si>
  <si>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</si>
  <si>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</si>
  <si>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</si>
  <si>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</si>
  <si>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</si>
  <si>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</si>
  <si>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</si>
  <si>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</si>
  <si>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</si>
  <si>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</si>
  <si>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</si>
  <si>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</si>
  <si>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</si>
  <si>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</si>
  <si>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</si>
  <si>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</si>
  <si>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</si>
  <si>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</si>
  <si>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</si>
  <si>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</si>
  <si>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</si>
  <si>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</si>
  <si>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</si>
  <si>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</si>
  <si>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</si>
  <si>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</si>
  <si>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</si>
  <si>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</si>
  <si>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</si>
  <si>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</si>
  <si>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</si>
  <si>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</si>
  <si>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</si>
  <si>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</si>
  <si>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</si>
  <si>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</si>
  <si>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</si>
  <si>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</si>
  <si>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</si>
  <si>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</si>
  <si>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</si>
  <si>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</si>
  <si>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</si>
  <si>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</si>
  <si>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</si>
  <si>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</si>
  <si>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</si>
  <si>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</si>
  <si>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</si>
  <si>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</si>
  <si>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</si>
  <si>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</si>
  <si>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</si>
  <si>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</si>
  <si>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</si>
  <si>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</si>
  <si>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</si>
  <si>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</si>
  <si>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</si>
  <si>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</si>
  <si>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</si>
  <si>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</si>
  <si>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</si>
  <si>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</si>
  <si>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</si>
  <si>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</si>
  <si>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</si>
  <si>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</si>
  <si>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</si>
  <si>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</si>
  <si>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</si>
  <si>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</si>
  <si>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</si>
  <si>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</si>
  <si>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</si>
  <si>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</si>
  <si>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</si>
  <si>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</si>
  <si>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</si>
  <si>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</si>
  <si>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</si>
  <si>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</si>
  <si>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</si>
  <si>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</si>
  <si>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</si>
  <si>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</si>
  <si>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</si>
  <si>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</si>
  <si>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</si>
  <si>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</si>
  <si>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</si>
  <si>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</si>
  <si>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</si>
  <si>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</si>
  <si>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</si>
  <si>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</si>
  <si>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</si>
  <si>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</si>
  <si>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</si>
  <si>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</si>
  <si>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</si>
  <si>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</si>
  <si>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</si>
  <si>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</si>
  <si>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</si>
  <si>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</si>
  <si>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</si>
  <si>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</si>
  <si>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</si>
  <si>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</si>
  <si>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</si>
  <si>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</si>
  <si>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</si>
  <si>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</si>
  <si>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</si>
  <si>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</si>
  <si>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</si>
  <si>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</si>
  <si>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</si>
  <si>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</si>
  <si>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</si>
  <si>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</si>
  <si>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</si>
  <si>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</si>
  <si>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</si>
  <si>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</si>
  <si>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</si>
  <si>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</si>
  <si>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</si>
  <si>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</si>
  <si>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</si>
  <si>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</si>
  <si>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</si>
  <si>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</si>
  <si>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</si>
  <si>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</si>
  <si>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</si>
  <si>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</si>
  <si>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</si>
  <si>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</si>
  <si>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</si>
  <si>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</si>
  <si>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</si>
  <si>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</si>
  <si>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</si>
  <si>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</si>
  <si>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</si>
  <si>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</si>
  <si>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</si>
  <si>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</si>
  <si>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</si>
  <si>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</si>
  <si>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</si>
  <si>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</si>
  <si>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</si>
  <si>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</si>
  <si>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</si>
  <si>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</si>
  <si>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</si>
  <si>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</si>
  <si>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</si>
  <si>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</si>
  <si>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</si>
  <si>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</si>
  <si>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</si>
  <si>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</si>
  <si>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 מסלול מנייתי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</si>
  <si>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</si>
  <si>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</si>
  <si>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</si>
  <si>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</si>
  <si>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</si>
  <si>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</si>
  <si>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</si>
  <si>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</si>
  <si>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</si>
  <si>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</si>
  <si>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</si>
  <si>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</si>
  <si>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</si>
  <si>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</si>
  <si>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</si>
  <si>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</si>
  <si>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</si>
  <si>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</si>
  <si>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</si>
  <si>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</si>
  <si>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</si>
  <si>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</si>
  <si>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</si>
  <si>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</si>
  <si>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</si>
  <si>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</si>
  <si>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</si>
  <si>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121</t>
  </si>
  <si>
    <t>1142223</t>
  </si>
  <si>
    <t>ממשק0120</t>
  </si>
  <si>
    <t>1115773</t>
  </si>
  <si>
    <t>ממשלתי משתנה 0520  גילון</t>
  </si>
  <si>
    <t>1116193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</si>
  <si>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</si>
  <si>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</si>
  <si>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</si>
  <si>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</si>
  <si>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</si>
  <si>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</si>
  <si>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</si>
  <si>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</si>
  <si>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</si>
  <si>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</si>
  <si>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</si>
  <si>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</si>
  <si>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</si>
  <si>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</si>
  <si>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</si>
  <si>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</si>
  <si>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</si>
  <si>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</si>
  <si>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</si>
  <si>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</si>
  <si>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</si>
  <si>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</si>
  <si>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חיפוש נפט וגז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</si>
  <si>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</si>
  <si>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</si>
  <si>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</si>
  <si>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</si>
  <si>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</si>
  <si>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</si>
  <si>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</si>
  <si>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</si>
  <si>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</si>
  <si>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</si>
  <si>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</si>
  <si>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</si>
  <si>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</si>
  <si>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</si>
  <si>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</si>
  <si>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</si>
  <si>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</si>
  <si>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</si>
  <si>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</si>
  <si>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</si>
  <si>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</si>
  <si>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</si>
  <si>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</si>
  <si>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</si>
  <si>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</si>
  <si>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</si>
  <si>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</si>
  <si>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</si>
  <si>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</si>
  <si>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</si>
  <si>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</si>
  <si>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</si>
  <si>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</si>
  <si>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</si>
  <si>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</si>
  <si>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550010003</t>
  </si>
  <si>
    <t>כיל</t>
  </si>
  <si>
    <t>281014</t>
  </si>
  <si>
    <t>520027830</t>
  </si>
  <si>
    <t>כימיה גומי ופלסטיק</t>
  </si>
  <si>
    <t>לאומי</t>
  </si>
  <si>
    <t>604611</t>
  </si>
  <si>
    <t>520018078</t>
  </si>
  <si>
    <t>מזרחי</t>
  </si>
  <si>
    <t>695437</t>
  </si>
  <si>
    <t>520000522</t>
  </si>
  <si>
    <t>מליסרון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</si>
  <si>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</si>
  <si>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</si>
  <si>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</si>
  <si>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</si>
  <si>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</si>
  <si>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</si>
  <si>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</si>
  <si>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</si>
  <si>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</si>
  <si>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</si>
  <si>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</si>
  <si>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</si>
  <si>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</si>
  <si>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</si>
  <si>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</si>
  <si>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</si>
  <si>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</si>
  <si>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</si>
  <si>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</si>
  <si>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</si>
  <si>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</si>
  <si>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</si>
  <si>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</si>
  <si>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מזון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</si>
  <si>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</si>
  <si>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</si>
  <si>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</si>
  <si>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</si>
  <si>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</si>
  <si>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</si>
  <si>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</si>
  <si>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</si>
  <si>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</si>
  <si>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</si>
  <si>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</si>
  <si>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</si>
  <si>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</si>
  <si>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</si>
  <si>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</si>
  <si>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</si>
  <si>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</si>
  <si>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</si>
  <si>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</si>
  <si>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</si>
  <si>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</si>
  <si>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</si>
  <si>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</si>
  <si>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</si>
  <si>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</si>
  <si>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</si>
  <si>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</si>
  <si>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</si>
  <si>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</si>
  <si>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</si>
  <si>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</si>
  <si>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</si>
  <si>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</si>
  <si>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</si>
  <si>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</si>
  <si>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</si>
  <si>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</si>
  <si>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</si>
  <si>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</si>
  <si>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</si>
  <si>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</si>
  <si>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</si>
  <si>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</si>
  <si>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</si>
  <si>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</si>
  <si>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</si>
  <si>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</si>
  <si>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</si>
  <si>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</si>
  <si>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</si>
  <si>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</si>
  <si>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</si>
  <si>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</si>
  <si>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</si>
  <si>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</si>
  <si>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</si>
  <si>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</si>
  <si>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</si>
  <si>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</si>
  <si>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</si>
  <si>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</si>
  <si>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</si>
  <si>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</si>
  <si>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</si>
  <si>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</si>
  <si>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</si>
  <si>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</si>
  <si>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</si>
  <si>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510706153</t>
  </si>
  <si>
    <t>שרותים פיננסים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</si>
  <si>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</si>
  <si>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</si>
  <si>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</si>
  <si>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</si>
  <si>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</si>
  <si>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</si>
  <si>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</si>
  <si>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</si>
  <si>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</si>
  <si>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</si>
  <si>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</si>
  <si>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</si>
  <si>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</si>
  <si>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</si>
  <si>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</si>
  <si>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</si>
  <si>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</si>
  <si>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</si>
  <si>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</si>
  <si>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</si>
  <si>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</si>
  <si>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</si>
  <si>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</si>
  <si>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</si>
  <si>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</si>
  <si>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</si>
  <si>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</si>
  <si>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</si>
  <si>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</si>
  <si>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</si>
  <si>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</si>
  <si>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</si>
  <si>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</si>
  <si>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</si>
  <si>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</si>
  <si>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</si>
  <si>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</si>
  <si>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</si>
  <si>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</si>
  <si>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</si>
  <si>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</si>
  <si>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</si>
  <si>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</si>
  <si>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</si>
  <si>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</si>
  <si>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</si>
  <si>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</si>
  <si>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</si>
  <si>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</si>
  <si>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</si>
  <si>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</si>
  <si>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</si>
  <si>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</si>
  <si>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</si>
  <si>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</si>
  <si>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</si>
  <si>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</si>
  <si>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</si>
  <si>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</si>
  <si>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</si>
  <si>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</si>
  <si>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</si>
  <si>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</si>
  <si>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</si>
  <si>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</si>
  <si>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</si>
  <si>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</si>
  <si>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</si>
  <si>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</si>
  <si>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</si>
  <si>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</si>
  <si>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</si>
  <si>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</si>
  <si>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</si>
  <si>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</si>
  <si>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</si>
  <si>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</si>
  <si>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</si>
  <si>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</si>
  <si>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</si>
  <si>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</si>
  <si>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</si>
  <si>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</si>
  <si>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</si>
  <si>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</si>
  <si>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</si>
  <si>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</si>
  <si>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</si>
  <si>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</si>
  <si>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</si>
  <si>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</si>
  <si>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</si>
  <si>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</si>
  <si>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</si>
  <si>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</si>
  <si>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</si>
  <si>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</si>
  <si>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</si>
  <si>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</si>
  <si>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</si>
  <si>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</si>
  <si>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</si>
  <si>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</si>
  <si>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</si>
  <si>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</si>
  <si>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</si>
  <si>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</si>
  <si>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</si>
  <si>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</si>
  <si>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</si>
  <si>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</si>
  <si>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</si>
  <si>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</si>
  <si>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</si>
  <si>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</si>
  <si>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</si>
  <si>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</si>
  <si>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</si>
  <si>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</si>
  <si>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</si>
  <si>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</si>
  <si>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</si>
  <si>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</si>
  <si>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</si>
  <si>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</si>
  <si>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</si>
  <si>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</si>
  <si>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</si>
  <si>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</si>
  <si>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</si>
  <si>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</si>
  <si>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</si>
  <si>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</si>
  <si>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</si>
  <si>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</si>
  <si>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</si>
  <si>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</si>
  <si>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</si>
  <si>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</si>
  <si>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</si>
  <si>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</si>
  <si>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</si>
  <si>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</si>
  <si>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</si>
  <si>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</si>
  <si>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</si>
  <si>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</si>
  <si>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</si>
  <si>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</si>
  <si>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</si>
  <si>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</si>
  <si>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</si>
  <si>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</si>
  <si>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</si>
  <si>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</si>
  <si>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</si>
  <si>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</si>
  <si>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</si>
  <si>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</si>
  <si>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</si>
  <si>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</si>
  <si>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</si>
  <si>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</si>
  <si>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</si>
  <si>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</si>
  <si>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</si>
  <si>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</si>
  <si>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</si>
  <si>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</si>
  <si>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</si>
  <si>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</si>
  <si>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</si>
  <si>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</si>
  <si>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</si>
  <si>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</si>
  <si>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</si>
  <si>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</si>
  <si>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</si>
  <si>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</si>
  <si>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</si>
  <si>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</si>
  <si>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</si>
  <si>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</si>
  <si>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</si>
  <si>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</si>
  <si>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</si>
  <si>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</si>
  <si>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</si>
  <si>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</si>
  <si>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</si>
  <si>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</si>
  <si>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</si>
  <si>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</si>
  <si>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</si>
  <si>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</si>
  <si>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</si>
  <si>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</si>
  <si>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</si>
  <si>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</si>
  <si>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</si>
  <si>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</si>
  <si>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</si>
  <si>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</si>
  <si>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</si>
  <si>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</si>
  <si>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</si>
  <si>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</si>
  <si>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</si>
  <si>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</si>
  <si>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</si>
  <si>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</si>
  <si>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</si>
  <si>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</si>
  <si>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</si>
  <si>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</si>
  <si>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</si>
  <si>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</si>
  <si>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</si>
  <si>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</si>
  <si>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</si>
  <si>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</si>
  <si>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</si>
  <si>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</si>
  <si>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</si>
  <si>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</si>
  <si>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</si>
  <si>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</si>
  <si>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</si>
  <si>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</si>
  <si>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</si>
  <si>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</si>
  <si>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</si>
  <si>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</si>
  <si>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</si>
  <si>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</si>
  <si>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</si>
  <si>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</si>
  <si>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</si>
  <si>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</si>
  <si>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</si>
  <si>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</si>
  <si>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</si>
  <si>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</si>
  <si>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</si>
  <si>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</si>
  <si>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</si>
  <si>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</si>
  <si>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</si>
  <si>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</si>
  <si>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</si>
  <si>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</si>
  <si>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</si>
  <si>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</si>
  <si>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</si>
  <si>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</si>
  <si>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</si>
  <si>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</si>
  <si>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</si>
  <si>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ENERGY</t>
  </si>
  <si>
    <t>CHENIERE ENERGY</t>
  </si>
  <si>
    <t>US16411R2085</t>
  </si>
  <si>
    <t>CISCO SYSTEMS</t>
  </si>
  <si>
    <t>US17275R1023</t>
  </si>
  <si>
    <t>Technology Hardware &amp; Equipment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</si>
  <si>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</si>
  <si>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</si>
  <si>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</si>
  <si>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</si>
  <si>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</si>
  <si>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</si>
  <si>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</si>
  <si>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</si>
  <si>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</si>
  <si>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</si>
  <si>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</si>
  <si>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</si>
  <si>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</si>
  <si>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</si>
  <si>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</si>
  <si>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</si>
  <si>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</si>
  <si>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</si>
  <si>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</si>
  <si>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</si>
  <si>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</si>
  <si>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</si>
  <si>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</si>
  <si>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</si>
  <si>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</si>
  <si>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</si>
  <si>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</si>
  <si>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</si>
  <si>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</si>
  <si>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</si>
  <si>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</si>
  <si>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</si>
  <si>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</si>
  <si>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</si>
  <si>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</si>
  <si>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</si>
  <si>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</si>
  <si>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</si>
  <si>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</si>
  <si>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</si>
  <si>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</si>
  <si>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</si>
  <si>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</si>
  <si>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</si>
  <si>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</si>
  <si>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</si>
  <si>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</si>
  <si>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</si>
  <si>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</si>
  <si>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</si>
  <si>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</si>
  <si>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</si>
  <si>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</si>
  <si>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</si>
  <si>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</si>
  <si>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</si>
  <si>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</si>
  <si>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</si>
  <si>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</si>
  <si>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</si>
  <si>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</si>
  <si>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</si>
  <si>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</si>
  <si>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</si>
  <si>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</si>
  <si>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</si>
  <si>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</si>
  <si>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</si>
  <si>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</si>
  <si>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</si>
  <si>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</si>
  <si>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</si>
  <si>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</si>
  <si>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</si>
  <si>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</si>
  <si>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</si>
  <si>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</si>
  <si>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</si>
  <si>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</si>
  <si>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</si>
  <si>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</si>
  <si>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</si>
  <si>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</si>
  <si>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</si>
  <si>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</si>
  <si>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</si>
  <si>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</si>
  <si>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</si>
  <si>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</si>
  <si>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</si>
  <si>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</si>
  <si>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</si>
  <si>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</si>
  <si>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</si>
  <si>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</si>
  <si>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</si>
  <si>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</si>
  <si>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</si>
  <si>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</si>
  <si>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</si>
  <si>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</si>
  <si>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</si>
  <si>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</si>
  <si>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</si>
  <si>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</si>
  <si>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</si>
  <si>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</si>
  <si>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</si>
  <si>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</si>
  <si>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</si>
  <si>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</si>
  <si>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</si>
  <si>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</si>
  <si>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</si>
  <si>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</si>
  <si>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</si>
  <si>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</si>
  <si>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</si>
  <si>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</si>
  <si>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</si>
  <si>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</si>
  <si>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</si>
  <si>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</si>
  <si>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</si>
  <si>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</si>
  <si>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</si>
  <si>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</si>
  <si>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</si>
  <si>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</si>
  <si>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</si>
  <si>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</si>
  <si>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</si>
  <si>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</si>
  <si>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</si>
  <si>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</si>
  <si>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</si>
  <si>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</si>
  <si>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</si>
  <si>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</si>
  <si>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</si>
  <si>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</si>
  <si>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</si>
  <si>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</si>
  <si>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</si>
  <si>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</si>
  <si>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</si>
  <si>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</si>
  <si>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</si>
  <si>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</si>
  <si>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</si>
  <si>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</si>
  <si>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</si>
  <si>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</si>
  <si>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</si>
  <si>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</si>
  <si>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</si>
  <si>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</si>
  <si>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</si>
  <si>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</si>
  <si>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</si>
  <si>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</si>
  <si>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</si>
  <si>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</si>
  <si>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</si>
  <si>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</si>
  <si>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</si>
  <si>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</si>
  <si>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</si>
  <si>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</si>
  <si>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</si>
  <si>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</si>
  <si>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</si>
  <si>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</si>
  <si>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</si>
  <si>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</si>
  <si>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</si>
  <si>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</si>
  <si>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</si>
  <si>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</si>
  <si>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</si>
  <si>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</si>
  <si>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</si>
  <si>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</si>
  <si>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</si>
  <si>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</si>
  <si>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</si>
  <si>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</si>
  <si>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</si>
  <si>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</si>
  <si>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</si>
  <si>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</si>
  <si>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</si>
  <si>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</si>
  <si>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</si>
  <si>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</si>
  <si>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</si>
  <si>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</si>
  <si>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</si>
  <si>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</si>
  <si>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</si>
  <si>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</si>
  <si>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</si>
  <si>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</si>
  <si>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</si>
  <si>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</si>
  <si>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</si>
  <si>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</si>
  <si>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</si>
  <si>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</si>
  <si>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</si>
  <si>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</si>
  <si>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</si>
  <si>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</si>
  <si>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</si>
  <si>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</si>
  <si>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</si>
  <si>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</si>
  <si>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</si>
  <si>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</si>
  <si>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</si>
  <si>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</si>
  <si>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</si>
  <si>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</si>
  <si>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</si>
  <si>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</si>
  <si>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</si>
  <si>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</si>
  <si>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</si>
  <si>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</si>
  <si>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</si>
  <si>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</si>
  <si>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</si>
  <si>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</si>
  <si>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</si>
  <si>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</si>
  <si>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</si>
  <si>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</si>
  <si>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</si>
  <si>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</si>
  <si>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</si>
  <si>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</si>
  <si>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</si>
  <si>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</si>
  <si>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</si>
  <si>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</si>
  <si>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</si>
  <si>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</si>
  <si>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</si>
  <si>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</si>
  <si>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</si>
  <si>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</si>
  <si>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</si>
  <si>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</si>
  <si>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</si>
  <si>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</si>
  <si>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</si>
  <si>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</si>
  <si>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</si>
  <si>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</si>
  <si>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</si>
  <si>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</si>
  <si>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</si>
  <si>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</si>
  <si>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₪ / מט"ח</t>
  </si>
  <si>
    <t>+ILS/-USD 3.4932 20-10-20 (10) -888</t>
  </si>
  <si>
    <t>10001489</t>
  </si>
  <si>
    <t>+ILS/-USD 3.5 01-08-19 (20) --870</t>
  </si>
  <si>
    <t>10001113</t>
  </si>
  <si>
    <t>+ILS/-USD 3.53 15-08-19 (20) -299</t>
  </si>
  <si>
    <t>10001389</t>
  </si>
  <si>
    <t>+ILS/-USD 3.53 18-06-20 (10) -680</t>
  </si>
  <si>
    <t>10001488</t>
  </si>
  <si>
    <t>+ILS/-USD 3.5448 18-07-19 (10) --967</t>
  </si>
  <si>
    <t>10001059</t>
  </si>
  <si>
    <t>+ILS/-USD 3.548 14-08-19 (10) -315</t>
  </si>
  <si>
    <t>10001375</t>
  </si>
  <si>
    <t>+ILS/-USD 3.552 08-08-19 (10) -200</t>
  </si>
  <si>
    <t>10001428</t>
  </si>
  <si>
    <t>+ILS/-USD 3.5575 11-07-19 (10) -125</t>
  </si>
  <si>
    <t>10001432</t>
  </si>
  <si>
    <t>+ILS/-USD 3.563 13-08-19 (20) -231</t>
  </si>
  <si>
    <t>10001410</t>
  </si>
  <si>
    <t>+ILS/-USD 3.5653 01-08-19 (10) -202</t>
  </si>
  <si>
    <t>10001408</t>
  </si>
  <si>
    <t>+ILS/-USD 3.567 03-09-19 (20) -294</t>
  </si>
  <si>
    <t>10001403</t>
  </si>
  <si>
    <t>+ILS/-USD 3.57 06-08-19 (20) -235</t>
  </si>
  <si>
    <t>10001401</t>
  </si>
  <si>
    <t>+ILS/-USD 3.5701 18-07-19 (10) --954</t>
  </si>
  <si>
    <t>10001062</t>
  </si>
  <si>
    <t>+ILS/-USD 3.5726 11-07-19 (10) -295</t>
  </si>
  <si>
    <t>10001339</t>
  </si>
  <si>
    <t>+ILS/-USD 3.5733 01-08-19 (10) -302</t>
  </si>
  <si>
    <t>10001365</t>
  </si>
  <si>
    <t>+ILS/-USD 3.5798 01-08-19 (20) --985</t>
  </si>
  <si>
    <t>10001064</t>
  </si>
  <si>
    <t>+ILS/-USD 3.5822 11-07-19 (10) -293</t>
  </si>
  <si>
    <t>10001333</t>
  </si>
  <si>
    <t>+ILS/-USD 3.585 08-08-19 (20) --995</t>
  </si>
  <si>
    <t>10001066</t>
  </si>
  <si>
    <t>+ILS/-USD 3.586 24-09-19 (20) -269</t>
  </si>
  <si>
    <t>10001444</t>
  </si>
  <si>
    <t>+ILS/-USD 3.5877 18-09-19 (10) -263</t>
  </si>
  <si>
    <t>10001439</t>
  </si>
  <si>
    <t>+ILS/-USD 3.588 18-09-19 (20) -258</t>
  </si>
  <si>
    <t>10001441</t>
  </si>
  <si>
    <t>+ILS/-USD 3.59 03-09-19 (10) --1030</t>
  </si>
  <si>
    <t>10001082</t>
  </si>
  <si>
    <t>+ILS/-USD 3.595 11-07-19 (20) -295</t>
  </si>
  <si>
    <t>10001327</t>
  </si>
  <si>
    <t>+ILS/-USD 3.5954 30-07-19 (10) -306</t>
  </si>
  <si>
    <t>10001358</t>
  </si>
  <si>
    <t>+ILS/-USD 3.60115 09-07-19 (10) -248.5</t>
  </si>
  <si>
    <t>10001359</t>
  </si>
  <si>
    <t>+ILS/-USD 3.638 18-07-19 (20) --770</t>
  </si>
  <si>
    <t>10001185</t>
  </si>
  <si>
    <t>+USD/-ILS 3.5586 11-07-19 (10) -124</t>
  </si>
  <si>
    <t>10001429</t>
  </si>
  <si>
    <t>+USD/-ILS 3.5677 11-07-19 (10) -123</t>
  </si>
  <si>
    <t>10001430</t>
  </si>
  <si>
    <t>+USD/-ILS 3.5985 18-07-19 (20) -45</t>
  </si>
  <si>
    <t>10001484</t>
  </si>
  <si>
    <t>+USD/-ILS 3.5999 01-08-19 (10) -136</t>
  </si>
  <si>
    <t>10001457</t>
  </si>
  <si>
    <t>+USD/-ILS 3.6032 18-07-19 (10) -103</t>
  </si>
  <si>
    <t>10001451</t>
  </si>
  <si>
    <t>+USD/-ILS 3.6039 13-08-19 (20) -161</t>
  </si>
  <si>
    <t>10001473</t>
  </si>
  <si>
    <t>+USD/-ILS 3.6049 11-07-19 (10) -86</t>
  </si>
  <si>
    <t>10001453</t>
  </si>
  <si>
    <t>+USD/-ILS 3.6055 09-07-19 (10) -80</t>
  </si>
  <si>
    <t>10001463</t>
  </si>
  <si>
    <t>+GBP/-USD 1.2813 09-09-19 (20) +70</t>
  </si>
  <si>
    <t>10001436</t>
  </si>
  <si>
    <t>+GBP/-USD 1.2814 09-09-19 (10) +70</t>
  </si>
  <si>
    <t>10001434</t>
  </si>
  <si>
    <t>+GBP/-USD 1.3107 01-07-19 (20) +37</t>
  </si>
  <si>
    <t>10001412</t>
  </si>
  <si>
    <t>+GBP/-USD 1.3138 01-07-19 (10) +37</t>
  </si>
  <si>
    <t>10001411</t>
  </si>
  <si>
    <t>+JPY/-USD 107.96 04-09-19 (20) -64</t>
  </si>
  <si>
    <t>10001481</t>
  </si>
  <si>
    <t>+SEK/-USD 9.5296 10-07-19 (10) -484</t>
  </si>
  <si>
    <t>10001405</t>
  </si>
  <si>
    <t>+USD/-CAD 1.31523 03-07-19 (10) -37.7</t>
  </si>
  <si>
    <t>10001314</t>
  </si>
  <si>
    <t>+USD/-CAD 1.3264 03-07-19 (20) --56</t>
  </si>
  <si>
    <t>10001208</t>
  </si>
  <si>
    <t>+USD/-CAD 1.336 09-01-20 (20) -49</t>
  </si>
  <si>
    <t>10001477</t>
  </si>
  <si>
    <t>+USD/-EUR 1.13135 09-12-19 (10) +171.5</t>
  </si>
  <si>
    <t>10001446</t>
  </si>
  <si>
    <t>+USD/-EUR 1.13177 09-12-19 (20) +171.7</t>
  </si>
  <si>
    <t>10001448</t>
  </si>
  <si>
    <t>+USD/-EUR 1.147715 30-03-20 (10) +239.15</t>
  </si>
  <si>
    <t>10001483</t>
  </si>
  <si>
    <t>+USD/-EUR 1.15095 13-01-20 (20) +189.5</t>
  </si>
  <si>
    <t>10001479</t>
  </si>
  <si>
    <t>+USD/-EUR 1.1516 27-01-20 (10) +198</t>
  </si>
  <si>
    <t>10001480</t>
  </si>
  <si>
    <t>+USD/-EUR 1.16395 27-04-20 (10) +249.5</t>
  </si>
  <si>
    <t>10001487</t>
  </si>
  <si>
    <t>+USD/-GBP 1.3109 01-07-19 (20) +54</t>
  </si>
  <si>
    <t>10001372</t>
  </si>
  <si>
    <t>+USD/-GBP 1.31906 01-07-19 (10) +70.6</t>
  </si>
  <si>
    <t>10001330</t>
  </si>
  <si>
    <t>+USD/-GBP 1.31943 09-09-19 (10) +94.3</t>
  </si>
  <si>
    <t>10001383</t>
  </si>
  <si>
    <t>+USD/-GBP 1.31943 09-09-19 (20) +94.3</t>
  </si>
  <si>
    <t>10001385</t>
  </si>
  <si>
    <t>+USD/-GBP 1.33155 01-07-19 (10) +70.5</t>
  </si>
  <si>
    <t>10001337</t>
  </si>
  <si>
    <t>+USD/-JPY 108.419 05-11-19 (10) -142.1</t>
  </si>
  <si>
    <t>10001433</t>
  </si>
  <si>
    <t>+USD/-JPY 109.15 04-09-19 (20) -160</t>
  </si>
  <si>
    <t>10001312</t>
  </si>
  <si>
    <t>+USD/-JPY 109.376 05-11-19 (10) -175.4</t>
  </si>
  <si>
    <t>10001380</t>
  </si>
  <si>
    <t>+USD/-SEK 8.7818 10-07-19 (10) -1271</t>
  </si>
  <si>
    <t>10001248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</si>
  <si>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</si>
  <si>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</si>
  <si>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</si>
  <si>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</si>
  <si>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</si>
  <si>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</si>
  <si>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</si>
  <si>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</si>
  <si>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</si>
  <si>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</si>
  <si>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</si>
  <si>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</si>
  <si>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</si>
  <si>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</si>
  <si>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</si>
  <si>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בנק דיסקונט לישראל בע"מ</t>
  </si>
  <si>
    <t>30011000</t>
  </si>
  <si>
    <t>AA+.IL</t>
  </si>
  <si>
    <t>33820000</t>
  </si>
  <si>
    <t>31712000</t>
  </si>
  <si>
    <t>30312000</t>
  </si>
  <si>
    <t>32010000</t>
  </si>
  <si>
    <t>34010000</t>
  </si>
  <si>
    <t>34510000</t>
  </si>
  <si>
    <t>32610000</t>
  </si>
  <si>
    <t>30210000</t>
  </si>
  <si>
    <t>31710000</t>
  </si>
  <si>
    <t>33810000</t>
  </si>
  <si>
    <t>34520000</t>
  </si>
  <si>
    <t>30220000</t>
  </si>
  <si>
    <t>31720000</t>
  </si>
  <si>
    <t>32020000</t>
  </si>
  <si>
    <t>34020000</t>
  </si>
  <si>
    <t>30311000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</si>
</sst>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30" fillId="0" borderId="0" xfId="0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133</v>
      </c>
      <c r="C1" s="77" t="s" vm="1">
        <v>201</v>
      </c>
    </row>
    <row r="2" spans="1:4">
      <c r="B2" s="56" t="s">
        <v>132</v>
      </c>
      <c r="C2" s="77" t="s">
        <v>202</v>
      </c>
    </row>
    <row r="3" spans="1:4">
      <c r="B3" s="56" t="s">
        <v>134</v>
      </c>
      <c r="C3" s="77" t="s">
        <v>203</v>
      </c>
    </row>
    <row r="4" spans="1:4">
      <c r="B4" s="56" t="s">
        <v>135</v>
      </c>
      <c r="C4" s="77">
        <v>76</v>
      </c>
    </row>
    <row r="6" spans="1:4" ht="26.25" customHeight="1">
      <c r="B6" s="109" t="s">
        <v>146</v>
      </c>
      <c r="C6" s="110"/>
      <c r="D6" s="111"/>
    </row>
    <row r="7" spans="1:4" s="9" customFormat="1">
      <c r="B7" s="22"/>
      <c r="C7" s="23" t="s">
        <v>101</v>
      </c>
      <c r="D7" s="24" t="s">
        <v>99</v>
      </c>
    </row>
    <row r="8" spans="1:4" s="9" customFormat="1">
      <c r="B8" s="22"/>
      <c r="C8" s="25" t="s">
        <v>188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145</v>
      </c>
      <c r="C10" s="125">
        <v>1518721.919147094</v>
      </c>
      <c r="D10" s="126">
        <v>1</v>
      </c>
    </row>
    <row r="11" spans="1:4">
      <c r="A11" s="44" t="s">
        <v>117</v>
      </c>
      <c r="B11" s="28" t="s">
        <v>147</v>
      </c>
      <c r="C11" s="125" vm="2">
        <v>277335.83676260698</v>
      </c>
      <c r="D11" s="126">
        <v>0.18261133474543995</v>
      </c>
    </row>
    <row r="12" spans="1:4">
      <c r="B12" s="28" t="s">
        <v>148</v>
      </c>
      <c r="C12" s="125" vm="3">
        <v>1241783.769584487</v>
      </c>
      <c r="D12" s="126">
        <v>0.81765052175046371</v>
      </c>
    </row>
    <row r="13" spans="1:4">
      <c r="A13" s="54" t="s">
        <v>117</v>
      </c>
      <c r="B13" s="29" t="s">
        <v>58</v>
      </c>
      <c r="C13" s="125" vm="4">
        <v>210770.77144701697</v>
      </c>
      <c r="D13" s="126">
        <v>0.13878167476860062</v>
      </c>
    </row>
    <row r="14" spans="1:4">
      <c r="A14" s="54" t="s">
        <v>117</v>
      </c>
      <c r="B14" s="29" t="s">
        <v>59</v>
      </c>
      <c r="C14" s="125" t="s" vm="5">
        <v>1045</v>
      </c>
      <c r="D14" s="126"/>
    </row>
    <row r="15" spans="1:4">
      <c r="A15" s="54" t="s">
        <v>117</v>
      </c>
      <c r="B15" s="29" t="s">
        <v>60</v>
      </c>
      <c r="C15" s="125" t="s" vm="6">
        <v>1045</v>
      </c>
      <c r="D15" s="126"/>
    </row>
    <row r="16" spans="1:4">
      <c r="A16" s="54" t="s">
        <v>117</v>
      </c>
      <c r="B16" s="29" t="s">
        <v>61</v>
      </c>
      <c r="C16" s="125" vm="7">
        <v>619838.35845801781</v>
      </c>
      <c r="D16" s="126">
        <v>0.40813156815838653</v>
      </c>
    </row>
    <row r="17" spans="1:4">
      <c r="A17" s="54" t="s">
        <v>117</v>
      </c>
      <c r="B17" s="29" t="s">
        <v>62</v>
      </c>
      <c r="C17" s="125" vm="8">
        <v>340417.08005985501</v>
      </c>
      <c r="D17" s="126">
        <v>0.22414707772903639</v>
      </c>
    </row>
    <row r="18" spans="1:4">
      <c r="A18" s="54" t="s">
        <v>117</v>
      </c>
      <c r="B18" s="29" t="s">
        <v>63</v>
      </c>
      <c r="C18" s="125" vm="9">
        <v>56473.566318881007</v>
      </c>
      <c r="D18" s="126">
        <v>3.718492872651516E-2</v>
      </c>
    </row>
    <row r="19" spans="1:4">
      <c r="A19" s="54" t="s">
        <v>117</v>
      </c>
      <c r="B19" s="29" t="s">
        <v>64</v>
      </c>
      <c r="C19" s="125" vm="10">
        <v>5.1914551300000005</v>
      </c>
      <c r="D19" s="126">
        <v>3.4183052634912212E-6</v>
      </c>
    </row>
    <row r="20" spans="1:4">
      <c r="A20" s="54" t="s">
        <v>117</v>
      </c>
      <c r="B20" s="29" t="s">
        <v>65</v>
      </c>
      <c r="C20" s="125" vm="11">
        <v>2267.9808300350005</v>
      </c>
      <c r="D20" s="126">
        <v>1.4933483223240013E-3</v>
      </c>
    </row>
    <row r="21" spans="1:4">
      <c r="A21" s="54" t="s">
        <v>117</v>
      </c>
      <c r="B21" s="29" t="s">
        <v>66</v>
      </c>
      <c r="C21" s="125" vm="12">
        <v>12010.821015550999</v>
      </c>
      <c r="D21" s="126">
        <v>7.9085057403373814E-3</v>
      </c>
    </row>
    <row r="22" spans="1:4">
      <c r="A22" s="54" t="s">
        <v>117</v>
      </c>
      <c r="B22" s="29" t="s">
        <v>67</v>
      </c>
      <c r="C22" s="125" t="s" vm="13">
        <v>1045</v>
      </c>
      <c r="D22" s="126"/>
    </row>
    <row r="23" spans="1:4">
      <c r="B23" s="28" t="s">
        <v>149</v>
      </c>
      <c r="C23" s="125" vm="14">
        <v>-397.68719999999985</v>
      </c>
      <c r="D23" s="126">
        <v>-2.618564959036996E-4</v>
      </c>
    </row>
    <row r="24" spans="1:4">
      <c r="A24" s="54" t="s">
        <v>117</v>
      </c>
      <c r="B24" s="29" t="s">
        <v>68</v>
      </c>
      <c r="C24" s="125" t="s" vm="15">
        <v>1045</v>
      </c>
      <c r="D24" s="126"/>
    </row>
    <row r="25" spans="1:4">
      <c r="A25" s="54" t="s">
        <v>117</v>
      </c>
      <c r="B25" s="29" t="s">
        <v>69</v>
      </c>
      <c r="C25" s="125" t="s" vm="16">
        <v>1045</v>
      </c>
      <c r="D25" s="126"/>
    </row>
    <row r="26" spans="1:4">
      <c r="A26" s="54" t="s">
        <v>117</v>
      </c>
      <c r="B26" s="29" t="s">
        <v>60</v>
      </c>
      <c r="C26" s="125" t="s" vm="17">
        <v>1045</v>
      </c>
      <c r="D26" s="126"/>
    </row>
    <row r="27" spans="1:4">
      <c r="A27" s="54" t="s">
        <v>117</v>
      </c>
      <c r="B27" s="29" t="s">
        <v>70</v>
      </c>
      <c r="C27" s="125" t="s" vm="18">
        <v>1045</v>
      </c>
      <c r="D27" s="126"/>
    </row>
    <row r="28" spans="1:4">
      <c r="A28" s="54" t="s">
        <v>117</v>
      </c>
      <c r="B28" s="29" t="s">
        <v>71</v>
      </c>
      <c r="C28" s="125" t="s" vm="19">
        <v>1045</v>
      </c>
      <c r="D28" s="126"/>
    </row>
    <row r="29" spans="1:4">
      <c r="A29" s="54" t="s">
        <v>117</v>
      </c>
      <c r="B29" s="29" t="s">
        <v>72</v>
      </c>
      <c r="C29" s="125" t="s" vm="20">
        <v>1045</v>
      </c>
      <c r="D29" s="126"/>
    </row>
    <row r="30" spans="1:4">
      <c r="A30" s="54" t="s">
        <v>117</v>
      </c>
      <c r="B30" s="29" t="s">
        <v>172</v>
      </c>
      <c r="C30" s="125" t="s" vm="21">
        <v>1045</v>
      </c>
      <c r="D30" s="126"/>
    </row>
    <row r="31" spans="1:4">
      <c r="A31" s="54" t="s">
        <v>117</v>
      </c>
      <c r="B31" s="29" t="s">
        <v>95</v>
      </c>
      <c r="C31" s="125" vm="22">
        <v>-397.68719999999985</v>
      </c>
      <c r="D31" s="126">
        <v>-2.618564959036996E-4</v>
      </c>
    </row>
    <row r="32" spans="1:4">
      <c r="A32" s="54" t="s">
        <v>117</v>
      </c>
      <c r="B32" s="29" t="s">
        <v>73</v>
      </c>
      <c r="C32" s="125" t="s" vm="23">
        <v>1045</v>
      </c>
      <c r="D32" s="126"/>
    </row>
    <row r="33" spans="1:4">
      <c r="A33" s="54" t="s">
        <v>117</v>
      </c>
      <c r="B33" s="28" t="s">
        <v>150</v>
      </c>
      <c r="C33" s="125" t="s" vm="24">
        <v>1045</v>
      </c>
      <c r="D33" s="126"/>
    </row>
    <row r="34" spans="1:4">
      <c r="A34" s="54" t="s">
        <v>117</v>
      </c>
      <c r="B34" s="28" t="s">
        <v>151</v>
      </c>
      <c r="C34" s="125" t="s" vm="25">
        <v>1045</v>
      </c>
      <c r="D34" s="126"/>
    </row>
    <row r="35" spans="1:4">
      <c r="A35" s="54" t="s">
        <v>117</v>
      </c>
      <c r="B35" s="28" t="s">
        <v>152</v>
      </c>
      <c r="C35" s="125" t="s" vm="26">
        <v>1045</v>
      </c>
      <c r="D35" s="126"/>
    </row>
    <row r="36" spans="1:4">
      <c r="A36" s="54" t="s">
        <v>117</v>
      </c>
      <c r="B36" s="55" t="s">
        <v>153</v>
      </c>
      <c r="C36" s="125" t="s" vm="27">
        <v>1045</v>
      </c>
      <c r="D36" s="126"/>
    </row>
    <row r="37" spans="1:4">
      <c r="A37" s="54" t="s">
        <v>117</v>
      </c>
      <c r="B37" s="28" t="s">
        <v>154</v>
      </c>
      <c r="C37" s="125" t="s" vm="28">
        <v>1045</v>
      </c>
      <c r="D37" s="126"/>
    </row>
    <row r="38" spans="1:4">
      <c r="A38" s="54"/>
      <c r="B38" s="67" t="s">
        <v>156</v>
      </c>
      <c r="C38" s="125">
        <v>0</v>
      </c>
      <c r="D38" s="126">
        <v>0</v>
      </c>
    </row>
    <row r="39" spans="1:4">
      <c r="A39" s="54" t="s">
        <v>117</v>
      </c>
      <c r="B39" s="68" t="s">
        <v>157</v>
      </c>
      <c r="C39" s="125" t="s" vm="29">
        <v>1045</v>
      </c>
      <c r="D39" s="126"/>
    </row>
    <row r="40" spans="1:4">
      <c r="A40" s="54" t="s">
        <v>117</v>
      </c>
      <c r="B40" s="68" t="s">
        <v>186</v>
      </c>
      <c r="C40" s="125" t="s" vm="30">
        <v>1045</v>
      </c>
      <c r="D40" s="126"/>
    </row>
    <row r="41" spans="1:4">
      <c r="A41" s="54" t="s">
        <v>117</v>
      </c>
      <c r="B41" s="68" t="s">
        <v>158</v>
      </c>
      <c r="C41" s="125" t="s" vm="31">
        <v>1045</v>
      </c>
      <c r="D41" s="126"/>
    </row>
    <row r="42" spans="1:4">
      <c r="B42" s="68" t="s">
        <v>74</v>
      </c>
      <c r="C42" s="125" vm="32">
        <v>1518721.919147094</v>
      </c>
      <c r="D42" s="126">
        <v>1</v>
      </c>
    </row>
    <row r="43" spans="1:4">
      <c r="A43" s="54" t="s">
        <v>117</v>
      </c>
      <c r="B43" s="68" t="s">
        <v>155</v>
      </c>
      <c r="C43" s="125"/>
      <c r="D43" s="126"/>
    </row>
    <row r="44" spans="1:4">
      <c r="B44" s="5" t="s">
        <v>100</v>
      </c>
    </row>
    <row r="45" spans="1:4">
      <c r="C45" s="74" t="s">
        <v>140</v>
      </c>
      <c r="D45" s="35" t="s">
        <v>94</v>
      </c>
    </row>
    <row r="46" spans="1:4">
      <c r="C46" s="75" t="s">
        <v>1</v>
      </c>
      <c r="D46" s="24" t="s">
        <v>2</v>
      </c>
    </row>
    <row r="47" spans="1:4">
      <c r="C47" s="127" t="s">
        <v>123</v>
      </c>
      <c r="D47" s="128" vm="33">
        <v>2.5004</v>
      </c>
    </row>
    <row r="48" spans="1:4">
      <c r="C48" s="127" t="s">
        <v>130</v>
      </c>
      <c r="D48" s="128">
        <v>0.92966265185880392</v>
      </c>
    </row>
    <row r="49" spans="2:4">
      <c r="C49" s="127" t="s">
        <v>127</v>
      </c>
      <c r="D49" s="128" vm="34">
        <v>2.7225000000000001</v>
      </c>
    </row>
    <row r="50" spans="2:4">
      <c r="B50" s="11"/>
      <c r="C50" s="127" t="s">
        <v>1046</v>
      </c>
      <c r="D50" s="128" vm="35">
        <v>3.6610999999999998</v>
      </c>
    </row>
    <row r="51" spans="2:4">
      <c r="C51" s="127" t="s">
        <v>121</v>
      </c>
      <c r="D51" s="128" vm="36">
        <v>4.0616000000000003</v>
      </c>
    </row>
    <row r="52" spans="2:4">
      <c r="C52" s="127" t="s">
        <v>122</v>
      </c>
      <c r="D52" s="128" vm="37">
        <v>4.5216000000000003</v>
      </c>
    </row>
    <row r="53" spans="2:4">
      <c r="C53" s="127" t="s">
        <v>124</v>
      </c>
      <c r="D53" s="128">
        <v>0.45655903515735025</v>
      </c>
    </row>
    <row r="54" spans="2:4">
      <c r="C54" s="127" t="s">
        <v>128</v>
      </c>
      <c r="D54" s="128" vm="38">
        <v>3.3125</v>
      </c>
    </row>
    <row r="55" spans="2:4">
      <c r="C55" s="127" t="s">
        <v>129</v>
      </c>
      <c r="D55" s="128">
        <v>0.18583079288152377</v>
      </c>
    </row>
    <row r="56" spans="2:4">
      <c r="C56" s="127" t="s">
        <v>126</v>
      </c>
      <c r="D56" s="128" vm="39">
        <v>0.54420000000000002</v>
      </c>
    </row>
    <row r="57" spans="2:4">
      <c r="C57" s="127" t="s">
        <v>1047</v>
      </c>
      <c r="D57" s="128">
        <v>2.3949255999999997</v>
      </c>
    </row>
    <row r="58" spans="2:4">
      <c r="C58" s="127" t="s">
        <v>125</v>
      </c>
      <c r="D58" s="128" vm="40">
        <v>0.3851</v>
      </c>
    </row>
    <row r="59" spans="2:4">
      <c r="C59" s="127" t="s">
        <v>119</v>
      </c>
      <c r="D59" s="128" vm="41">
        <v>3.5659999999999998</v>
      </c>
    </row>
    <row r="60" spans="2:4">
      <c r="C60" s="127" t="s">
        <v>131</v>
      </c>
      <c r="D60" s="128" vm="42">
        <v>0.252</v>
      </c>
    </row>
    <row r="61" spans="2:4">
      <c r="C61" s="127" t="s">
        <v>1048</v>
      </c>
      <c r="D61" s="128" vm="43">
        <v>0.41880000000000001</v>
      </c>
    </row>
    <row r="62" spans="2:4">
      <c r="C62" s="127" t="s">
        <v>1049</v>
      </c>
      <c r="D62" s="128">
        <v>5.6414499443923252E-2</v>
      </c>
    </row>
    <row r="63" spans="2:4">
      <c r="C63" s="127" t="s">
        <v>120</v>
      </c>
      <c r="D63" s="128">
        <v>1</v>
      </c>
    </row>
    <row r="64" spans="2:4">
      <c r="C64" s="129"/>
      <c r="D64" s="129"/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6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133</v>
      </c>
      <c r="C1" s="77" t="s" vm="1">
        <v>201</v>
      </c>
    </row>
    <row r="2" spans="2:30">
      <c r="B2" s="56" t="s">
        <v>132</v>
      </c>
      <c r="C2" s="77" t="s">
        <v>202</v>
      </c>
    </row>
    <row r="3" spans="2:30">
      <c r="B3" s="56" t="s">
        <v>134</v>
      </c>
      <c r="C3" s="77" t="s">
        <v>203</v>
      </c>
    </row>
    <row r="4" spans="2:30">
      <c r="B4" s="56" t="s">
        <v>135</v>
      </c>
      <c r="C4" s="77">
        <v>76</v>
      </c>
    </row>
    <row r="6" spans="2:30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2" t="s">
        <v>107</v>
      </c>
      <c r="C8" s="30" t="s">
        <v>38</v>
      </c>
      <c r="D8" s="30" t="s">
        <v>110</v>
      </c>
      <c r="E8" s="30" t="s">
        <v>54</v>
      </c>
      <c r="F8" s="30" t="s">
        <v>92</v>
      </c>
      <c r="G8" s="30" t="s">
        <v>185</v>
      </c>
      <c r="H8" s="30" t="s">
        <v>184</v>
      </c>
      <c r="I8" s="30" t="s">
        <v>51</v>
      </c>
      <c r="J8" s="30" t="s">
        <v>50</v>
      </c>
      <c r="K8" s="30" t="s">
        <v>136</v>
      </c>
      <c r="L8" s="30" t="s">
        <v>138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192</v>
      </c>
      <c r="H9" s="16"/>
      <c r="I9" s="16" t="s">
        <v>188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03" t="s">
        <v>40</v>
      </c>
      <c r="C11" s="104"/>
      <c r="D11" s="104"/>
      <c r="E11" s="104"/>
      <c r="F11" s="104"/>
      <c r="G11" s="105"/>
      <c r="H11" s="106"/>
      <c r="I11" s="105">
        <v>5.1914551300000005</v>
      </c>
      <c r="J11" s="104"/>
      <c r="K11" s="107">
        <v>1</v>
      </c>
      <c r="L11" s="107">
        <v>3.4183052634912212E-6</v>
      </c>
      <c r="Y11" s="1"/>
      <c r="Z11" s="3"/>
      <c r="AA11" s="1"/>
      <c r="AC11" s="1"/>
    </row>
    <row r="12" spans="2:30" s="4" customFormat="1" ht="18" customHeight="1">
      <c r="B12" s="108" t="s">
        <v>26</v>
      </c>
      <c r="C12" s="104"/>
      <c r="D12" s="104"/>
      <c r="E12" s="104"/>
      <c r="F12" s="104"/>
      <c r="G12" s="105"/>
      <c r="H12" s="106"/>
      <c r="I12" s="105">
        <v>5.1914551300000005</v>
      </c>
      <c r="J12" s="104"/>
      <c r="K12" s="107">
        <v>1</v>
      </c>
      <c r="L12" s="107">
        <v>3.4183052634912212E-6</v>
      </c>
      <c r="Y12" s="1"/>
      <c r="Z12" s="3"/>
      <c r="AA12" s="1"/>
      <c r="AC12" s="1"/>
    </row>
    <row r="13" spans="2:30">
      <c r="B13" s="95" t="s">
        <v>898</v>
      </c>
      <c r="C13" s="81"/>
      <c r="D13" s="81"/>
      <c r="E13" s="81"/>
      <c r="F13" s="81"/>
      <c r="G13" s="89"/>
      <c r="H13" s="91"/>
      <c r="I13" s="89">
        <v>5.1914551300000005</v>
      </c>
      <c r="J13" s="81"/>
      <c r="K13" s="90">
        <v>1</v>
      </c>
      <c r="L13" s="90">
        <v>3.4183052634912212E-6</v>
      </c>
      <c r="Z13" s="3"/>
    </row>
    <row r="14" spans="2:30" ht="20.25">
      <c r="B14" s="85" t="s">
        <v>899</v>
      </c>
      <c r="C14" s="79" t="s">
        <v>900</v>
      </c>
      <c r="D14" s="92" t="s">
        <v>111</v>
      </c>
      <c r="E14" s="92" t="s">
        <v>143</v>
      </c>
      <c r="F14" s="92" t="s">
        <v>120</v>
      </c>
      <c r="G14" s="86">
        <v>7725.3796579999998</v>
      </c>
      <c r="H14" s="88">
        <v>67.2</v>
      </c>
      <c r="I14" s="86">
        <v>5.1914551300000005</v>
      </c>
      <c r="J14" s="87">
        <v>6.440709333609013E-3</v>
      </c>
      <c r="K14" s="87">
        <v>1</v>
      </c>
      <c r="L14" s="87">
        <v>3.4183052634912212E-6</v>
      </c>
      <c r="Z14" s="4"/>
    </row>
    <row r="15" spans="2:30">
      <c r="B15" s="82"/>
      <c r="C15" s="79"/>
      <c r="D15" s="79"/>
      <c r="E15" s="79"/>
      <c r="F15" s="79"/>
      <c r="G15" s="86"/>
      <c r="H15" s="88"/>
      <c r="I15" s="79"/>
      <c r="J15" s="79"/>
      <c r="K15" s="87"/>
      <c r="L15" s="79"/>
    </row>
    <row r="16" spans="2:3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2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6">
      <c r="B18" s="132" t="s">
        <v>200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26" ht="20.25">
      <c r="B19" s="132" t="s">
        <v>103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Y19" s="4"/>
    </row>
    <row r="20" spans="2:26">
      <c r="B20" s="132" t="s">
        <v>183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Z20" s="3"/>
    </row>
    <row r="21" spans="2:26">
      <c r="B21" s="132" t="s">
        <v>191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7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133</v>
      </c>
      <c r="C1" s="77" t="s" vm="1">
        <v>201</v>
      </c>
    </row>
    <row r="2" spans="2:28">
      <c r="B2" s="56" t="s">
        <v>132</v>
      </c>
      <c r="C2" s="77" t="s">
        <v>202</v>
      </c>
    </row>
    <row r="3" spans="2:28">
      <c r="B3" s="56" t="s">
        <v>134</v>
      </c>
      <c r="C3" s="77" t="s">
        <v>203</v>
      </c>
    </row>
    <row r="4" spans="2:28">
      <c r="B4" s="56" t="s">
        <v>135</v>
      </c>
      <c r="C4" s="77">
        <v>76</v>
      </c>
    </row>
    <row r="6" spans="2:2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2" t="s">
        <v>107</v>
      </c>
      <c r="C8" s="30" t="s">
        <v>38</v>
      </c>
      <c r="D8" s="30" t="s">
        <v>110</v>
      </c>
      <c r="E8" s="30" t="s">
        <v>54</v>
      </c>
      <c r="F8" s="30" t="s">
        <v>92</v>
      </c>
      <c r="G8" s="30" t="s">
        <v>185</v>
      </c>
      <c r="H8" s="30" t="s">
        <v>184</v>
      </c>
      <c r="I8" s="30" t="s">
        <v>51</v>
      </c>
      <c r="J8" s="30" t="s">
        <v>50</v>
      </c>
      <c r="K8" s="30" t="s">
        <v>136</v>
      </c>
      <c r="L8" s="31" t="s">
        <v>138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192</v>
      </c>
      <c r="H9" s="16"/>
      <c r="I9" s="16" t="s">
        <v>188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42</v>
      </c>
      <c r="C11" s="81"/>
      <c r="D11" s="81"/>
      <c r="E11" s="81"/>
      <c r="F11" s="81"/>
      <c r="G11" s="89"/>
      <c r="H11" s="91"/>
      <c r="I11" s="89">
        <v>2267.9808300350005</v>
      </c>
      <c r="J11" s="81"/>
      <c r="K11" s="90">
        <v>1</v>
      </c>
      <c r="L11" s="90">
        <v>6.5844838834063483E-7</v>
      </c>
      <c r="W11" s="1"/>
      <c r="X11" s="3"/>
      <c r="Y11" s="1"/>
      <c r="AA11" s="1"/>
    </row>
    <row r="12" spans="2:28">
      <c r="B12" s="100" t="s">
        <v>181</v>
      </c>
      <c r="C12" s="79"/>
      <c r="D12" s="79"/>
      <c r="E12" s="79"/>
      <c r="F12" s="79"/>
      <c r="G12" s="86"/>
      <c r="H12" s="88"/>
      <c r="I12" s="86">
        <v>587.00988264399996</v>
      </c>
      <c r="J12" s="79"/>
      <c r="K12" s="87">
        <v>0.25882488726103603</v>
      </c>
      <c r="L12" s="87">
        <v>1.7042282987947569E-7</v>
      </c>
      <c r="X12" s="3"/>
    </row>
    <row r="13" spans="2:28" ht="20.25">
      <c r="B13" s="95" t="s">
        <v>178</v>
      </c>
      <c r="C13" s="81"/>
      <c r="D13" s="81"/>
      <c r="E13" s="81"/>
      <c r="F13" s="81"/>
      <c r="G13" s="89"/>
      <c r="H13" s="91"/>
      <c r="I13" s="89">
        <v>587.00988264399996</v>
      </c>
      <c r="J13" s="81"/>
      <c r="K13" s="90">
        <v>0.25882488726103603</v>
      </c>
      <c r="L13" s="90">
        <v>1.7042282987947569E-7</v>
      </c>
      <c r="X13" s="4"/>
    </row>
    <row r="14" spans="2:28">
      <c r="B14" s="85" t="s">
        <v>901</v>
      </c>
      <c r="C14" s="79" t="s">
        <v>902</v>
      </c>
      <c r="D14" s="92" t="s">
        <v>111</v>
      </c>
      <c r="E14" s="92" t="s">
        <v>903</v>
      </c>
      <c r="F14" s="92" t="s">
        <v>120</v>
      </c>
      <c r="G14" s="86">
        <v>36.208675999999997</v>
      </c>
      <c r="H14" s="88">
        <v>387800</v>
      </c>
      <c r="I14" s="86">
        <v>140.417245528</v>
      </c>
      <c r="J14" s="79"/>
      <c r="K14" s="87">
        <v>6.1912889063455184E-2</v>
      </c>
      <c r="L14" s="87">
        <v>4.0766442021344586E-8</v>
      </c>
    </row>
    <row r="15" spans="2:28">
      <c r="B15" s="85" t="s">
        <v>904</v>
      </c>
      <c r="C15" s="79" t="s">
        <v>905</v>
      </c>
      <c r="D15" s="92" t="s">
        <v>111</v>
      </c>
      <c r="E15" s="92" t="s">
        <v>903</v>
      </c>
      <c r="F15" s="92" t="s">
        <v>120</v>
      </c>
      <c r="G15" s="86">
        <v>99.573858999999999</v>
      </c>
      <c r="H15" s="88">
        <v>204000</v>
      </c>
      <c r="I15" s="86">
        <v>203.13067236000003</v>
      </c>
      <c r="J15" s="79"/>
      <c r="K15" s="87">
        <v>8.9564545550795169E-2</v>
      </c>
      <c r="L15" s="87">
        <v>5.8973630670382456E-8</v>
      </c>
    </row>
    <row r="16" spans="2:28">
      <c r="B16" s="85" t="s">
        <v>906</v>
      </c>
      <c r="C16" s="79" t="s">
        <v>907</v>
      </c>
      <c r="D16" s="92" t="s">
        <v>111</v>
      </c>
      <c r="E16" s="92" t="s">
        <v>903</v>
      </c>
      <c r="F16" s="92" t="s">
        <v>120</v>
      </c>
      <c r="G16" s="86">
        <v>-99.573858999999999</v>
      </c>
      <c r="H16" s="88">
        <v>18000</v>
      </c>
      <c r="I16" s="86">
        <v>-17.92329462</v>
      </c>
      <c r="J16" s="79"/>
      <c r="K16" s="87">
        <v>-7.9027540191878073E-3</v>
      </c>
      <c r="L16" s="87">
        <v>-5.2035556473866863E-9</v>
      </c>
    </row>
    <row r="17" spans="2:23">
      <c r="B17" s="85" t="s">
        <v>908</v>
      </c>
      <c r="C17" s="79" t="s">
        <v>909</v>
      </c>
      <c r="D17" s="92" t="s">
        <v>111</v>
      </c>
      <c r="E17" s="92" t="s">
        <v>903</v>
      </c>
      <c r="F17" s="92" t="s">
        <v>120</v>
      </c>
      <c r="G17" s="86">
        <v>-36.208675999999997</v>
      </c>
      <c r="H17" s="88">
        <v>93600</v>
      </c>
      <c r="I17" s="86">
        <v>-33.891320736000004</v>
      </c>
      <c r="J17" s="79"/>
      <c r="K17" s="87">
        <v>-1.4943389418100583E-2</v>
      </c>
      <c r="L17" s="87">
        <v>-9.8394506786948261E-9</v>
      </c>
    </row>
    <row r="18" spans="2:23" ht="20.25">
      <c r="B18" s="85" t="s">
        <v>910</v>
      </c>
      <c r="C18" s="79" t="s">
        <v>911</v>
      </c>
      <c r="D18" s="92" t="s">
        <v>111</v>
      </c>
      <c r="E18" s="92" t="s">
        <v>903</v>
      </c>
      <c r="F18" s="92" t="s">
        <v>120</v>
      </c>
      <c r="G18" s="86">
        <v>183.62971400000004</v>
      </c>
      <c r="H18" s="88">
        <v>183600</v>
      </c>
      <c r="I18" s="86">
        <v>337.144154904</v>
      </c>
      <c r="J18" s="79"/>
      <c r="K18" s="87">
        <v>0.14865388209599506</v>
      </c>
      <c r="L18" s="87">
        <v>9.7880909086686704E-8</v>
      </c>
      <c r="W18" s="4"/>
    </row>
    <row r="19" spans="2:23">
      <c r="B19" s="85" t="s">
        <v>912</v>
      </c>
      <c r="C19" s="79" t="s">
        <v>913</v>
      </c>
      <c r="D19" s="92" t="s">
        <v>111</v>
      </c>
      <c r="E19" s="92" t="s">
        <v>903</v>
      </c>
      <c r="F19" s="92" t="s">
        <v>120</v>
      </c>
      <c r="G19" s="86">
        <v>-183.62971400000004</v>
      </c>
      <c r="H19" s="88">
        <v>22800</v>
      </c>
      <c r="I19" s="86">
        <v>-41.867574791999999</v>
      </c>
      <c r="J19" s="79"/>
      <c r="K19" s="87">
        <v>-1.8460286011920957E-2</v>
      </c>
      <c r="L19" s="87">
        <v>-1.215514557285652E-8</v>
      </c>
    </row>
    <row r="20" spans="2:23">
      <c r="B20" s="82"/>
      <c r="C20" s="79"/>
      <c r="D20" s="79"/>
      <c r="E20" s="79"/>
      <c r="F20" s="79"/>
      <c r="G20" s="86"/>
      <c r="H20" s="88"/>
      <c r="I20" s="79"/>
      <c r="J20" s="79"/>
      <c r="K20" s="87"/>
      <c r="L20" s="79"/>
    </row>
    <row r="21" spans="2:23">
      <c r="B21" s="100" t="s">
        <v>180</v>
      </c>
      <c r="C21" s="79"/>
      <c r="D21" s="79"/>
      <c r="E21" s="79"/>
      <c r="F21" s="79"/>
      <c r="G21" s="86"/>
      <c r="H21" s="88"/>
      <c r="I21" s="86">
        <v>1680.9709473910002</v>
      </c>
      <c r="J21" s="79"/>
      <c r="K21" s="87">
        <v>0.74117511273896386</v>
      </c>
      <c r="L21" s="87">
        <v>4.8802555846115914E-7</v>
      </c>
      <c r="W21" s="3"/>
    </row>
    <row r="22" spans="2:23">
      <c r="B22" s="95" t="s">
        <v>178</v>
      </c>
      <c r="C22" s="81"/>
      <c r="D22" s="81"/>
      <c r="E22" s="81"/>
      <c r="F22" s="81"/>
      <c r="G22" s="89"/>
      <c r="H22" s="91"/>
      <c r="I22" s="89">
        <v>1680.9709473910002</v>
      </c>
      <c r="J22" s="81"/>
      <c r="K22" s="90">
        <v>0.74117511273896386</v>
      </c>
      <c r="L22" s="90">
        <v>4.8802555846115914E-7</v>
      </c>
    </row>
    <row r="23" spans="2:23">
      <c r="B23" s="85" t="s">
        <v>914</v>
      </c>
      <c r="C23" s="79" t="s">
        <v>915</v>
      </c>
      <c r="D23" s="92" t="s">
        <v>580</v>
      </c>
      <c r="E23" s="92" t="s">
        <v>903</v>
      </c>
      <c r="F23" s="92" t="s">
        <v>119</v>
      </c>
      <c r="G23" s="86">
        <v>-23.658501999999999</v>
      </c>
      <c r="H23" s="88">
        <v>184</v>
      </c>
      <c r="I23" s="86">
        <v>-15.523384228000001</v>
      </c>
      <c r="J23" s="79"/>
      <c r="K23" s="87">
        <v>-6.844583526643141E-3</v>
      </c>
      <c r="L23" s="87">
        <v>-4.506804991981035E-9</v>
      </c>
    </row>
    <row r="24" spans="2:23">
      <c r="B24" s="85" t="s">
        <v>916</v>
      </c>
      <c r="C24" s="79" t="s">
        <v>917</v>
      </c>
      <c r="D24" s="92" t="s">
        <v>580</v>
      </c>
      <c r="E24" s="92" t="s">
        <v>903</v>
      </c>
      <c r="F24" s="92" t="s">
        <v>119</v>
      </c>
      <c r="G24" s="86">
        <v>-67.942364999999995</v>
      </c>
      <c r="H24" s="88">
        <v>163</v>
      </c>
      <c r="I24" s="86">
        <v>-39.492043265</v>
      </c>
      <c r="J24" s="79"/>
      <c r="K24" s="87">
        <v>-1.7412864668874005E-2</v>
      </c>
      <c r="L24" s="87">
        <v>-1.1465472677613671E-8</v>
      </c>
    </row>
    <row r="25" spans="2:23">
      <c r="B25" s="85" t="s">
        <v>918</v>
      </c>
      <c r="C25" s="79" t="s">
        <v>919</v>
      </c>
      <c r="D25" s="92" t="s">
        <v>28</v>
      </c>
      <c r="E25" s="92" t="s">
        <v>903</v>
      </c>
      <c r="F25" s="92" t="s">
        <v>119</v>
      </c>
      <c r="G25" s="86">
        <v>102.055094</v>
      </c>
      <c r="H25" s="88">
        <v>4800</v>
      </c>
      <c r="I25" s="86">
        <v>1746.8566376690001</v>
      </c>
      <c r="J25" s="79"/>
      <c r="K25" s="87">
        <v>0.77022548627187548</v>
      </c>
      <c r="L25" s="87">
        <v>5.0715373009459819E-7</v>
      </c>
    </row>
    <row r="26" spans="2:23">
      <c r="B26" s="85" t="s">
        <v>920</v>
      </c>
      <c r="C26" s="79" t="s">
        <v>921</v>
      </c>
      <c r="D26" s="92" t="s">
        <v>580</v>
      </c>
      <c r="E26" s="92" t="s">
        <v>903</v>
      </c>
      <c r="F26" s="92" t="s">
        <v>119</v>
      </c>
      <c r="G26" s="86">
        <v>-45.497120000000002</v>
      </c>
      <c r="H26" s="88">
        <v>67</v>
      </c>
      <c r="I26" s="86">
        <v>-10.870262785000001</v>
      </c>
      <c r="J26" s="79"/>
      <c r="K26" s="87">
        <v>-4.7929253373946053E-3</v>
      </c>
      <c r="L26" s="87">
        <v>-3.1558939638444714E-9</v>
      </c>
    </row>
    <row r="27" spans="2:23">
      <c r="B27" s="82"/>
      <c r="C27" s="79"/>
      <c r="D27" s="79"/>
      <c r="E27" s="79"/>
      <c r="F27" s="79"/>
      <c r="G27" s="86"/>
      <c r="H27" s="88"/>
      <c r="I27" s="79"/>
      <c r="J27" s="79"/>
      <c r="K27" s="87"/>
      <c r="L27" s="79"/>
    </row>
    <row r="28" spans="2:2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3">
      <c r="B30" s="132" t="s">
        <v>200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3">
      <c r="B31" s="132" t="s">
        <v>103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3">
      <c r="B32" s="132" t="s">
        <v>183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132" t="s">
        <v>191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2:1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2:1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2:1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133</v>
      </c>
      <c r="C1" s="77" t="s" vm="1">
        <v>201</v>
      </c>
    </row>
    <row r="2" spans="1:11">
      <c r="B2" s="56" t="s">
        <v>132</v>
      </c>
      <c r="C2" s="77" t="s">
        <v>202</v>
      </c>
    </row>
    <row r="3" spans="1:11">
      <c r="B3" s="56" t="s">
        <v>134</v>
      </c>
      <c r="C3" s="77" t="s">
        <v>203</v>
      </c>
    </row>
    <row r="4" spans="1:11">
      <c r="B4" s="56" t="s">
        <v>135</v>
      </c>
      <c r="C4" s="77">
        <v>76</v>
      </c>
    </row>
    <row r="6" spans="1:11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2" t="s">
        <v>107</v>
      </c>
      <c r="C8" s="30" t="s">
        <v>38</v>
      </c>
      <c r="D8" s="30" t="s">
        <v>110</v>
      </c>
      <c r="E8" s="30" t="s">
        <v>54</v>
      </c>
      <c r="F8" s="30" t="s">
        <v>92</v>
      </c>
      <c r="G8" s="30" t="s">
        <v>185</v>
      </c>
      <c r="H8" s="30" t="s">
        <v>184</v>
      </c>
      <c r="I8" s="30" t="s">
        <v>51</v>
      </c>
      <c r="J8" s="30" t="s">
        <v>136</v>
      </c>
      <c r="K8" s="30" t="s">
        <v>138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192</v>
      </c>
      <c r="H9" s="16"/>
      <c r="I9" s="16" t="s">
        <v>188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 t="s">
        <v>41</v>
      </c>
      <c r="C11" s="79"/>
      <c r="D11" s="79"/>
      <c r="E11" s="79"/>
      <c r="F11" s="79"/>
      <c r="G11" s="86"/>
      <c r="H11" s="88"/>
      <c r="I11" s="86">
        <v>12010.821015550999</v>
      </c>
      <c r="J11" s="87">
        <v>1</v>
      </c>
      <c r="K11" s="87">
        <v>7.9085057403373814E-3</v>
      </c>
    </row>
    <row r="12" spans="1:11">
      <c r="B12" s="100" t="s">
        <v>182</v>
      </c>
      <c r="C12" s="79"/>
      <c r="D12" s="79"/>
      <c r="E12" s="79"/>
      <c r="F12" s="79"/>
      <c r="G12" s="86"/>
      <c r="H12" s="88"/>
      <c r="I12" s="86">
        <v>12010.821015550999</v>
      </c>
      <c r="J12" s="87">
        <v>1</v>
      </c>
      <c r="K12" s="87">
        <v>7.9085057403373814E-3</v>
      </c>
    </row>
    <row r="13" spans="1:11">
      <c r="B13" s="82" t="s">
        <v>922</v>
      </c>
      <c r="C13" s="79" t="s">
        <v>923</v>
      </c>
      <c r="D13" s="92" t="s">
        <v>28</v>
      </c>
      <c r="E13" s="92" t="s">
        <v>903</v>
      </c>
      <c r="F13" s="92" t="s">
        <v>119</v>
      </c>
      <c r="G13" s="86">
        <v>718.81404599999996</v>
      </c>
      <c r="H13" s="88">
        <v>294425</v>
      </c>
      <c r="I13" s="86">
        <v>10088.715403963999</v>
      </c>
      <c r="J13" s="87">
        <v>0.8399688406730601</v>
      </c>
      <c r="K13" s="87">
        <v>6.6428983981674317E-3</v>
      </c>
    </row>
    <row r="14" spans="1:11">
      <c r="B14" s="82" t="s">
        <v>924</v>
      </c>
      <c r="C14" s="79" t="s">
        <v>925</v>
      </c>
      <c r="D14" s="92" t="s">
        <v>28</v>
      </c>
      <c r="E14" s="92" t="s">
        <v>903</v>
      </c>
      <c r="F14" s="92" t="s">
        <v>121</v>
      </c>
      <c r="G14" s="86">
        <v>1005.466119</v>
      </c>
      <c r="H14" s="88">
        <v>38300</v>
      </c>
      <c r="I14" s="86">
        <v>1675.1165287010001</v>
      </c>
      <c r="J14" s="87">
        <v>0.13946727925860727</v>
      </c>
      <c r="K14" s="87">
        <v>1.1029777786059323E-3</v>
      </c>
    </row>
    <row r="15" spans="1:11">
      <c r="B15" s="82" t="s">
        <v>926</v>
      </c>
      <c r="C15" s="79" t="s">
        <v>927</v>
      </c>
      <c r="D15" s="92" t="s">
        <v>28</v>
      </c>
      <c r="E15" s="92" t="s">
        <v>903</v>
      </c>
      <c r="F15" s="92" t="s">
        <v>128</v>
      </c>
      <c r="G15" s="86">
        <v>32.171519000000004</v>
      </c>
      <c r="H15" s="88">
        <v>155100</v>
      </c>
      <c r="I15" s="86">
        <v>246.98908288599998</v>
      </c>
      <c r="J15" s="87">
        <v>2.0563880068332641E-2</v>
      </c>
      <c r="K15" s="87">
        <v>1.6262956356401817E-4</v>
      </c>
    </row>
    <row r="16" spans="1:11">
      <c r="B16" s="100"/>
      <c r="C16" s="79"/>
      <c r="D16" s="79"/>
      <c r="E16" s="79"/>
      <c r="F16" s="79"/>
      <c r="G16" s="86"/>
      <c r="H16" s="88"/>
      <c r="I16" s="79"/>
      <c r="J16" s="87"/>
      <c r="K16" s="79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132" t="s">
        <v>200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32" t="s">
        <v>103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32" t="s">
        <v>183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32" t="s">
        <v>191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130"/>
      <c r="C116" s="137"/>
      <c r="D116" s="137"/>
      <c r="E116" s="137"/>
      <c r="F116" s="137"/>
      <c r="G116" s="137"/>
      <c r="H116" s="137"/>
      <c r="I116" s="131"/>
      <c r="J116" s="131"/>
      <c r="K116" s="137"/>
    </row>
    <row r="117" spans="2:11">
      <c r="B117" s="130"/>
      <c r="C117" s="137"/>
      <c r="D117" s="137"/>
      <c r="E117" s="137"/>
      <c r="F117" s="137"/>
      <c r="G117" s="137"/>
      <c r="H117" s="137"/>
      <c r="I117" s="131"/>
      <c r="J117" s="131"/>
      <c r="K117" s="137"/>
    </row>
    <row r="118" spans="2:11">
      <c r="B118" s="130"/>
      <c r="C118" s="137"/>
      <c r="D118" s="137"/>
      <c r="E118" s="137"/>
      <c r="F118" s="137"/>
      <c r="G118" s="137"/>
      <c r="H118" s="137"/>
      <c r="I118" s="131"/>
      <c r="J118" s="131"/>
      <c r="K118" s="137"/>
    </row>
    <row r="119" spans="2:11">
      <c r="B119" s="130"/>
      <c r="C119" s="137"/>
      <c r="D119" s="137"/>
      <c r="E119" s="137"/>
      <c r="F119" s="137"/>
      <c r="G119" s="137"/>
      <c r="H119" s="137"/>
      <c r="I119" s="131"/>
      <c r="J119" s="131"/>
      <c r="K119" s="137"/>
    </row>
    <row r="120" spans="2:11">
      <c r="B120" s="130"/>
      <c r="C120" s="137"/>
      <c r="D120" s="137"/>
      <c r="E120" s="137"/>
      <c r="F120" s="137"/>
      <c r="G120" s="137"/>
      <c r="H120" s="137"/>
      <c r="I120" s="131"/>
      <c r="J120" s="131"/>
      <c r="K120" s="137"/>
    </row>
    <row r="121" spans="2:11">
      <c r="B121" s="130"/>
      <c r="C121" s="137"/>
      <c r="D121" s="137"/>
      <c r="E121" s="137"/>
      <c r="F121" s="137"/>
      <c r="G121" s="137"/>
      <c r="H121" s="137"/>
      <c r="I121" s="131"/>
      <c r="J121" s="131"/>
      <c r="K121" s="137"/>
    </row>
    <row r="122" spans="2:11">
      <c r="B122" s="130"/>
      <c r="C122" s="137"/>
      <c r="D122" s="137"/>
      <c r="E122" s="137"/>
      <c r="F122" s="137"/>
      <c r="G122" s="137"/>
      <c r="H122" s="137"/>
      <c r="I122" s="131"/>
      <c r="J122" s="131"/>
      <c r="K122" s="137"/>
    </row>
    <row r="123" spans="2:11">
      <c r="B123" s="130"/>
      <c r="C123" s="137"/>
      <c r="D123" s="137"/>
      <c r="E123" s="137"/>
      <c r="F123" s="137"/>
      <c r="G123" s="137"/>
      <c r="H123" s="137"/>
      <c r="I123" s="131"/>
      <c r="J123" s="131"/>
      <c r="K123" s="137"/>
    </row>
    <row r="124" spans="2:11">
      <c r="B124" s="130"/>
      <c r="C124" s="137"/>
      <c r="D124" s="137"/>
      <c r="E124" s="137"/>
      <c r="F124" s="137"/>
      <c r="G124" s="137"/>
      <c r="H124" s="137"/>
      <c r="I124" s="131"/>
      <c r="J124" s="131"/>
      <c r="K124" s="137"/>
    </row>
    <row r="125" spans="2:11">
      <c r="B125" s="130"/>
      <c r="C125" s="137"/>
      <c r="D125" s="137"/>
      <c r="E125" s="137"/>
      <c r="F125" s="137"/>
      <c r="G125" s="137"/>
      <c r="H125" s="137"/>
      <c r="I125" s="131"/>
      <c r="J125" s="131"/>
      <c r="K125" s="137"/>
    </row>
    <row r="126" spans="2:11">
      <c r="B126" s="130"/>
      <c r="C126" s="137"/>
      <c r="D126" s="137"/>
      <c r="E126" s="137"/>
      <c r="F126" s="137"/>
      <c r="G126" s="137"/>
      <c r="H126" s="137"/>
      <c r="I126" s="131"/>
      <c r="J126" s="131"/>
      <c r="K126" s="137"/>
    </row>
    <row r="127" spans="2:11">
      <c r="B127" s="130"/>
      <c r="C127" s="137"/>
      <c r="D127" s="137"/>
      <c r="E127" s="137"/>
      <c r="F127" s="137"/>
      <c r="G127" s="137"/>
      <c r="H127" s="137"/>
      <c r="I127" s="131"/>
      <c r="J127" s="131"/>
      <c r="K127" s="137"/>
    </row>
    <row r="128" spans="2:11">
      <c r="B128" s="130"/>
      <c r="C128" s="137"/>
      <c r="D128" s="137"/>
      <c r="E128" s="137"/>
      <c r="F128" s="137"/>
      <c r="G128" s="137"/>
      <c r="H128" s="137"/>
      <c r="I128" s="131"/>
      <c r="J128" s="131"/>
      <c r="K128" s="137"/>
    </row>
    <row r="129" spans="2:11">
      <c r="B129" s="130"/>
      <c r="C129" s="137"/>
      <c r="D129" s="137"/>
      <c r="E129" s="137"/>
      <c r="F129" s="137"/>
      <c r="G129" s="137"/>
      <c r="H129" s="137"/>
      <c r="I129" s="131"/>
      <c r="J129" s="131"/>
      <c r="K129" s="137"/>
    </row>
    <row r="130" spans="2:11">
      <c r="B130" s="130"/>
      <c r="C130" s="137"/>
      <c r="D130" s="137"/>
      <c r="E130" s="137"/>
      <c r="F130" s="137"/>
      <c r="G130" s="137"/>
      <c r="H130" s="137"/>
      <c r="I130" s="131"/>
      <c r="J130" s="131"/>
      <c r="K130" s="137"/>
    </row>
    <row r="131" spans="2:11">
      <c r="B131" s="130"/>
      <c r="C131" s="137"/>
      <c r="D131" s="137"/>
      <c r="E131" s="137"/>
      <c r="F131" s="137"/>
      <c r="G131" s="137"/>
      <c r="H131" s="137"/>
      <c r="I131" s="131"/>
      <c r="J131" s="131"/>
      <c r="K131" s="137"/>
    </row>
    <row r="132" spans="2:11">
      <c r="B132" s="130"/>
      <c r="C132" s="137"/>
      <c r="D132" s="137"/>
      <c r="E132" s="137"/>
      <c r="F132" s="137"/>
      <c r="G132" s="137"/>
      <c r="H132" s="137"/>
      <c r="I132" s="131"/>
      <c r="J132" s="131"/>
      <c r="K132" s="137"/>
    </row>
    <row r="133" spans="2:11">
      <c r="B133" s="130"/>
      <c r="C133" s="137"/>
      <c r="D133" s="137"/>
      <c r="E133" s="137"/>
      <c r="F133" s="137"/>
      <c r="G133" s="137"/>
      <c r="H133" s="137"/>
      <c r="I133" s="131"/>
      <c r="J133" s="131"/>
      <c r="K133" s="137"/>
    </row>
    <row r="134" spans="2:11">
      <c r="B134" s="130"/>
      <c r="C134" s="137"/>
      <c r="D134" s="137"/>
      <c r="E134" s="137"/>
      <c r="F134" s="137"/>
      <c r="G134" s="137"/>
      <c r="H134" s="137"/>
      <c r="I134" s="131"/>
      <c r="J134" s="131"/>
      <c r="K134" s="137"/>
    </row>
    <row r="135" spans="2:11">
      <c r="B135" s="130"/>
      <c r="C135" s="137"/>
      <c r="D135" s="137"/>
      <c r="E135" s="137"/>
      <c r="F135" s="137"/>
      <c r="G135" s="137"/>
      <c r="H135" s="137"/>
      <c r="I135" s="131"/>
      <c r="J135" s="131"/>
      <c r="K135" s="137"/>
    </row>
    <row r="136" spans="2:11">
      <c r="B136" s="130"/>
      <c r="C136" s="137"/>
      <c r="D136" s="137"/>
      <c r="E136" s="137"/>
      <c r="F136" s="137"/>
      <c r="G136" s="137"/>
      <c r="H136" s="137"/>
      <c r="I136" s="131"/>
      <c r="J136" s="131"/>
      <c r="K136" s="137"/>
    </row>
    <row r="137" spans="2:11">
      <c r="B137" s="130"/>
      <c r="C137" s="137"/>
      <c r="D137" s="137"/>
      <c r="E137" s="137"/>
      <c r="F137" s="137"/>
      <c r="G137" s="137"/>
      <c r="H137" s="137"/>
      <c r="I137" s="131"/>
      <c r="J137" s="131"/>
      <c r="K137" s="137"/>
    </row>
    <row r="138" spans="2:11">
      <c r="B138" s="130"/>
      <c r="C138" s="137"/>
      <c r="D138" s="137"/>
      <c r="E138" s="137"/>
      <c r="F138" s="137"/>
      <c r="G138" s="137"/>
      <c r="H138" s="137"/>
      <c r="I138" s="131"/>
      <c r="J138" s="131"/>
      <c r="K138" s="137"/>
    </row>
    <row r="139" spans="2:11">
      <c r="B139" s="130"/>
      <c r="C139" s="137"/>
      <c r="D139" s="137"/>
      <c r="E139" s="137"/>
      <c r="F139" s="137"/>
      <c r="G139" s="137"/>
      <c r="H139" s="137"/>
      <c r="I139" s="131"/>
      <c r="J139" s="131"/>
      <c r="K139" s="137"/>
    </row>
    <row r="140" spans="2:11">
      <c r="B140" s="130"/>
      <c r="C140" s="137"/>
      <c r="D140" s="137"/>
      <c r="E140" s="137"/>
      <c r="F140" s="137"/>
      <c r="G140" s="137"/>
      <c r="H140" s="137"/>
      <c r="I140" s="131"/>
      <c r="J140" s="131"/>
      <c r="K140" s="137"/>
    </row>
    <row r="141" spans="2:11">
      <c r="B141" s="130"/>
      <c r="C141" s="137"/>
      <c r="D141" s="137"/>
      <c r="E141" s="137"/>
      <c r="F141" s="137"/>
      <c r="G141" s="137"/>
      <c r="H141" s="137"/>
      <c r="I141" s="131"/>
      <c r="J141" s="131"/>
      <c r="K141" s="137"/>
    </row>
    <row r="142" spans="2:11">
      <c r="B142" s="130"/>
      <c r="C142" s="137"/>
      <c r="D142" s="137"/>
      <c r="E142" s="137"/>
      <c r="F142" s="137"/>
      <c r="G142" s="137"/>
      <c r="H142" s="137"/>
      <c r="I142" s="131"/>
      <c r="J142" s="131"/>
      <c r="K142" s="137"/>
    </row>
    <row r="143" spans="2:11">
      <c r="B143" s="130"/>
      <c r="C143" s="137"/>
      <c r="D143" s="137"/>
      <c r="E143" s="137"/>
      <c r="F143" s="137"/>
      <c r="G143" s="137"/>
      <c r="H143" s="137"/>
      <c r="I143" s="131"/>
      <c r="J143" s="131"/>
      <c r="K143" s="137"/>
    </row>
    <row r="144" spans="2:11">
      <c r="B144" s="130"/>
      <c r="C144" s="137"/>
      <c r="D144" s="137"/>
      <c r="E144" s="137"/>
      <c r="F144" s="137"/>
      <c r="G144" s="137"/>
      <c r="H144" s="137"/>
      <c r="I144" s="131"/>
      <c r="J144" s="131"/>
      <c r="K144" s="137"/>
    </row>
    <row r="145" spans="2:11">
      <c r="B145" s="130"/>
      <c r="C145" s="137"/>
      <c r="D145" s="137"/>
      <c r="E145" s="137"/>
      <c r="F145" s="137"/>
      <c r="G145" s="137"/>
      <c r="H145" s="137"/>
      <c r="I145" s="131"/>
      <c r="J145" s="131"/>
      <c r="K145" s="137"/>
    </row>
    <row r="146" spans="2:11">
      <c r="B146" s="130"/>
      <c r="C146" s="137"/>
      <c r="D146" s="137"/>
      <c r="E146" s="137"/>
      <c r="F146" s="137"/>
      <c r="G146" s="137"/>
      <c r="H146" s="137"/>
      <c r="I146" s="131"/>
      <c r="J146" s="131"/>
      <c r="K146" s="137"/>
    </row>
    <row r="147" spans="2:11">
      <c r="B147" s="130"/>
      <c r="C147" s="137"/>
      <c r="D147" s="137"/>
      <c r="E147" s="137"/>
      <c r="F147" s="137"/>
      <c r="G147" s="137"/>
      <c r="H147" s="137"/>
      <c r="I147" s="131"/>
      <c r="J147" s="131"/>
      <c r="K147" s="137"/>
    </row>
    <row r="148" spans="2:11">
      <c r="B148" s="130"/>
      <c r="C148" s="137"/>
      <c r="D148" s="137"/>
      <c r="E148" s="137"/>
      <c r="F148" s="137"/>
      <c r="G148" s="137"/>
      <c r="H148" s="137"/>
      <c r="I148" s="131"/>
      <c r="J148" s="131"/>
      <c r="K148" s="137"/>
    </row>
    <row r="149" spans="2:11">
      <c r="B149" s="130"/>
      <c r="C149" s="137"/>
      <c r="D149" s="137"/>
      <c r="E149" s="137"/>
      <c r="F149" s="137"/>
      <c r="G149" s="137"/>
      <c r="H149" s="137"/>
      <c r="I149" s="131"/>
      <c r="J149" s="131"/>
      <c r="K149" s="137"/>
    </row>
    <row r="150" spans="2:11">
      <c r="B150" s="130"/>
      <c r="C150" s="137"/>
      <c r="D150" s="137"/>
      <c r="E150" s="137"/>
      <c r="F150" s="137"/>
      <c r="G150" s="137"/>
      <c r="H150" s="137"/>
      <c r="I150" s="131"/>
      <c r="J150" s="131"/>
      <c r="K150" s="137"/>
    </row>
    <row r="151" spans="2:11">
      <c r="B151" s="130"/>
      <c r="C151" s="137"/>
      <c r="D151" s="137"/>
      <c r="E151" s="137"/>
      <c r="F151" s="137"/>
      <c r="G151" s="137"/>
      <c r="H151" s="137"/>
      <c r="I151" s="131"/>
      <c r="J151" s="131"/>
      <c r="K151" s="137"/>
    </row>
    <row r="152" spans="2:11">
      <c r="B152" s="130"/>
      <c r="C152" s="137"/>
      <c r="D152" s="137"/>
      <c r="E152" s="137"/>
      <c r="F152" s="137"/>
      <c r="G152" s="137"/>
      <c r="H152" s="137"/>
      <c r="I152" s="131"/>
      <c r="J152" s="131"/>
      <c r="K152" s="137"/>
    </row>
    <row r="153" spans="2:11">
      <c r="B153" s="130"/>
      <c r="C153" s="137"/>
      <c r="D153" s="137"/>
      <c r="E153" s="137"/>
      <c r="F153" s="137"/>
      <c r="G153" s="137"/>
      <c r="H153" s="137"/>
      <c r="I153" s="131"/>
      <c r="J153" s="131"/>
      <c r="K153" s="137"/>
    </row>
    <row r="154" spans="2:11">
      <c r="B154" s="130"/>
      <c r="C154" s="137"/>
      <c r="D154" s="137"/>
      <c r="E154" s="137"/>
      <c r="F154" s="137"/>
      <c r="G154" s="137"/>
      <c r="H154" s="137"/>
      <c r="I154" s="131"/>
      <c r="J154" s="131"/>
      <c r="K154" s="137"/>
    </row>
    <row r="155" spans="2:11">
      <c r="B155" s="130"/>
      <c r="C155" s="137"/>
      <c r="D155" s="137"/>
      <c r="E155" s="137"/>
      <c r="F155" s="137"/>
      <c r="G155" s="137"/>
      <c r="H155" s="137"/>
      <c r="I155" s="131"/>
      <c r="J155" s="131"/>
      <c r="K155" s="137"/>
    </row>
    <row r="156" spans="2:11">
      <c r="B156" s="130"/>
      <c r="C156" s="137"/>
      <c r="D156" s="137"/>
      <c r="E156" s="137"/>
      <c r="F156" s="137"/>
      <c r="G156" s="137"/>
      <c r="H156" s="137"/>
      <c r="I156" s="131"/>
      <c r="J156" s="131"/>
      <c r="K156" s="137"/>
    </row>
    <row r="157" spans="2:11">
      <c r="B157" s="130"/>
      <c r="C157" s="137"/>
      <c r="D157" s="137"/>
      <c r="E157" s="137"/>
      <c r="F157" s="137"/>
      <c r="G157" s="137"/>
      <c r="H157" s="137"/>
      <c r="I157" s="131"/>
      <c r="J157" s="131"/>
      <c r="K157" s="137"/>
    </row>
    <row r="158" spans="2:11">
      <c r="B158" s="130"/>
      <c r="C158" s="137"/>
      <c r="D158" s="137"/>
      <c r="E158" s="137"/>
      <c r="F158" s="137"/>
      <c r="G158" s="137"/>
      <c r="H158" s="137"/>
      <c r="I158" s="131"/>
      <c r="J158" s="131"/>
      <c r="K158" s="137"/>
    </row>
    <row r="159" spans="2:11">
      <c r="B159" s="130"/>
      <c r="C159" s="137"/>
      <c r="D159" s="137"/>
      <c r="E159" s="137"/>
      <c r="F159" s="137"/>
      <c r="G159" s="137"/>
      <c r="H159" s="137"/>
      <c r="I159" s="131"/>
      <c r="J159" s="131"/>
      <c r="K159" s="137"/>
    </row>
    <row r="160" spans="2:11">
      <c r="B160" s="130"/>
      <c r="C160" s="137"/>
      <c r="D160" s="137"/>
      <c r="E160" s="137"/>
      <c r="F160" s="137"/>
      <c r="G160" s="137"/>
      <c r="H160" s="137"/>
      <c r="I160" s="131"/>
      <c r="J160" s="131"/>
      <c r="K160" s="137"/>
    </row>
    <row r="161" spans="2:11">
      <c r="B161" s="130"/>
      <c r="C161" s="137"/>
      <c r="D161" s="137"/>
      <c r="E161" s="137"/>
      <c r="F161" s="137"/>
      <c r="G161" s="137"/>
      <c r="H161" s="137"/>
      <c r="I161" s="131"/>
      <c r="J161" s="131"/>
      <c r="K161" s="137"/>
    </row>
    <row r="162" spans="2:11">
      <c r="B162" s="130"/>
      <c r="C162" s="137"/>
      <c r="D162" s="137"/>
      <c r="E162" s="137"/>
      <c r="F162" s="137"/>
      <c r="G162" s="137"/>
      <c r="H162" s="137"/>
      <c r="I162" s="131"/>
      <c r="J162" s="131"/>
      <c r="K162" s="137"/>
    </row>
    <row r="163" spans="2:11">
      <c r="B163" s="130"/>
      <c r="C163" s="137"/>
      <c r="D163" s="137"/>
      <c r="E163" s="137"/>
      <c r="F163" s="137"/>
      <c r="G163" s="137"/>
      <c r="H163" s="137"/>
      <c r="I163" s="131"/>
      <c r="J163" s="131"/>
      <c r="K163" s="137"/>
    </row>
    <row r="164" spans="2:11">
      <c r="B164" s="130"/>
      <c r="C164" s="137"/>
      <c r="D164" s="137"/>
      <c r="E164" s="137"/>
      <c r="F164" s="137"/>
      <c r="G164" s="137"/>
      <c r="H164" s="137"/>
      <c r="I164" s="131"/>
      <c r="J164" s="131"/>
      <c r="K164" s="137"/>
    </row>
    <row r="165" spans="2:11">
      <c r="B165" s="130"/>
      <c r="C165" s="137"/>
      <c r="D165" s="137"/>
      <c r="E165" s="137"/>
      <c r="F165" s="137"/>
      <c r="G165" s="137"/>
      <c r="H165" s="137"/>
      <c r="I165" s="131"/>
      <c r="J165" s="131"/>
      <c r="K165" s="137"/>
    </row>
    <row r="166" spans="2:11">
      <c r="B166" s="130"/>
      <c r="C166" s="137"/>
      <c r="D166" s="137"/>
      <c r="E166" s="137"/>
      <c r="F166" s="137"/>
      <c r="G166" s="137"/>
      <c r="H166" s="137"/>
      <c r="I166" s="131"/>
      <c r="J166" s="131"/>
      <c r="K166" s="137"/>
    </row>
    <row r="167" spans="2:11">
      <c r="B167" s="130"/>
      <c r="C167" s="137"/>
      <c r="D167" s="137"/>
      <c r="E167" s="137"/>
      <c r="F167" s="137"/>
      <c r="G167" s="137"/>
      <c r="H167" s="137"/>
      <c r="I167" s="131"/>
      <c r="J167" s="131"/>
      <c r="K167" s="137"/>
    </row>
    <row r="168" spans="2:11">
      <c r="B168" s="130"/>
      <c r="C168" s="137"/>
      <c r="D168" s="137"/>
      <c r="E168" s="137"/>
      <c r="F168" s="137"/>
      <c r="G168" s="137"/>
      <c r="H168" s="137"/>
      <c r="I168" s="131"/>
      <c r="J168" s="131"/>
      <c r="K168" s="137"/>
    </row>
    <row r="169" spans="2:11">
      <c r="B169" s="130"/>
      <c r="C169" s="137"/>
      <c r="D169" s="137"/>
      <c r="E169" s="137"/>
      <c r="F169" s="137"/>
      <c r="G169" s="137"/>
      <c r="H169" s="137"/>
      <c r="I169" s="131"/>
      <c r="J169" s="131"/>
      <c r="K169" s="137"/>
    </row>
    <row r="170" spans="2:11">
      <c r="B170" s="130"/>
      <c r="C170" s="137"/>
      <c r="D170" s="137"/>
      <c r="E170" s="137"/>
      <c r="F170" s="137"/>
      <c r="G170" s="137"/>
      <c r="H170" s="137"/>
      <c r="I170" s="131"/>
      <c r="J170" s="131"/>
      <c r="K170" s="137"/>
    </row>
    <row r="171" spans="2:11">
      <c r="B171" s="130"/>
      <c r="C171" s="137"/>
      <c r="D171" s="137"/>
      <c r="E171" s="137"/>
      <c r="F171" s="137"/>
      <c r="G171" s="137"/>
      <c r="H171" s="137"/>
      <c r="I171" s="131"/>
      <c r="J171" s="131"/>
      <c r="K171" s="137"/>
    </row>
    <row r="172" spans="2:11">
      <c r="B172" s="130"/>
      <c r="C172" s="137"/>
      <c r="D172" s="137"/>
      <c r="E172" s="137"/>
      <c r="F172" s="137"/>
      <c r="G172" s="137"/>
      <c r="H172" s="137"/>
      <c r="I172" s="131"/>
      <c r="J172" s="131"/>
      <c r="K172" s="137"/>
    </row>
    <row r="173" spans="2:11">
      <c r="B173" s="130"/>
      <c r="C173" s="137"/>
      <c r="D173" s="137"/>
      <c r="E173" s="137"/>
      <c r="F173" s="137"/>
      <c r="G173" s="137"/>
      <c r="H173" s="137"/>
      <c r="I173" s="131"/>
      <c r="J173" s="131"/>
      <c r="K173" s="137"/>
    </row>
    <row r="174" spans="2:11">
      <c r="B174" s="130"/>
      <c r="C174" s="137"/>
      <c r="D174" s="137"/>
      <c r="E174" s="137"/>
      <c r="F174" s="137"/>
      <c r="G174" s="137"/>
      <c r="H174" s="137"/>
      <c r="I174" s="131"/>
      <c r="J174" s="131"/>
      <c r="K174" s="137"/>
    </row>
    <row r="175" spans="2:11">
      <c r="B175" s="130"/>
      <c r="C175" s="137"/>
      <c r="D175" s="137"/>
      <c r="E175" s="137"/>
      <c r="F175" s="137"/>
      <c r="G175" s="137"/>
      <c r="H175" s="137"/>
      <c r="I175" s="131"/>
      <c r="J175" s="131"/>
      <c r="K175" s="137"/>
    </row>
    <row r="176" spans="2:11">
      <c r="B176" s="130"/>
      <c r="C176" s="137"/>
      <c r="D176" s="137"/>
      <c r="E176" s="137"/>
      <c r="F176" s="137"/>
      <c r="G176" s="137"/>
      <c r="H176" s="137"/>
      <c r="I176" s="131"/>
      <c r="J176" s="131"/>
      <c r="K176" s="137"/>
    </row>
    <row r="177" spans="2:11">
      <c r="B177" s="130"/>
      <c r="C177" s="137"/>
      <c r="D177" s="137"/>
      <c r="E177" s="137"/>
      <c r="F177" s="137"/>
      <c r="G177" s="137"/>
      <c r="H177" s="137"/>
      <c r="I177" s="131"/>
      <c r="J177" s="131"/>
      <c r="K177" s="137"/>
    </row>
    <row r="178" spans="2:11">
      <c r="B178" s="130"/>
      <c r="C178" s="137"/>
      <c r="D178" s="137"/>
      <c r="E178" s="137"/>
      <c r="F178" s="137"/>
      <c r="G178" s="137"/>
      <c r="H178" s="137"/>
      <c r="I178" s="131"/>
      <c r="J178" s="131"/>
      <c r="K178" s="137"/>
    </row>
    <row r="179" spans="2:11">
      <c r="B179" s="130"/>
      <c r="C179" s="137"/>
      <c r="D179" s="137"/>
      <c r="E179" s="137"/>
      <c r="F179" s="137"/>
      <c r="G179" s="137"/>
      <c r="H179" s="137"/>
      <c r="I179" s="131"/>
      <c r="J179" s="131"/>
      <c r="K179" s="137"/>
    </row>
    <row r="180" spans="2:11">
      <c r="B180" s="130"/>
      <c r="C180" s="137"/>
      <c r="D180" s="137"/>
      <c r="E180" s="137"/>
      <c r="F180" s="137"/>
      <c r="G180" s="137"/>
      <c r="H180" s="137"/>
      <c r="I180" s="131"/>
      <c r="J180" s="131"/>
      <c r="K180" s="137"/>
    </row>
    <row r="181" spans="2:11">
      <c r="B181" s="130"/>
      <c r="C181" s="137"/>
      <c r="D181" s="137"/>
      <c r="E181" s="137"/>
      <c r="F181" s="137"/>
      <c r="G181" s="137"/>
      <c r="H181" s="137"/>
      <c r="I181" s="131"/>
      <c r="J181" s="131"/>
      <c r="K181" s="137"/>
    </row>
    <row r="182" spans="2:11">
      <c r="B182" s="130"/>
      <c r="C182" s="137"/>
      <c r="D182" s="137"/>
      <c r="E182" s="137"/>
      <c r="F182" s="137"/>
      <c r="G182" s="137"/>
      <c r="H182" s="137"/>
      <c r="I182" s="131"/>
      <c r="J182" s="131"/>
      <c r="K182" s="137"/>
    </row>
    <row r="183" spans="2:11">
      <c r="B183" s="130"/>
      <c r="C183" s="137"/>
      <c r="D183" s="137"/>
      <c r="E183" s="137"/>
      <c r="F183" s="137"/>
      <c r="G183" s="137"/>
      <c r="H183" s="137"/>
      <c r="I183" s="131"/>
      <c r="J183" s="131"/>
      <c r="K183" s="137"/>
    </row>
    <row r="184" spans="2:11">
      <c r="B184" s="130"/>
      <c r="C184" s="137"/>
      <c r="D184" s="137"/>
      <c r="E184" s="137"/>
      <c r="F184" s="137"/>
      <c r="G184" s="137"/>
      <c r="H184" s="137"/>
      <c r="I184" s="131"/>
      <c r="J184" s="131"/>
      <c r="K184" s="137"/>
    </row>
    <row r="185" spans="2:11">
      <c r="B185" s="130"/>
      <c r="C185" s="137"/>
      <c r="D185" s="137"/>
      <c r="E185" s="137"/>
      <c r="F185" s="137"/>
      <c r="G185" s="137"/>
      <c r="H185" s="137"/>
      <c r="I185" s="131"/>
      <c r="J185" s="131"/>
      <c r="K185" s="137"/>
    </row>
    <row r="186" spans="2:11">
      <c r="B186" s="130"/>
      <c r="C186" s="137"/>
      <c r="D186" s="137"/>
      <c r="E186" s="137"/>
      <c r="F186" s="137"/>
      <c r="G186" s="137"/>
      <c r="H186" s="137"/>
      <c r="I186" s="131"/>
      <c r="J186" s="131"/>
      <c r="K186" s="137"/>
    </row>
    <row r="187" spans="2:11">
      <c r="B187" s="130"/>
      <c r="C187" s="137"/>
      <c r="D187" s="137"/>
      <c r="E187" s="137"/>
      <c r="F187" s="137"/>
      <c r="G187" s="137"/>
      <c r="H187" s="137"/>
      <c r="I187" s="131"/>
      <c r="J187" s="131"/>
      <c r="K187" s="137"/>
    </row>
    <row r="188" spans="2:11">
      <c r="B188" s="130"/>
      <c r="C188" s="137"/>
      <c r="D188" s="137"/>
      <c r="E188" s="137"/>
      <c r="F188" s="137"/>
      <c r="G188" s="137"/>
      <c r="H188" s="137"/>
      <c r="I188" s="131"/>
      <c r="J188" s="131"/>
      <c r="K188" s="137"/>
    </row>
    <row r="189" spans="2:11">
      <c r="B189" s="130"/>
      <c r="C189" s="137"/>
      <c r="D189" s="137"/>
      <c r="E189" s="137"/>
      <c r="F189" s="137"/>
      <c r="G189" s="137"/>
      <c r="H189" s="137"/>
      <c r="I189" s="131"/>
      <c r="J189" s="131"/>
      <c r="K189" s="137"/>
    </row>
    <row r="190" spans="2:11">
      <c r="B190" s="130"/>
      <c r="C190" s="137"/>
      <c r="D190" s="137"/>
      <c r="E190" s="137"/>
      <c r="F190" s="137"/>
      <c r="G190" s="137"/>
      <c r="H190" s="137"/>
      <c r="I190" s="131"/>
      <c r="J190" s="131"/>
      <c r="K190" s="137"/>
    </row>
    <row r="191" spans="2:11">
      <c r="B191" s="130"/>
      <c r="C191" s="137"/>
      <c r="D191" s="137"/>
      <c r="E191" s="137"/>
      <c r="F191" s="137"/>
      <c r="G191" s="137"/>
      <c r="H191" s="137"/>
      <c r="I191" s="131"/>
      <c r="J191" s="131"/>
      <c r="K191" s="137"/>
    </row>
    <row r="192" spans="2:11">
      <c r="B192" s="130"/>
      <c r="C192" s="137"/>
      <c r="D192" s="137"/>
      <c r="E192" s="137"/>
      <c r="F192" s="137"/>
      <c r="G192" s="137"/>
      <c r="H192" s="137"/>
      <c r="I192" s="131"/>
      <c r="J192" s="131"/>
      <c r="K192" s="137"/>
    </row>
    <row r="193" spans="2:11">
      <c r="B193" s="130"/>
      <c r="C193" s="137"/>
      <c r="D193" s="137"/>
      <c r="E193" s="137"/>
      <c r="F193" s="137"/>
      <c r="G193" s="137"/>
      <c r="H193" s="137"/>
      <c r="I193" s="131"/>
      <c r="J193" s="131"/>
      <c r="K193" s="137"/>
    </row>
    <row r="194" spans="2:11">
      <c r="B194" s="130"/>
      <c r="C194" s="137"/>
      <c r="D194" s="137"/>
      <c r="E194" s="137"/>
      <c r="F194" s="137"/>
      <c r="G194" s="137"/>
      <c r="H194" s="137"/>
      <c r="I194" s="131"/>
      <c r="J194" s="131"/>
      <c r="K194" s="137"/>
    </row>
    <row r="195" spans="2:11">
      <c r="B195" s="130"/>
      <c r="C195" s="137"/>
      <c r="D195" s="137"/>
      <c r="E195" s="137"/>
      <c r="F195" s="137"/>
      <c r="G195" s="137"/>
      <c r="H195" s="137"/>
      <c r="I195" s="131"/>
      <c r="J195" s="131"/>
      <c r="K195" s="137"/>
    </row>
    <row r="196" spans="2:11">
      <c r="B196" s="130"/>
      <c r="C196" s="137"/>
      <c r="D196" s="137"/>
      <c r="E196" s="137"/>
      <c r="F196" s="137"/>
      <c r="G196" s="137"/>
      <c r="H196" s="137"/>
      <c r="I196" s="131"/>
      <c r="J196" s="131"/>
      <c r="K196" s="137"/>
    </row>
    <row r="197" spans="2:11">
      <c r="B197" s="130"/>
      <c r="C197" s="137"/>
      <c r="D197" s="137"/>
      <c r="E197" s="137"/>
      <c r="F197" s="137"/>
      <c r="G197" s="137"/>
      <c r="H197" s="137"/>
      <c r="I197" s="131"/>
      <c r="J197" s="131"/>
      <c r="K197" s="137"/>
    </row>
    <row r="198" spans="2:11">
      <c r="B198" s="130"/>
      <c r="C198" s="137"/>
      <c r="D198" s="137"/>
      <c r="E198" s="137"/>
      <c r="F198" s="137"/>
      <c r="G198" s="137"/>
      <c r="H198" s="137"/>
      <c r="I198" s="131"/>
      <c r="J198" s="131"/>
      <c r="K198" s="137"/>
    </row>
    <row r="199" spans="2:11">
      <c r="B199" s="130"/>
      <c r="C199" s="137"/>
      <c r="D199" s="137"/>
      <c r="E199" s="137"/>
      <c r="F199" s="137"/>
      <c r="G199" s="137"/>
      <c r="H199" s="137"/>
      <c r="I199" s="131"/>
      <c r="J199" s="131"/>
      <c r="K199" s="137"/>
    </row>
    <row r="200" spans="2:11">
      <c r="B200" s="130"/>
      <c r="C200" s="137"/>
      <c r="D200" s="137"/>
      <c r="E200" s="137"/>
      <c r="F200" s="137"/>
      <c r="G200" s="137"/>
      <c r="H200" s="137"/>
      <c r="I200" s="131"/>
      <c r="J200" s="131"/>
      <c r="K200" s="137"/>
    </row>
    <row r="201" spans="2:11">
      <c r="B201" s="130"/>
      <c r="C201" s="137"/>
      <c r="D201" s="137"/>
      <c r="E201" s="137"/>
      <c r="F201" s="137"/>
      <c r="G201" s="137"/>
      <c r="H201" s="137"/>
      <c r="I201" s="131"/>
      <c r="J201" s="131"/>
      <c r="K201" s="137"/>
    </row>
    <row r="202" spans="2:11">
      <c r="B202" s="130"/>
      <c r="C202" s="137"/>
      <c r="D202" s="137"/>
      <c r="E202" s="137"/>
      <c r="F202" s="137"/>
      <c r="G202" s="137"/>
      <c r="H202" s="137"/>
      <c r="I202" s="131"/>
      <c r="J202" s="131"/>
      <c r="K202" s="137"/>
    </row>
    <row r="203" spans="2:11">
      <c r="B203" s="130"/>
      <c r="C203" s="137"/>
      <c r="D203" s="137"/>
      <c r="E203" s="137"/>
      <c r="F203" s="137"/>
      <c r="G203" s="137"/>
      <c r="H203" s="137"/>
      <c r="I203" s="131"/>
      <c r="J203" s="131"/>
      <c r="K203" s="137"/>
    </row>
    <row r="204" spans="2:11">
      <c r="B204" s="130"/>
      <c r="C204" s="137"/>
      <c r="D204" s="137"/>
      <c r="E204" s="137"/>
      <c r="F204" s="137"/>
      <c r="G204" s="137"/>
      <c r="H204" s="137"/>
      <c r="I204" s="131"/>
      <c r="J204" s="131"/>
      <c r="K204" s="137"/>
    </row>
    <row r="205" spans="2:11">
      <c r="B205" s="130"/>
      <c r="C205" s="137"/>
      <c r="D205" s="137"/>
      <c r="E205" s="137"/>
      <c r="F205" s="137"/>
      <c r="G205" s="137"/>
      <c r="H205" s="137"/>
      <c r="I205" s="131"/>
      <c r="J205" s="131"/>
      <c r="K205" s="137"/>
    </row>
    <row r="206" spans="2:11">
      <c r="B206" s="130"/>
      <c r="C206" s="137"/>
      <c r="D206" s="137"/>
      <c r="E206" s="137"/>
      <c r="F206" s="137"/>
      <c r="G206" s="137"/>
      <c r="H206" s="137"/>
      <c r="I206" s="131"/>
      <c r="J206" s="131"/>
      <c r="K206" s="137"/>
    </row>
    <row r="207" spans="2:11">
      <c r="B207" s="130"/>
      <c r="C207" s="137"/>
      <c r="D207" s="137"/>
      <c r="E207" s="137"/>
      <c r="F207" s="137"/>
      <c r="G207" s="137"/>
      <c r="H207" s="137"/>
      <c r="I207" s="131"/>
      <c r="J207" s="131"/>
      <c r="K207" s="137"/>
    </row>
    <row r="208" spans="2:11">
      <c r="B208" s="130"/>
      <c r="C208" s="137"/>
      <c r="D208" s="137"/>
      <c r="E208" s="137"/>
      <c r="F208" s="137"/>
      <c r="G208" s="137"/>
      <c r="H208" s="137"/>
      <c r="I208" s="131"/>
      <c r="J208" s="131"/>
      <c r="K208" s="137"/>
    </row>
    <row r="209" spans="2:11">
      <c r="B209" s="130"/>
      <c r="C209" s="137"/>
      <c r="D209" s="137"/>
      <c r="E209" s="137"/>
      <c r="F209" s="137"/>
      <c r="G209" s="137"/>
      <c r="H209" s="137"/>
      <c r="I209" s="131"/>
      <c r="J209" s="131"/>
      <c r="K209" s="137"/>
    </row>
    <row r="210" spans="2:11">
      <c r="B210" s="130"/>
      <c r="C210" s="137"/>
      <c r="D210" s="137"/>
      <c r="E210" s="137"/>
      <c r="F210" s="137"/>
      <c r="G210" s="137"/>
      <c r="H210" s="137"/>
      <c r="I210" s="131"/>
      <c r="J210" s="131"/>
      <c r="K210" s="137"/>
    </row>
    <row r="211" spans="2:11">
      <c r="B211" s="130"/>
      <c r="C211" s="137"/>
      <c r="D211" s="137"/>
      <c r="E211" s="137"/>
      <c r="F211" s="137"/>
      <c r="G211" s="137"/>
      <c r="H211" s="137"/>
      <c r="I211" s="131"/>
      <c r="J211" s="131"/>
      <c r="K211" s="137"/>
    </row>
    <row r="212" spans="2:11">
      <c r="B212" s="130"/>
      <c r="C212" s="137"/>
      <c r="D212" s="137"/>
      <c r="E212" s="137"/>
      <c r="F212" s="137"/>
      <c r="G212" s="137"/>
      <c r="H212" s="137"/>
      <c r="I212" s="131"/>
      <c r="J212" s="131"/>
      <c r="K212" s="137"/>
    </row>
    <row r="213" spans="2:11">
      <c r="B213" s="130"/>
      <c r="C213" s="137"/>
      <c r="D213" s="137"/>
      <c r="E213" s="137"/>
      <c r="F213" s="137"/>
      <c r="G213" s="137"/>
      <c r="H213" s="137"/>
      <c r="I213" s="131"/>
      <c r="J213" s="131"/>
      <c r="K213" s="137"/>
    </row>
    <row r="214" spans="2:11">
      <c r="B214" s="130"/>
      <c r="C214" s="137"/>
      <c r="D214" s="137"/>
      <c r="E214" s="137"/>
      <c r="F214" s="137"/>
      <c r="G214" s="137"/>
      <c r="H214" s="137"/>
      <c r="I214" s="131"/>
      <c r="J214" s="131"/>
      <c r="K214" s="137"/>
    </row>
    <row r="215" spans="2:11">
      <c r="B215" s="130"/>
      <c r="C215" s="137"/>
      <c r="D215" s="137"/>
      <c r="E215" s="137"/>
      <c r="F215" s="137"/>
      <c r="G215" s="137"/>
      <c r="H215" s="137"/>
      <c r="I215" s="131"/>
      <c r="J215" s="131"/>
      <c r="K215" s="137"/>
    </row>
    <row r="216" spans="2:11">
      <c r="B216" s="130"/>
      <c r="C216" s="137"/>
      <c r="D216" s="137"/>
      <c r="E216" s="137"/>
      <c r="F216" s="137"/>
      <c r="G216" s="137"/>
      <c r="H216" s="137"/>
      <c r="I216" s="131"/>
      <c r="J216" s="131"/>
      <c r="K216" s="137"/>
    </row>
    <row r="217" spans="2:11">
      <c r="B217" s="130"/>
      <c r="C217" s="137"/>
      <c r="D217" s="137"/>
      <c r="E217" s="137"/>
      <c r="F217" s="137"/>
      <c r="G217" s="137"/>
      <c r="H217" s="137"/>
      <c r="I217" s="131"/>
      <c r="J217" s="131"/>
      <c r="K217" s="137"/>
    </row>
    <row r="218" spans="2:11">
      <c r="B218" s="130"/>
      <c r="C218" s="137"/>
      <c r="D218" s="137"/>
      <c r="E218" s="137"/>
      <c r="F218" s="137"/>
      <c r="G218" s="137"/>
      <c r="H218" s="137"/>
      <c r="I218" s="131"/>
      <c r="J218" s="131"/>
      <c r="K218" s="137"/>
    </row>
    <row r="219" spans="2:11">
      <c r="B219" s="130"/>
      <c r="C219" s="137"/>
      <c r="D219" s="137"/>
      <c r="E219" s="137"/>
      <c r="F219" s="137"/>
      <c r="G219" s="137"/>
      <c r="H219" s="137"/>
      <c r="I219" s="131"/>
      <c r="J219" s="131"/>
      <c r="K219" s="137"/>
    </row>
    <row r="220" spans="2:11">
      <c r="B220" s="130"/>
      <c r="C220" s="137"/>
      <c r="D220" s="137"/>
      <c r="E220" s="137"/>
      <c r="F220" s="137"/>
      <c r="G220" s="137"/>
      <c r="H220" s="137"/>
      <c r="I220" s="131"/>
      <c r="J220" s="131"/>
      <c r="K220" s="137"/>
    </row>
    <row r="221" spans="2:11">
      <c r="B221" s="130"/>
      <c r="C221" s="137"/>
      <c r="D221" s="137"/>
      <c r="E221" s="137"/>
      <c r="F221" s="137"/>
      <c r="G221" s="137"/>
      <c r="H221" s="137"/>
      <c r="I221" s="131"/>
      <c r="J221" s="131"/>
      <c r="K221" s="137"/>
    </row>
    <row r="222" spans="2:11">
      <c r="B222" s="130"/>
      <c r="C222" s="137"/>
      <c r="D222" s="137"/>
      <c r="E222" s="137"/>
      <c r="F222" s="137"/>
      <c r="G222" s="137"/>
      <c r="H222" s="137"/>
      <c r="I222" s="131"/>
      <c r="J222" s="131"/>
      <c r="K222" s="137"/>
    </row>
    <row r="223" spans="2:11">
      <c r="B223" s="130"/>
      <c r="C223" s="137"/>
      <c r="D223" s="137"/>
      <c r="E223" s="137"/>
      <c r="F223" s="137"/>
      <c r="G223" s="137"/>
      <c r="H223" s="137"/>
      <c r="I223" s="131"/>
      <c r="J223" s="131"/>
      <c r="K223" s="137"/>
    </row>
    <row r="224" spans="2:11">
      <c r="B224" s="130"/>
      <c r="C224" s="137"/>
      <c r="D224" s="137"/>
      <c r="E224" s="137"/>
      <c r="F224" s="137"/>
      <c r="G224" s="137"/>
      <c r="H224" s="137"/>
      <c r="I224" s="131"/>
      <c r="J224" s="131"/>
      <c r="K224" s="137"/>
    </row>
    <row r="225" spans="2:11">
      <c r="B225" s="130"/>
      <c r="C225" s="137"/>
      <c r="D225" s="137"/>
      <c r="E225" s="137"/>
      <c r="F225" s="137"/>
      <c r="G225" s="137"/>
      <c r="H225" s="137"/>
      <c r="I225" s="131"/>
      <c r="J225" s="131"/>
      <c r="K225" s="137"/>
    </row>
    <row r="226" spans="2:11">
      <c r="B226" s="130"/>
      <c r="C226" s="137"/>
      <c r="D226" s="137"/>
      <c r="E226" s="137"/>
      <c r="F226" s="137"/>
      <c r="G226" s="137"/>
      <c r="H226" s="137"/>
      <c r="I226" s="131"/>
      <c r="J226" s="131"/>
      <c r="K226" s="137"/>
    </row>
    <row r="227" spans="2:11">
      <c r="B227" s="130"/>
      <c r="C227" s="137"/>
      <c r="D227" s="137"/>
      <c r="E227" s="137"/>
      <c r="F227" s="137"/>
      <c r="G227" s="137"/>
      <c r="H227" s="137"/>
      <c r="I227" s="131"/>
      <c r="J227" s="131"/>
      <c r="K227" s="137"/>
    </row>
    <row r="228" spans="2:11">
      <c r="B228" s="130"/>
      <c r="C228" s="137"/>
      <c r="D228" s="137"/>
      <c r="E228" s="137"/>
      <c r="F228" s="137"/>
      <c r="G228" s="137"/>
      <c r="H228" s="137"/>
      <c r="I228" s="131"/>
      <c r="J228" s="131"/>
      <c r="K228" s="137"/>
    </row>
    <row r="229" spans="2:11">
      <c r="B229" s="130"/>
      <c r="C229" s="137"/>
      <c r="D229" s="137"/>
      <c r="E229" s="137"/>
      <c r="F229" s="137"/>
      <c r="G229" s="137"/>
      <c r="H229" s="137"/>
      <c r="I229" s="131"/>
      <c r="J229" s="131"/>
      <c r="K229" s="137"/>
    </row>
    <row r="230" spans="2:11">
      <c r="B230" s="130"/>
      <c r="C230" s="137"/>
      <c r="D230" s="137"/>
      <c r="E230" s="137"/>
      <c r="F230" s="137"/>
      <c r="G230" s="137"/>
      <c r="H230" s="137"/>
      <c r="I230" s="131"/>
      <c r="J230" s="131"/>
      <c r="K230" s="137"/>
    </row>
    <row r="231" spans="2:11">
      <c r="B231" s="130"/>
      <c r="C231" s="137"/>
      <c r="D231" s="137"/>
      <c r="E231" s="137"/>
      <c r="F231" s="137"/>
      <c r="G231" s="137"/>
      <c r="H231" s="137"/>
      <c r="I231" s="131"/>
      <c r="J231" s="131"/>
      <c r="K231" s="137"/>
    </row>
    <row r="232" spans="2:11">
      <c r="B232" s="130"/>
      <c r="C232" s="137"/>
      <c r="D232" s="137"/>
      <c r="E232" s="137"/>
      <c r="F232" s="137"/>
      <c r="G232" s="137"/>
      <c r="H232" s="137"/>
      <c r="I232" s="131"/>
      <c r="J232" s="131"/>
      <c r="K232" s="137"/>
    </row>
    <row r="233" spans="2:11">
      <c r="B233" s="130"/>
      <c r="C233" s="137"/>
      <c r="D233" s="137"/>
      <c r="E233" s="137"/>
      <c r="F233" s="137"/>
      <c r="G233" s="137"/>
      <c r="H233" s="137"/>
      <c r="I233" s="131"/>
      <c r="J233" s="131"/>
      <c r="K233" s="137"/>
    </row>
    <row r="234" spans="2:11">
      <c r="B234" s="130"/>
      <c r="C234" s="137"/>
      <c r="D234" s="137"/>
      <c r="E234" s="137"/>
      <c r="F234" s="137"/>
      <c r="G234" s="137"/>
      <c r="H234" s="137"/>
      <c r="I234" s="131"/>
      <c r="J234" s="131"/>
      <c r="K234" s="137"/>
    </row>
    <row r="235" spans="2:11">
      <c r="B235" s="130"/>
      <c r="C235" s="137"/>
      <c r="D235" s="137"/>
      <c r="E235" s="137"/>
      <c r="F235" s="137"/>
      <c r="G235" s="137"/>
      <c r="H235" s="137"/>
      <c r="I235" s="131"/>
      <c r="J235" s="131"/>
      <c r="K235" s="137"/>
    </row>
    <row r="236" spans="2:11">
      <c r="B236" s="130"/>
      <c r="C236" s="137"/>
      <c r="D236" s="137"/>
      <c r="E236" s="137"/>
      <c r="F236" s="137"/>
      <c r="G236" s="137"/>
      <c r="H236" s="137"/>
      <c r="I236" s="131"/>
      <c r="J236" s="131"/>
      <c r="K236" s="137"/>
    </row>
    <row r="237" spans="2:11">
      <c r="B237" s="130"/>
      <c r="C237" s="137"/>
      <c r="D237" s="137"/>
      <c r="E237" s="137"/>
      <c r="F237" s="137"/>
      <c r="G237" s="137"/>
      <c r="H237" s="137"/>
      <c r="I237" s="131"/>
      <c r="J237" s="131"/>
      <c r="K237" s="137"/>
    </row>
    <row r="238" spans="2:11">
      <c r="B238" s="130"/>
      <c r="C238" s="137"/>
      <c r="D238" s="137"/>
      <c r="E238" s="137"/>
      <c r="F238" s="137"/>
      <c r="G238" s="137"/>
      <c r="H238" s="137"/>
      <c r="I238" s="131"/>
      <c r="J238" s="131"/>
      <c r="K238" s="137"/>
    </row>
    <row r="239" spans="2:11">
      <c r="B239" s="130"/>
      <c r="C239" s="137"/>
      <c r="D239" s="137"/>
      <c r="E239" s="137"/>
      <c r="F239" s="137"/>
      <c r="G239" s="137"/>
      <c r="H239" s="137"/>
      <c r="I239" s="131"/>
      <c r="J239" s="131"/>
      <c r="K239" s="137"/>
    </row>
    <row r="240" spans="2:11">
      <c r="B240" s="130"/>
      <c r="C240" s="137"/>
      <c r="D240" s="137"/>
      <c r="E240" s="137"/>
      <c r="F240" s="137"/>
      <c r="G240" s="137"/>
      <c r="H240" s="137"/>
      <c r="I240" s="131"/>
      <c r="J240" s="131"/>
      <c r="K240" s="137"/>
    </row>
    <row r="241" spans="2:11">
      <c r="B241" s="130"/>
      <c r="C241" s="137"/>
      <c r="D241" s="137"/>
      <c r="E241" s="137"/>
      <c r="F241" s="137"/>
      <c r="G241" s="137"/>
      <c r="H241" s="137"/>
      <c r="I241" s="131"/>
      <c r="J241" s="131"/>
      <c r="K241" s="137"/>
    </row>
    <row r="242" spans="2:11">
      <c r="B242" s="130"/>
      <c r="C242" s="137"/>
      <c r="D242" s="137"/>
      <c r="E242" s="137"/>
      <c r="F242" s="137"/>
      <c r="G242" s="137"/>
      <c r="H242" s="137"/>
      <c r="I242" s="131"/>
      <c r="J242" s="131"/>
      <c r="K242" s="137"/>
    </row>
    <row r="243" spans="2:11">
      <c r="B243" s="130"/>
      <c r="C243" s="137"/>
      <c r="D243" s="137"/>
      <c r="E243" s="137"/>
      <c r="F243" s="137"/>
      <c r="G243" s="137"/>
      <c r="H243" s="137"/>
      <c r="I243" s="131"/>
      <c r="J243" s="131"/>
      <c r="K243" s="137"/>
    </row>
    <row r="244" spans="2:11">
      <c r="B244" s="130"/>
      <c r="C244" s="137"/>
      <c r="D244" s="137"/>
      <c r="E244" s="137"/>
      <c r="F244" s="137"/>
      <c r="G244" s="137"/>
      <c r="H244" s="137"/>
      <c r="I244" s="131"/>
      <c r="J244" s="131"/>
      <c r="K244" s="137"/>
    </row>
    <row r="245" spans="2:11">
      <c r="B245" s="130"/>
      <c r="C245" s="137"/>
      <c r="D245" s="137"/>
      <c r="E245" s="137"/>
      <c r="F245" s="137"/>
      <c r="G245" s="137"/>
      <c r="H245" s="137"/>
      <c r="I245" s="131"/>
      <c r="J245" s="131"/>
      <c r="K245" s="137"/>
    </row>
    <row r="246" spans="2:11">
      <c r="B246" s="130"/>
      <c r="C246" s="137"/>
      <c r="D246" s="137"/>
      <c r="E246" s="137"/>
      <c r="F246" s="137"/>
      <c r="G246" s="137"/>
      <c r="H246" s="137"/>
      <c r="I246" s="131"/>
      <c r="J246" s="131"/>
      <c r="K246" s="137"/>
    </row>
    <row r="247" spans="2:11">
      <c r="B247" s="130"/>
      <c r="C247" s="137"/>
      <c r="D247" s="137"/>
      <c r="E247" s="137"/>
      <c r="F247" s="137"/>
      <c r="G247" s="137"/>
      <c r="H247" s="137"/>
      <c r="I247" s="131"/>
      <c r="J247" s="131"/>
      <c r="K247" s="137"/>
    </row>
    <row r="248" spans="2:11">
      <c r="B248" s="130"/>
      <c r="C248" s="137"/>
      <c r="D248" s="137"/>
      <c r="E248" s="137"/>
      <c r="F248" s="137"/>
      <c r="G248" s="137"/>
      <c r="H248" s="137"/>
      <c r="I248" s="131"/>
      <c r="J248" s="131"/>
      <c r="K248" s="137"/>
    </row>
    <row r="249" spans="2:11">
      <c r="B249" s="130"/>
      <c r="C249" s="137"/>
      <c r="D249" s="137"/>
      <c r="E249" s="137"/>
      <c r="F249" s="137"/>
      <c r="G249" s="137"/>
      <c r="H249" s="137"/>
      <c r="I249" s="131"/>
      <c r="J249" s="131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133</v>
      </c>
      <c r="C1" s="77" t="s" vm="1">
        <v>201</v>
      </c>
    </row>
    <row r="2" spans="2:48">
      <c r="B2" s="56" t="s">
        <v>132</v>
      </c>
      <c r="C2" s="77" t="s">
        <v>202</v>
      </c>
    </row>
    <row r="3" spans="2:48">
      <c r="B3" s="56" t="s">
        <v>134</v>
      </c>
      <c r="C3" s="77" t="s">
        <v>203</v>
      </c>
      <c r="E3" s="2"/>
    </row>
    <row r="4" spans="2:48">
      <c r="B4" s="56" t="s">
        <v>135</v>
      </c>
      <c r="C4" s="77">
        <v>76</v>
      </c>
    </row>
    <row r="6" spans="2:4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86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63">
      <c r="B8" s="22" t="s">
        <v>107</v>
      </c>
      <c r="C8" s="30" t="s">
        <v>38</v>
      </c>
      <c r="D8" s="13" t="s">
        <v>43</v>
      </c>
      <c r="E8" s="30" t="s">
        <v>15</v>
      </c>
      <c r="F8" s="30" t="s">
        <v>55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185</v>
      </c>
      <c r="M8" s="30" t="s">
        <v>184</v>
      </c>
      <c r="N8" s="30" t="s">
        <v>51</v>
      </c>
      <c r="O8" s="30" t="s">
        <v>50</v>
      </c>
      <c r="P8" s="30" t="s">
        <v>136</v>
      </c>
      <c r="Q8" s="31" t="s">
        <v>138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192</v>
      </c>
      <c r="M9" s="32"/>
      <c r="N9" s="32" t="s">
        <v>188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</row>
    <row r="11" spans="2:4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V11" s="1"/>
    </row>
    <row r="12" spans="2:48" ht="21.75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48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48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48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4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133</v>
      </c>
      <c r="C1" s="77" t="s" vm="1">
        <v>201</v>
      </c>
    </row>
    <row r="2" spans="2:34">
      <c r="B2" s="56" t="s">
        <v>132</v>
      </c>
      <c r="C2" s="77" t="s">
        <v>202</v>
      </c>
    </row>
    <row r="3" spans="2:34">
      <c r="B3" s="56" t="s">
        <v>134</v>
      </c>
      <c r="C3" s="77" t="s">
        <v>203</v>
      </c>
    </row>
    <row r="4" spans="2:34">
      <c r="B4" s="56" t="s">
        <v>135</v>
      </c>
      <c r="C4" s="77">
        <v>76</v>
      </c>
    </row>
    <row r="6" spans="2:34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78.75">
      <c r="B8" s="22" t="s">
        <v>107</v>
      </c>
      <c r="C8" s="30" t="s">
        <v>38</v>
      </c>
      <c r="D8" s="30" t="s">
        <v>15</v>
      </c>
      <c r="E8" s="30" t="s">
        <v>55</v>
      </c>
      <c r="F8" s="30" t="s">
        <v>93</v>
      </c>
      <c r="G8" s="30" t="s">
        <v>18</v>
      </c>
      <c r="H8" s="30" t="s">
        <v>92</v>
      </c>
      <c r="I8" s="30" t="s">
        <v>17</v>
      </c>
      <c r="J8" s="30" t="s">
        <v>19</v>
      </c>
      <c r="K8" s="30" t="s">
        <v>185</v>
      </c>
      <c r="L8" s="30" t="s">
        <v>184</v>
      </c>
      <c r="M8" s="30" t="s">
        <v>101</v>
      </c>
      <c r="N8" s="30" t="s">
        <v>50</v>
      </c>
      <c r="O8" s="30" t="s">
        <v>136</v>
      </c>
      <c r="P8" s="31" t="s">
        <v>138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192</v>
      </c>
      <c r="L9" s="32"/>
      <c r="M9" s="32" t="s">
        <v>188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H11" s="1"/>
    </row>
    <row r="12" spans="2:34" ht="21.75" customHeight="1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34">
      <c r="B13" s="132" t="s">
        <v>183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34">
      <c r="B14" s="132" t="s">
        <v>191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133</v>
      </c>
      <c r="C1" s="77" t="s" vm="1">
        <v>201</v>
      </c>
    </row>
    <row r="2" spans="2:32">
      <c r="B2" s="56" t="s">
        <v>132</v>
      </c>
      <c r="C2" s="77" t="s">
        <v>202</v>
      </c>
    </row>
    <row r="3" spans="2:32">
      <c r="B3" s="56" t="s">
        <v>134</v>
      </c>
      <c r="C3" s="77" t="s">
        <v>203</v>
      </c>
    </row>
    <row r="4" spans="2:32">
      <c r="B4" s="56" t="s">
        <v>135</v>
      </c>
      <c r="C4" s="77">
        <v>76</v>
      </c>
    </row>
    <row r="6" spans="2:32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78.75">
      <c r="B8" s="22" t="s">
        <v>107</v>
      </c>
      <c r="C8" s="30" t="s">
        <v>38</v>
      </c>
      <c r="D8" s="30" t="s">
        <v>109</v>
      </c>
      <c r="E8" s="30" t="s">
        <v>108</v>
      </c>
      <c r="F8" s="30" t="s">
        <v>54</v>
      </c>
      <c r="G8" s="30" t="s">
        <v>15</v>
      </c>
      <c r="H8" s="30" t="s">
        <v>55</v>
      </c>
      <c r="I8" s="30" t="s">
        <v>93</v>
      </c>
      <c r="J8" s="30" t="s">
        <v>18</v>
      </c>
      <c r="K8" s="30" t="s">
        <v>92</v>
      </c>
      <c r="L8" s="30" t="s">
        <v>17</v>
      </c>
      <c r="M8" s="70" t="s">
        <v>19</v>
      </c>
      <c r="N8" s="30" t="s">
        <v>185</v>
      </c>
      <c r="O8" s="30" t="s">
        <v>184</v>
      </c>
      <c r="P8" s="30" t="s">
        <v>101</v>
      </c>
      <c r="Q8" s="30" t="s">
        <v>50</v>
      </c>
      <c r="R8" s="30" t="s">
        <v>136</v>
      </c>
      <c r="S8" s="31" t="s">
        <v>138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192</v>
      </c>
      <c r="O9" s="32"/>
      <c r="P9" s="32" t="s">
        <v>188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104</v>
      </c>
      <c r="R10" s="20" t="s">
        <v>105</v>
      </c>
      <c r="S10" s="20" t="s">
        <v>139</v>
      </c>
      <c r="AC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C11" s="1"/>
      <c r="AF11" s="1"/>
    </row>
    <row r="12" spans="2:32" ht="20.25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2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2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2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133</v>
      </c>
      <c r="C1" s="77" t="s" vm="1">
        <v>201</v>
      </c>
    </row>
    <row r="2" spans="2:49">
      <c r="B2" s="56" t="s">
        <v>132</v>
      </c>
      <c r="C2" s="77" t="s">
        <v>202</v>
      </c>
    </row>
    <row r="3" spans="2:49">
      <c r="B3" s="56" t="s">
        <v>134</v>
      </c>
      <c r="C3" s="77" t="s">
        <v>203</v>
      </c>
    </row>
    <row r="4" spans="2:49">
      <c r="B4" s="56" t="s">
        <v>135</v>
      </c>
      <c r="C4" s="77">
        <v>76</v>
      </c>
    </row>
    <row r="6" spans="2:49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2" t="s">
        <v>107</v>
      </c>
      <c r="C8" s="30" t="s">
        <v>38</v>
      </c>
      <c r="D8" s="30" t="s">
        <v>109</v>
      </c>
      <c r="E8" s="30" t="s">
        <v>108</v>
      </c>
      <c r="F8" s="30" t="s">
        <v>54</v>
      </c>
      <c r="G8" s="30" t="s">
        <v>15</v>
      </c>
      <c r="H8" s="30" t="s">
        <v>55</v>
      </c>
      <c r="I8" s="30" t="s">
        <v>93</v>
      </c>
      <c r="J8" s="30" t="s">
        <v>18</v>
      </c>
      <c r="K8" s="30" t="s">
        <v>92</v>
      </c>
      <c r="L8" s="30" t="s">
        <v>17</v>
      </c>
      <c r="M8" s="70" t="s">
        <v>19</v>
      </c>
      <c r="N8" s="70" t="s">
        <v>185</v>
      </c>
      <c r="O8" s="30" t="s">
        <v>184</v>
      </c>
      <c r="P8" s="30" t="s">
        <v>101</v>
      </c>
      <c r="Q8" s="30" t="s">
        <v>50</v>
      </c>
      <c r="R8" s="30" t="s">
        <v>136</v>
      </c>
      <c r="S8" s="31" t="s">
        <v>138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192</v>
      </c>
      <c r="O9" s="32"/>
      <c r="P9" s="32" t="s">
        <v>188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  <c r="R10" s="20" t="s">
        <v>105</v>
      </c>
      <c r="S10" s="20" t="s">
        <v>139</v>
      </c>
      <c r="AT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T11" s="1"/>
      <c r="AW11" s="1"/>
    </row>
    <row r="12" spans="2:49" ht="17.25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49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49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49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133</v>
      </c>
      <c r="C1" s="77" t="s" vm="1">
        <v>201</v>
      </c>
    </row>
    <row r="2" spans="2:65">
      <c r="B2" s="56" t="s">
        <v>132</v>
      </c>
      <c r="C2" s="77" t="s">
        <v>202</v>
      </c>
    </row>
    <row r="3" spans="2:65">
      <c r="B3" s="56" t="s">
        <v>134</v>
      </c>
      <c r="C3" s="77" t="s">
        <v>203</v>
      </c>
    </row>
    <row r="4" spans="2:65">
      <c r="B4" s="56" t="s">
        <v>135</v>
      </c>
      <c r="C4" s="77">
        <v>76</v>
      </c>
    </row>
    <row r="6" spans="2:65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78.75">
      <c r="B8" s="22" t="s">
        <v>107</v>
      </c>
      <c r="C8" s="30" t="s">
        <v>38</v>
      </c>
      <c r="D8" s="30" t="s">
        <v>109</v>
      </c>
      <c r="E8" s="30" t="s">
        <v>108</v>
      </c>
      <c r="F8" s="30" t="s">
        <v>54</v>
      </c>
      <c r="G8" s="30" t="s">
        <v>92</v>
      </c>
      <c r="H8" s="30" t="s">
        <v>185</v>
      </c>
      <c r="I8" s="30" t="s">
        <v>184</v>
      </c>
      <c r="J8" s="30" t="s">
        <v>101</v>
      </c>
      <c r="K8" s="30" t="s">
        <v>50</v>
      </c>
      <c r="L8" s="30" t="s">
        <v>136</v>
      </c>
      <c r="M8" s="31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192</v>
      </c>
      <c r="I9" s="32"/>
      <c r="J9" s="32" t="s">
        <v>188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65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65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65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2:13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2:13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2:13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133</v>
      </c>
      <c r="C1" s="77" t="s" vm="1">
        <v>201</v>
      </c>
    </row>
    <row r="2" spans="2:17">
      <c r="B2" s="56" t="s">
        <v>132</v>
      </c>
      <c r="C2" s="77" t="s">
        <v>202</v>
      </c>
    </row>
    <row r="3" spans="2:17">
      <c r="B3" s="56" t="s">
        <v>134</v>
      </c>
      <c r="C3" s="77" t="s">
        <v>203</v>
      </c>
    </row>
    <row r="4" spans="2:17">
      <c r="B4" s="56" t="s">
        <v>135</v>
      </c>
      <c r="C4" s="77">
        <v>76</v>
      </c>
    </row>
    <row r="6" spans="2:17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87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2" t="s">
        <v>107</v>
      </c>
      <c r="C8" s="30" t="s">
        <v>38</v>
      </c>
      <c r="D8" s="30" t="s">
        <v>92</v>
      </c>
      <c r="E8" s="30" t="s">
        <v>93</v>
      </c>
      <c r="F8" s="30" t="s">
        <v>185</v>
      </c>
      <c r="G8" s="30" t="s">
        <v>184</v>
      </c>
      <c r="H8" s="30" t="s">
        <v>101</v>
      </c>
      <c r="I8" s="30" t="s">
        <v>50</v>
      </c>
      <c r="J8" s="30" t="s">
        <v>136</v>
      </c>
      <c r="K8" s="31" t="s">
        <v>138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192</v>
      </c>
      <c r="G9" s="32"/>
      <c r="H9" s="32" t="s">
        <v>188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Q11" s="1"/>
    </row>
    <row r="12" spans="2:17" ht="21" customHeight="1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32" t="s">
        <v>183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32" t="s">
        <v>191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133</v>
      </c>
      <c r="C1" s="77" t="s" vm="1">
        <v>201</v>
      </c>
    </row>
    <row r="2" spans="2:29">
      <c r="B2" s="56" t="s">
        <v>132</v>
      </c>
      <c r="C2" s="77" t="s">
        <v>202</v>
      </c>
    </row>
    <row r="3" spans="2:29">
      <c r="B3" s="56" t="s">
        <v>134</v>
      </c>
      <c r="C3" s="77" t="s">
        <v>203</v>
      </c>
    </row>
    <row r="4" spans="2:29">
      <c r="B4" s="56" t="s">
        <v>135</v>
      </c>
      <c r="C4" s="77">
        <v>76</v>
      </c>
    </row>
    <row r="6" spans="2:29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88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2" t="s">
        <v>107</v>
      </c>
      <c r="C8" s="30" t="s">
        <v>38</v>
      </c>
      <c r="D8" s="30" t="s">
        <v>54</v>
      </c>
      <c r="E8" s="30" t="s">
        <v>92</v>
      </c>
      <c r="F8" s="30" t="s">
        <v>93</v>
      </c>
      <c r="G8" s="30" t="s">
        <v>185</v>
      </c>
      <c r="H8" s="30" t="s">
        <v>184</v>
      </c>
      <c r="I8" s="30" t="s">
        <v>101</v>
      </c>
      <c r="J8" s="30" t="s">
        <v>50</v>
      </c>
      <c r="K8" s="30" t="s">
        <v>136</v>
      </c>
      <c r="L8" s="31" t="s">
        <v>138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192</v>
      </c>
      <c r="H9" s="16"/>
      <c r="I9" s="16" t="s">
        <v>188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C11" s="1"/>
    </row>
    <row r="12" spans="2:29" ht="21" customHeight="1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9">
      <c r="B13" s="133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9">
      <c r="B14" s="133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75</v>
      </c>
      <c r="C6" s="13" t="s">
        <v>38</v>
      </c>
      <c r="E6" s="13" t="s">
        <v>108</v>
      </c>
      <c r="I6" s="13" t="s">
        <v>15</v>
      </c>
      <c r="J6" s="13" t="s">
        <v>55</v>
      </c>
      <c r="M6" s="13" t="s">
        <v>92</v>
      </c>
      <c r="Q6" s="13" t="s">
        <v>17</v>
      </c>
      <c r="R6" s="13" t="s">
        <v>19</v>
      </c>
      <c r="U6" s="13" t="s">
        <v>51</v>
      </c>
      <c r="W6" s="14" t="s">
        <v>49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77</v>
      </c>
      <c r="C8" s="30" t="s">
        <v>38</v>
      </c>
      <c r="D8" s="30" t="s">
        <v>110</v>
      </c>
      <c r="I8" s="30" t="s">
        <v>15</v>
      </c>
      <c r="J8" s="30" t="s">
        <v>55</v>
      </c>
      <c r="K8" s="30" t="s">
        <v>93</v>
      </c>
      <c r="L8" s="30" t="s">
        <v>18</v>
      </c>
      <c r="M8" s="30" t="s">
        <v>92</v>
      </c>
      <c r="Q8" s="30" t="s">
        <v>17</v>
      </c>
      <c r="R8" s="30" t="s">
        <v>19</v>
      </c>
      <c r="S8" s="30" t="s">
        <v>0</v>
      </c>
      <c r="T8" s="30" t="s">
        <v>96</v>
      </c>
      <c r="U8" s="30" t="s">
        <v>51</v>
      </c>
      <c r="V8" s="30" t="s">
        <v>50</v>
      </c>
      <c r="W8" s="31" t="s">
        <v>102</v>
      </c>
    </row>
    <row r="9" spans="2:25" ht="31.5">
      <c r="B9" s="48" t="str">
        <f>'תעודות חוב מסחריות '!B7:T7</f>
        <v>2. תעודות חוב מסחריות</v>
      </c>
      <c r="C9" s="13" t="s">
        <v>38</v>
      </c>
      <c r="D9" s="13" t="s">
        <v>110</v>
      </c>
      <c r="E9" s="41" t="s">
        <v>108</v>
      </c>
      <c r="G9" s="13" t="s">
        <v>54</v>
      </c>
      <c r="I9" s="13" t="s">
        <v>15</v>
      </c>
      <c r="J9" s="13" t="s">
        <v>55</v>
      </c>
      <c r="K9" s="13" t="s">
        <v>93</v>
      </c>
      <c r="L9" s="13" t="s">
        <v>18</v>
      </c>
      <c r="M9" s="13" t="s">
        <v>92</v>
      </c>
      <c r="Q9" s="13" t="s">
        <v>17</v>
      </c>
      <c r="R9" s="13" t="s">
        <v>19</v>
      </c>
      <c r="S9" s="13" t="s">
        <v>0</v>
      </c>
      <c r="T9" s="13" t="s">
        <v>96</v>
      </c>
      <c r="U9" s="13" t="s">
        <v>51</v>
      </c>
      <c r="V9" s="13" t="s">
        <v>50</v>
      </c>
      <c r="W9" s="38" t="s">
        <v>102</v>
      </c>
    </row>
    <row r="10" spans="2:25" ht="31.5">
      <c r="B10" s="48" t="str">
        <f>'אג"ח קונצרני'!B7:U7</f>
        <v>3. אג"ח קונצרני</v>
      </c>
      <c r="C10" s="30" t="s">
        <v>38</v>
      </c>
      <c r="D10" s="13" t="s">
        <v>110</v>
      </c>
      <c r="E10" s="41" t="s">
        <v>108</v>
      </c>
      <c r="G10" s="30" t="s">
        <v>54</v>
      </c>
      <c r="I10" s="30" t="s">
        <v>15</v>
      </c>
      <c r="J10" s="30" t="s">
        <v>55</v>
      </c>
      <c r="K10" s="30" t="s">
        <v>93</v>
      </c>
      <c r="L10" s="30" t="s">
        <v>18</v>
      </c>
      <c r="M10" s="30" t="s">
        <v>92</v>
      </c>
      <c r="Q10" s="30" t="s">
        <v>17</v>
      </c>
      <c r="R10" s="30" t="s">
        <v>19</v>
      </c>
      <c r="S10" s="30" t="s">
        <v>0</v>
      </c>
      <c r="T10" s="30" t="s">
        <v>96</v>
      </c>
      <c r="U10" s="30" t="s">
        <v>51</v>
      </c>
      <c r="V10" s="13" t="s">
        <v>50</v>
      </c>
      <c r="W10" s="31" t="s">
        <v>102</v>
      </c>
    </row>
    <row r="11" spans="2:25" ht="31.5">
      <c r="B11" s="48" t="str">
        <f>מניות!B7</f>
        <v>4. מניות</v>
      </c>
      <c r="C11" s="30" t="s">
        <v>38</v>
      </c>
      <c r="D11" s="13" t="s">
        <v>110</v>
      </c>
      <c r="E11" s="41" t="s">
        <v>108</v>
      </c>
      <c r="H11" s="30" t="s">
        <v>92</v>
      </c>
      <c r="S11" s="30" t="s">
        <v>0</v>
      </c>
      <c r="T11" s="13" t="s">
        <v>96</v>
      </c>
      <c r="U11" s="13" t="s">
        <v>51</v>
      </c>
      <c r="V11" s="13" t="s">
        <v>50</v>
      </c>
      <c r="W11" s="14" t="s">
        <v>102</v>
      </c>
    </row>
    <row r="12" spans="2:25" ht="31.5">
      <c r="B12" s="48" t="str">
        <f>'תעודות סל'!B7:N7</f>
        <v>5. תעודות סל</v>
      </c>
      <c r="C12" s="30" t="s">
        <v>38</v>
      </c>
      <c r="D12" s="13" t="s">
        <v>110</v>
      </c>
      <c r="E12" s="41" t="s">
        <v>108</v>
      </c>
      <c r="H12" s="30" t="s">
        <v>92</v>
      </c>
      <c r="S12" s="30" t="s">
        <v>0</v>
      </c>
      <c r="T12" s="30" t="s">
        <v>96</v>
      </c>
      <c r="U12" s="30" t="s">
        <v>51</v>
      </c>
      <c r="V12" s="30" t="s">
        <v>50</v>
      </c>
      <c r="W12" s="31" t="s">
        <v>102</v>
      </c>
    </row>
    <row r="13" spans="2:25" ht="31.5">
      <c r="B13" s="48" t="str">
        <f>'קרנות נאמנות'!B7:O7</f>
        <v>6. קרנות נאמנות</v>
      </c>
      <c r="C13" s="30" t="s">
        <v>38</v>
      </c>
      <c r="D13" s="30" t="s">
        <v>110</v>
      </c>
      <c r="G13" s="30" t="s">
        <v>54</v>
      </c>
      <c r="H13" s="30" t="s">
        <v>92</v>
      </c>
      <c r="S13" s="30" t="s">
        <v>0</v>
      </c>
      <c r="T13" s="30" t="s">
        <v>96</v>
      </c>
      <c r="U13" s="30" t="s">
        <v>51</v>
      </c>
      <c r="V13" s="30" t="s">
        <v>50</v>
      </c>
      <c r="W13" s="31" t="s">
        <v>102</v>
      </c>
    </row>
    <row r="14" spans="2:25" ht="31.5">
      <c r="B14" s="48" t="str">
        <f>'כתבי אופציה'!B7:L7</f>
        <v>7. כתבי אופציה</v>
      </c>
      <c r="C14" s="30" t="s">
        <v>38</v>
      </c>
      <c r="D14" s="30" t="s">
        <v>110</v>
      </c>
      <c r="G14" s="30" t="s">
        <v>54</v>
      </c>
      <c r="H14" s="30" t="s">
        <v>92</v>
      </c>
      <c r="S14" s="30" t="s">
        <v>0</v>
      </c>
      <c r="T14" s="30" t="s">
        <v>96</v>
      </c>
      <c r="U14" s="30" t="s">
        <v>51</v>
      </c>
      <c r="V14" s="30" t="s">
        <v>50</v>
      </c>
      <c r="W14" s="31" t="s">
        <v>102</v>
      </c>
    </row>
    <row r="15" spans="2:25" ht="31.5">
      <c r="B15" s="48" t="str">
        <f>אופציות!B7</f>
        <v>8. אופציות</v>
      </c>
      <c r="C15" s="30" t="s">
        <v>38</v>
      </c>
      <c r="D15" s="30" t="s">
        <v>110</v>
      </c>
      <c r="G15" s="30" t="s">
        <v>54</v>
      </c>
      <c r="H15" s="30" t="s">
        <v>92</v>
      </c>
      <c r="S15" s="30" t="s">
        <v>0</v>
      </c>
      <c r="T15" s="30" t="s">
        <v>96</v>
      </c>
      <c r="U15" s="30" t="s">
        <v>51</v>
      </c>
      <c r="V15" s="30" t="s">
        <v>50</v>
      </c>
      <c r="W15" s="31" t="s">
        <v>102</v>
      </c>
    </row>
    <row r="16" spans="2:25" ht="31.5">
      <c r="B16" s="48" t="str">
        <f>'חוזים עתידיים'!B7:I7</f>
        <v>9. חוזים עתידיים</v>
      </c>
      <c r="C16" s="30" t="s">
        <v>38</v>
      </c>
      <c r="D16" s="30" t="s">
        <v>110</v>
      </c>
      <c r="G16" s="30" t="s">
        <v>54</v>
      </c>
      <c r="H16" s="30" t="s">
        <v>92</v>
      </c>
      <c r="S16" s="30" t="s">
        <v>0</v>
      </c>
      <c r="T16" s="31" t="s">
        <v>96</v>
      </c>
    </row>
    <row r="17" spans="2:25" ht="31.5">
      <c r="B17" s="48" t="str">
        <f>'מוצרים מובנים'!B7:Q7</f>
        <v>10. מוצרים מובנים</v>
      </c>
      <c r="C17" s="30" t="s">
        <v>38</v>
      </c>
      <c r="F17" s="13" t="s">
        <v>43</v>
      </c>
      <c r="I17" s="30" t="s">
        <v>15</v>
      </c>
      <c r="J17" s="30" t="s">
        <v>55</v>
      </c>
      <c r="K17" s="30" t="s">
        <v>93</v>
      </c>
      <c r="L17" s="30" t="s">
        <v>18</v>
      </c>
      <c r="M17" s="30" t="s">
        <v>92</v>
      </c>
      <c r="Q17" s="30" t="s">
        <v>17</v>
      </c>
      <c r="R17" s="30" t="s">
        <v>19</v>
      </c>
      <c r="S17" s="30" t="s">
        <v>0</v>
      </c>
      <c r="T17" s="30" t="s">
        <v>96</v>
      </c>
      <c r="U17" s="30" t="s">
        <v>51</v>
      </c>
      <c r="V17" s="30" t="s">
        <v>50</v>
      </c>
      <c r="W17" s="31" t="s">
        <v>102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38</v>
      </c>
      <c r="I19" s="30" t="s">
        <v>15</v>
      </c>
      <c r="J19" s="30" t="s">
        <v>55</v>
      </c>
      <c r="K19" s="30" t="s">
        <v>93</v>
      </c>
      <c r="L19" s="30" t="s">
        <v>18</v>
      </c>
      <c r="M19" s="30" t="s">
        <v>92</v>
      </c>
      <c r="Q19" s="30" t="s">
        <v>17</v>
      </c>
      <c r="R19" s="30" t="s">
        <v>19</v>
      </c>
      <c r="S19" s="30" t="s">
        <v>0</v>
      </c>
      <c r="T19" s="30" t="s">
        <v>96</v>
      </c>
      <c r="U19" s="30" t="s">
        <v>101</v>
      </c>
      <c r="V19" s="30" t="s">
        <v>50</v>
      </c>
      <c r="W19" s="31" t="s">
        <v>102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38</v>
      </c>
      <c r="D20" s="41" t="s">
        <v>109</v>
      </c>
      <c r="E20" s="41" t="s">
        <v>108</v>
      </c>
      <c r="G20" s="30" t="s">
        <v>54</v>
      </c>
      <c r="I20" s="30" t="s">
        <v>15</v>
      </c>
      <c r="J20" s="30" t="s">
        <v>55</v>
      </c>
      <c r="K20" s="30" t="s">
        <v>93</v>
      </c>
      <c r="L20" s="30" t="s">
        <v>18</v>
      </c>
      <c r="M20" s="30" t="s">
        <v>92</v>
      </c>
      <c r="Q20" s="30" t="s">
        <v>17</v>
      </c>
      <c r="R20" s="30" t="s">
        <v>19</v>
      </c>
      <c r="S20" s="30" t="s">
        <v>0</v>
      </c>
      <c r="T20" s="30" t="s">
        <v>96</v>
      </c>
      <c r="U20" s="30" t="s">
        <v>101</v>
      </c>
      <c r="V20" s="30" t="s">
        <v>50</v>
      </c>
      <c r="W20" s="31" t="s">
        <v>102</v>
      </c>
    </row>
    <row r="21" spans="2:25" ht="31.5">
      <c r="B21" s="48" t="str">
        <f>'לא סחיר - אג"ח קונצרני'!B7:S7</f>
        <v>3. אג"ח קונצרני</v>
      </c>
      <c r="C21" s="30" t="s">
        <v>38</v>
      </c>
      <c r="D21" s="41" t="s">
        <v>109</v>
      </c>
      <c r="E21" s="41" t="s">
        <v>108</v>
      </c>
      <c r="G21" s="30" t="s">
        <v>54</v>
      </c>
      <c r="I21" s="30" t="s">
        <v>15</v>
      </c>
      <c r="J21" s="30" t="s">
        <v>55</v>
      </c>
      <c r="K21" s="30" t="s">
        <v>93</v>
      </c>
      <c r="L21" s="30" t="s">
        <v>18</v>
      </c>
      <c r="M21" s="30" t="s">
        <v>92</v>
      </c>
      <c r="Q21" s="30" t="s">
        <v>17</v>
      </c>
      <c r="R21" s="30" t="s">
        <v>19</v>
      </c>
      <c r="S21" s="30" t="s">
        <v>0</v>
      </c>
      <c r="T21" s="30" t="s">
        <v>96</v>
      </c>
      <c r="U21" s="30" t="s">
        <v>101</v>
      </c>
      <c r="V21" s="30" t="s">
        <v>50</v>
      </c>
      <c r="W21" s="31" t="s">
        <v>102</v>
      </c>
    </row>
    <row r="22" spans="2:25" ht="31.5">
      <c r="B22" s="48" t="str">
        <f>'לא סחיר - מניות'!B7:M7</f>
        <v>4. מניות</v>
      </c>
      <c r="C22" s="30" t="s">
        <v>38</v>
      </c>
      <c r="D22" s="41" t="s">
        <v>109</v>
      </c>
      <c r="E22" s="41" t="s">
        <v>108</v>
      </c>
      <c r="G22" s="30" t="s">
        <v>54</v>
      </c>
      <c r="H22" s="30" t="s">
        <v>92</v>
      </c>
      <c r="S22" s="30" t="s">
        <v>0</v>
      </c>
      <c r="T22" s="30" t="s">
        <v>96</v>
      </c>
      <c r="U22" s="30" t="s">
        <v>101</v>
      </c>
      <c r="V22" s="30" t="s">
        <v>50</v>
      </c>
      <c r="W22" s="31" t="s">
        <v>102</v>
      </c>
    </row>
    <row r="23" spans="2:25" ht="31.5">
      <c r="B23" s="48" t="str">
        <f>'לא סחיר - קרנות השקעה'!B7:K7</f>
        <v>5. קרנות השקעה</v>
      </c>
      <c r="C23" s="30" t="s">
        <v>38</v>
      </c>
      <c r="G23" s="30" t="s">
        <v>54</v>
      </c>
      <c r="H23" s="30" t="s">
        <v>92</v>
      </c>
      <c r="K23" s="30" t="s">
        <v>93</v>
      </c>
      <c r="S23" s="30" t="s">
        <v>0</v>
      </c>
      <c r="T23" s="30" t="s">
        <v>96</v>
      </c>
      <c r="U23" s="30" t="s">
        <v>101</v>
      </c>
      <c r="V23" s="30" t="s">
        <v>50</v>
      </c>
      <c r="W23" s="31" t="s">
        <v>102</v>
      </c>
    </row>
    <row r="24" spans="2:25" ht="31.5">
      <c r="B24" s="48" t="str">
        <f>'לא סחיר - כתבי אופציה'!B7:L7</f>
        <v>6. כתבי אופציה</v>
      </c>
      <c r="C24" s="30" t="s">
        <v>38</v>
      </c>
      <c r="G24" s="30" t="s">
        <v>54</v>
      </c>
      <c r="H24" s="30" t="s">
        <v>92</v>
      </c>
      <c r="K24" s="30" t="s">
        <v>93</v>
      </c>
      <c r="S24" s="30" t="s">
        <v>0</v>
      </c>
      <c r="T24" s="30" t="s">
        <v>96</v>
      </c>
      <c r="U24" s="30" t="s">
        <v>101</v>
      </c>
      <c r="V24" s="30" t="s">
        <v>50</v>
      </c>
      <c r="W24" s="31" t="s">
        <v>102</v>
      </c>
    </row>
    <row r="25" spans="2:25" ht="31.5">
      <c r="B25" s="48" t="str">
        <f>'לא סחיר - אופציות'!B7:L7</f>
        <v>7. אופציות</v>
      </c>
      <c r="C25" s="30" t="s">
        <v>38</v>
      </c>
      <c r="G25" s="30" t="s">
        <v>54</v>
      </c>
      <c r="H25" s="30" t="s">
        <v>92</v>
      </c>
      <c r="K25" s="30" t="s">
        <v>93</v>
      </c>
      <c r="S25" s="30" t="s">
        <v>0</v>
      </c>
      <c r="T25" s="30" t="s">
        <v>96</v>
      </c>
      <c r="U25" s="30" t="s">
        <v>101</v>
      </c>
      <c r="V25" s="30" t="s">
        <v>50</v>
      </c>
      <c r="W25" s="31" t="s">
        <v>102</v>
      </c>
    </row>
    <row r="26" spans="2:25" ht="31.5">
      <c r="B26" s="48" t="str">
        <f>'לא סחיר - חוזים עתידיים'!B7:K7</f>
        <v>8. חוזים עתידיים</v>
      </c>
      <c r="C26" s="30" t="s">
        <v>38</v>
      </c>
      <c r="G26" s="30" t="s">
        <v>54</v>
      </c>
      <c r="H26" s="30" t="s">
        <v>92</v>
      </c>
      <c r="K26" s="30" t="s">
        <v>93</v>
      </c>
      <c r="S26" s="30" t="s">
        <v>0</v>
      </c>
      <c r="T26" s="30" t="s">
        <v>96</v>
      </c>
      <c r="U26" s="30" t="s">
        <v>101</v>
      </c>
      <c r="V26" s="31" t="s">
        <v>102</v>
      </c>
    </row>
    <row r="27" spans="2:25" ht="31.5">
      <c r="B27" s="48" t="str">
        <f>'לא סחיר - מוצרים מובנים'!B7:Q7</f>
        <v>9. מוצרים מובנים</v>
      </c>
      <c r="C27" s="30" t="s">
        <v>38</v>
      </c>
      <c r="F27" s="30" t="s">
        <v>43</v>
      </c>
      <c r="I27" s="30" t="s">
        <v>15</v>
      </c>
      <c r="J27" s="30" t="s">
        <v>55</v>
      </c>
      <c r="K27" s="30" t="s">
        <v>93</v>
      </c>
      <c r="L27" s="30" t="s">
        <v>18</v>
      </c>
      <c r="M27" s="30" t="s">
        <v>92</v>
      </c>
      <c r="Q27" s="30" t="s">
        <v>17</v>
      </c>
      <c r="R27" s="30" t="s">
        <v>19</v>
      </c>
      <c r="S27" s="30" t="s">
        <v>0</v>
      </c>
      <c r="T27" s="30" t="s">
        <v>96</v>
      </c>
      <c r="U27" s="30" t="s">
        <v>101</v>
      </c>
      <c r="V27" s="30" t="s">
        <v>50</v>
      </c>
      <c r="W27" s="31" t="s">
        <v>102</v>
      </c>
    </row>
    <row r="28" spans="2:25" ht="31.5">
      <c r="B28" s="52" t="str">
        <f>הלוואות!B6</f>
        <v>1.ד. הלוואות:</v>
      </c>
      <c r="C28" s="30" t="s">
        <v>38</v>
      </c>
      <c r="I28" s="30" t="s">
        <v>15</v>
      </c>
      <c r="J28" s="30" t="s">
        <v>55</v>
      </c>
      <c r="L28" s="30" t="s">
        <v>18</v>
      </c>
      <c r="M28" s="30" t="s">
        <v>92</v>
      </c>
      <c r="Q28" s="13" t="s">
        <v>34</v>
      </c>
      <c r="R28" s="30" t="s">
        <v>19</v>
      </c>
      <c r="S28" s="30" t="s">
        <v>0</v>
      </c>
      <c r="T28" s="30" t="s">
        <v>96</v>
      </c>
      <c r="U28" s="30" t="s">
        <v>101</v>
      </c>
      <c r="V28" s="31" t="s">
        <v>102</v>
      </c>
    </row>
    <row r="29" spans="2:25" ht="47.25">
      <c r="B29" s="52" t="str">
        <f>'פקדונות מעל 3 חודשים'!B6:O6</f>
        <v>1.ה. פקדונות מעל 3 חודשים:</v>
      </c>
      <c r="C29" s="30" t="s">
        <v>38</v>
      </c>
      <c r="E29" s="30" t="s">
        <v>108</v>
      </c>
      <c r="I29" s="30" t="s">
        <v>15</v>
      </c>
      <c r="J29" s="30" t="s">
        <v>55</v>
      </c>
      <c r="L29" s="30" t="s">
        <v>18</v>
      </c>
      <c r="M29" s="30" t="s">
        <v>92</v>
      </c>
      <c r="O29" s="49" t="s">
        <v>44</v>
      </c>
      <c r="P29" s="50"/>
      <c r="R29" s="30" t="s">
        <v>19</v>
      </c>
      <c r="S29" s="30" t="s">
        <v>0</v>
      </c>
      <c r="T29" s="30" t="s">
        <v>96</v>
      </c>
      <c r="U29" s="30" t="s">
        <v>101</v>
      </c>
      <c r="V29" s="31" t="s">
        <v>102</v>
      </c>
    </row>
    <row r="30" spans="2:25" ht="63">
      <c r="B30" s="52" t="str">
        <f>'זכויות מקרקעין'!B6</f>
        <v>1. ו. זכויות במקרקעין:</v>
      </c>
      <c r="C30" s="13" t="s">
        <v>46</v>
      </c>
      <c r="N30" s="49" t="s">
        <v>76</v>
      </c>
      <c r="P30" s="50" t="s">
        <v>47</v>
      </c>
      <c r="U30" s="30" t="s">
        <v>101</v>
      </c>
      <c r="V30" s="14" t="s">
        <v>49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48</v>
      </c>
      <c r="R31" s="13" t="s">
        <v>45</v>
      </c>
      <c r="U31" s="30" t="s">
        <v>101</v>
      </c>
      <c r="V31" s="14" t="s">
        <v>49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98</v>
      </c>
      <c r="Y32" s="14" t="s">
        <v>97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133</v>
      </c>
      <c r="C1" s="77" t="s" vm="1">
        <v>201</v>
      </c>
    </row>
    <row r="2" spans="2:25">
      <c r="B2" s="56" t="s">
        <v>132</v>
      </c>
      <c r="C2" s="77" t="s">
        <v>202</v>
      </c>
    </row>
    <row r="3" spans="2:25">
      <c r="B3" s="56" t="s">
        <v>134</v>
      </c>
      <c r="C3" s="77" t="s">
        <v>203</v>
      </c>
    </row>
    <row r="4" spans="2:25">
      <c r="B4" s="56" t="s">
        <v>135</v>
      </c>
      <c r="C4" s="77">
        <v>76</v>
      </c>
    </row>
    <row r="6" spans="2:25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2" t="s">
        <v>107</v>
      </c>
      <c r="C8" s="30" t="s">
        <v>38</v>
      </c>
      <c r="D8" s="30" t="s">
        <v>54</v>
      </c>
      <c r="E8" s="30" t="s">
        <v>92</v>
      </c>
      <c r="F8" s="30" t="s">
        <v>93</v>
      </c>
      <c r="G8" s="30" t="s">
        <v>185</v>
      </c>
      <c r="H8" s="30" t="s">
        <v>184</v>
      </c>
      <c r="I8" s="30" t="s">
        <v>101</v>
      </c>
      <c r="J8" s="30" t="s">
        <v>50</v>
      </c>
      <c r="K8" s="30" t="s">
        <v>136</v>
      </c>
      <c r="L8" s="31" t="s">
        <v>138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192</v>
      </c>
      <c r="H9" s="16"/>
      <c r="I9" s="16" t="s">
        <v>188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</row>
    <row r="12" spans="2:25" ht="19.5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5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5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5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5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W16" s="1"/>
      <c r="Y16" s="1"/>
    </row>
    <row r="17" spans="2:25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W17" s="1"/>
      <c r="Y17" s="1"/>
    </row>
    <row r="18" spans="2:25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1"/>
      <c r="Y18" s="1"/>
    </row>
    <row r="19" spans="2: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133</v>
      </c>
      <c r="C1" s="77" t="s" vm="1">
        <v>201</v>
      </c>
    </row>
    <row r="2" spans="2:17">
      <c r="B2" s="56" t="s">
        <v>132</v>
      </c>
      <c r="C2" s="77" t="s">
        <v>202</v>
      </c>
    </row>
    <row r="3" spans="2:17">
      <c r="B3" s="56" t="s">
        <v>134</v>
      </c>
      <c r="C3" s="77" t="s">
        <v>203</v>
      </c>
    </row>
    <row r="4" spans="2:17">
      <c r="B4" s="56" t="s">
        <v>135</v>
      </c>
      <c r="C4" s="77">
        <v>76</v>
      </c>
    </row>
    <row r="6" spans="2:17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2" t="s">
        <v>107</v>
      </c>
      <c r="C8" s="30" t="s">
        <v>38</v>
      </c>
      <c r="D8" s="30" t="s">
        <v>54</v>
      </c>
      <c r="E8" s="30" t="s">
        <v>92</v>
      </c>
      <c r="F8" s="30" t="s">
        <v>93</v>
      </c>
      <c r="G8" s="30" t="s">
        <v>185</v>
      </c>
      <c r="H8" s="30" t="s">
        <v>184</v>
      </c>
      <c r="I8" s="30" t="s">
        <v>101</v>
      </c>
      <c r="J8" s="30" t="s">
        <v>136</v>
      </c>
      <c r="K8" s="31" t="s">
        <v>138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192</v>
      </c>
      <c r="H9" s="16"/>
      <c r="I9" s="16" t="s">
        <v>188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4" t="s">
        <v>41</v>
      </c>
      <c r="C11" s="96"/>
      <c r="D11" s="96"/>
      <c r="E11" s="96"/>
      <c r="F11" s="96"/>
      <c r="G11" s="97"/>
      <c r="H11" s="98"/>
      <c r="I11" s="97">
        <v>-397.68719999999985</v>
      </c>
      <c r="J11" s="99">
        <v>1</v>
      </c>
      <c r="K11" s="99">
        <v>-2.618564959036996E-4</v>
      </c>
      <c r="O11" s="1"/>
    </row>
    <row r="12" spans="2:17" ht="19.5" customHeight="1">
      <c r="B12" s="80" t="s">
        <v>33</v>
      </c>
      <c r="C12" s="81"/>
      <c r="D12" s="81"/>
      <c r="E12" s="81"/>
      <c r="F12" s="81"/>
      <c r="G12" s="89"/>
      <c r="H12" s="91"/>
      <c r="I12" s="89">
        <v>-397.68719999999996</v>
      </c>
      <c r="J12" s="90">
        <v>1.0000000000000002</v>
      </c>
      <c r="K12" s="90">
        <v>-2.618564959036997E-4</v>
      </c>
    </row>
    <row r="13" spans="2:17">
      <c r="B13" s="95" t="s">
        <v>928</v>
      </c>
      <c r="C13" s="81"/>
      <c r="D13" s="81"/>
      <c r="E13" s="81"/>
      <c r="F13" s="81"/>
      <c r="G13" s="89"/>
      <c r="H13" s="91"/>
      <c r="I13" s="89">
        <v>176.78726999999989</v>
      </c>
      <c r="J13" s="90">
        <v>-0.44453849658726746</v>
      </c>
      <c r="K13" s="90">
        <v>1.1640529301064059E-4</v>
      </c>
    </row>
    <row r="14" spans="2:17">
      <c r="B14" s="85" t="s">
        <v>929</v>
      </c>
      <c r="C14" s="79" t="s">
        <v>930</v>
      </c>
      <c r="D14" s="92" t="s">
        <v>903</v>
      </c>
      <c r="E14" s="92" t="s">
        <v>119</v>
      </c>
      <c r="F14" s="102">
        <v>43643</v>
      </c>
      <c r="G14" s="86">
        <v>1571940</v>
      </c>
      <c r="H14" s="88">
        <v>0.2228</v>
      </c>
      <c r="I14" s="86">
        <v>3.5028099999999998</v>
      </c>
      <c r="J14" s="87">
        <v>-8.8079525818281334E-3</v>
      </c>
      <c r="K14" s="87">
        <v>2.3064195991634588E-6</v>
      </c>
    </row>
    <row r="15" spans="2:17">
      <c r="B15" s="85" t="s">
        <v>931</v>
      </c>
      <c r="C15" s="79" t="s">
        <v>932</v>
      </c>
      <c r="D15" s="92" t="s">
        <v>903</v>
      </c>
      <c r="E15" s="92" t="s">
        <v>119</v>
      </c>
      <c r="F15" s="102">
        <v>43360</v>
      </c>
      <c r="G15" s="86">
        <v>5250000</v>
      </c>
      <c r="H15" s="88">
        <v>-1.6907000000000001</v>
      </c>
      <c r="I15" s="86">
        <v>-88.761719999999997</v>
      </c>
      <c r="J15" s="87">
        <v>0.22319481240532768</v>
      </c>
      <c r="K15" s="87">
        <v>-5.8445011480342691E-5</v>
      </c>
    </row>
    <row r="16" spans="2:17" s="6" customFormat="1">
      <c r="B16" s="85" t="s">
        <v>933</v>
      </c>
      <c r="C16" s="79" t="s">
        <v>934</v>
      </c>
      <c r="D16" s="92" t="s">
        <v>903</v>
      </c>
      <c r="E16" s="92" t="s">
        <v>119</v>
      </c>
      <c r="F16" s="102">
        <v>43571</v>
      </c>
      <c r="G16" s="86">
        <v>53726600</v>
      </c>
      <c r="H16" s="88">
        <v>-0.746</v>
      </c>
      <c r="I16" s="86">
        <v>-400.81303000000003</v>
      </c>
      <c r="J16" s="87">
        <v>1.0078600216451528</v>
      </c>
      <c r="K16" s="87">
        <v>-2.6391469362942654E-4</v>
      </c>
      <c r="O16" s="1"/>
      <c r="Q16" s="1"/>
    </row>
    <row r="17" spans="2:17" s="6" customFormat="1">
      <c r="B17" s="85" t="s">
        <v>935</v>
      </c>
      <c r="C17" s="79" t="s">
        <v>936</v>
      </c>
      <c r="D17" s="92" t="s">
        <v>903</v>
      </c>
      <c r="E17" s="92" t="s">
        <v>119</v>
      </c>
      <c r="F17" s="102">
        <v>43641</v>
      </c>
      <c r="G17" s="86">
        <v>1765000</v>
      </c>
      <c r="H17" s="88">
        <v>0.81340000000000001</v>
      </c>
      <c r="I17" s="86">
        <v>14.35713</v>
      </c>
      <c r="J17" s="87">
        <v>-3.6101564244461488E-2</v>
      </c>
      <c r="K17" s="87">
        <v>9.4534291096969781E-6</v>
      </c>
      <c r="O17" s="1"/>
      <c r="Q17" s="1"/>
    </row>
    <row r="18" spans="2:17" s="6" customFormat="1">
      <c r="B18" s="85" t="s">
        <v>937</v>
      </c>
      <c r="C18" s="79" t="s">
        <v>938</v>
      </c>
      <c r="D18" s="92" t="s">
        <v>903</v>
      </c>
      <c r="E18" s="92" t="s">
        <v>119</v>
      </c>
      <c r="F18" s="102">
        <v>43307</v>
      </c>
      <c r="G18" s="86">
        <v>3544800</v>
      </c>
      <c r="H18" s="88">
        <v>-0.49049999999999999</v>
      </c>
      <c r="I18" s="86">
        <v>-17.388060000000003</v>
      </c>
      <c r="J18" s="87">
        <v>4.3722956132357313E-2</v>
      </c>
      <c r="K18" s="87">
        <v>-1.1449140083370261E-5</v>
      </c>
      <c r="O18" s="1"/>
      <c r="Q18" s="1"/>
    </row>
    <row r="19" spans="2:17">
      <c r="B19" s="85" t="s">
        <v>939</v>
      </c>
      <c r="C19" s="79" t="s">
        <v>940</v>
      </c>
      <c r="D19" s="92" t="s">
        <v>903</v>
      </c>
      <c r="E19" s="92" t="s">
        <v>119</v>
      </c>
      <c r="F19" s="102">
        <v>43565</v>
      </c>
      <c r="G19" s="86">
        <v>1774000</v>
      </c>
      <c r="H19" s="88">
        <v>-0.2407</v>
      </c>
      <c r="I19" s="86">
        <v>-4.2703699999999998</v>
      </c>
      <c r="J19" s="87">
        <v>1.0738012186462127E-2</v>
      </c>
      <c r="K19" s="87">
        <v>-2.8118182441181967E-6</v>
      </c>
    </row>
    <row r="20" spans="2:17">
      <c r="B20" s="85" t="s">
        <v>941</v>
      </c>
      <c r="C20" s="79" t="s">
        <v>942</v>
      </c>
      <c r="D20" s="92" t="s">
        <v>903</v>
      </c>
      <c r="E20" s="92" t="s">
        <v>119</v>
      </c>
      <c r="F20" s="102">
        <v>43598</v>
      </c>
      <c r="G20" s="86">
        <v>3196800</v>
      </c>
      <c r="H20" s="88">
        <v>-0.16200000000000001</v>
      </c>
      <c r="I20" s="86">
        <v>-5.1780200000000001</v>
      </c>
      <c r="J20" s="87">
        <v>1.3020333568694194E-2</v>
      </c>
      <c r="K20" s="87">
        <v>-3.4094589237955743E-6</v>
      </c>
    </row>
    <row r="21" spans="2:17">
      <c r="B21" s="85" t="s">
        <v>943</v>
      </c>
      <c r="C21" s="79" t="s">
        <v>944</v>
      </c>
      <c r="D21" s="92" t="s">
        <v>903</v>
      </c>
      <c r="E21" s="92" t="s">
        <v>119</v>
      </c>
      <c r="F21" s="102">
        <v>43600</v>
      </c>
      <c r="G21" s="86">
        <v>1956625</v>
      </c>
      <c r="H21" s="88">
        <v>-0.17369999999999999</v>
      </c>
      <c r="I21" s="86">
        <v>-3.3989600000000002</v>
      </c>
      <c r="J21" s="87">
        <v>8.5468176999410634E-3</v>
      </c>
      <c r="K21" s="87">
        <v>-2.2380397340342844E-6</v>
      </c>
    </row>
    <row r="22" spans="2:17">
      <c r="B22" s="85" t="s">
        <v>945</v>
      </c>
      <c r="C22" s="79" t="s">
        <v>946</v>
      </c>
      <c r="D22" s="92" t="s">
        <v>903</v>
      </c>
      <c r="E22" s="92" t="s">
        <v>119</v>
      </c>
      <c r="F22" s="102">
        <v>43592</v>
      </c>
      <c r="G22" s="86">
        <v>59573360</v>
      </c>
      <c r="H22" s="88">
        <v>0.17549999999999999</v>
      </c>
      <c r="I22" s="86">
        <v>104.56456</v>
      </c>
      <c r="J22" s="87">
        <v>-0.26293167092126685</v>
      </c>
      <c r="K22" s="87">
        <v>6.8850366009547614E-5</v>
      </c>
    </row>
    <row r="23" spans="2:17">
      <c r="B23" s="85" t="s">
        <v>947</v>
      </c>
      <c r="C23" s="79" t="s">
        <v>948</v>
      </c>
      <c r="D23" s="92" t="s">
        <v>903</v>
      </c>
      <c r="E23" s="92" t="s">
        <v>119</v>
      </c>
      <c r="F23" s="102">
        <v>43592</v>
      </c>
      <c r="G23" s="86">
        <v>10339370</v>
      </c>
      <c r="H23" s="88">
        <v>0.1714</v>
      </c>
      <c r="I23" s="86">
        <v>17.7225</v>
      </c>
      <c r="J23" s="87">
        <v>-4.4563918577213465E-2</v>
      </c>
      <c r="K23" s="87">
        <v>1.1669351562366902E-5</v>
      </c>
    </row>
    <row r="24" spans="2:17">
      <c r="B24" s="85" t="s">
        <v>949</v>
      </c>
      <c r="C24" s="79" t="s">
        <v>950</v>
      </c>
      <c r="D24" s="92" t="s">
        <v>903</v>
      </c>
      <c r="E24" s="92" t="s">
        <v>119</v>
      </c>
      <c r="F24" s="102">
        <v>43587</v>
      </c>
      <c r="G24" s="86">
        <v>6420600</v>
      </c>
      <c r="H24" s="88">
        <v>0.40379999999999999</v>
      </c>
      <c r="I24" s="86">
        <v>25.926580000000001</v>
      </c>
      <c r="J24" s="87">
        <v>-6.5193398228557548E-2</v>
      </c>
      <c r="K24" s="87">
        <v>1.7071314816184538E-5</v>
      </c>
    </row>
    <row r="25" spans="2:17">
      <c r="B25" s="85" t="s">
        <v>951</v>
      </c>
      <c r="C25" s="79" t="s">
        <v>952</v>
      </c>
      <c r="D25" s="92" t="s">
        <v>903</v>
      </c>
      <c r="E25" s="92" t="s">
        <v>119</v>
      </c>
      <c r="F25" s="102">
        <v>43586</v>
      </c>
      <c r="G25" s="86">
        <v>10710000</v>
      </c>
      <c r="H25" s="88">
        <v>0.33150000000000002</v>
      </c>
      <c r="I25" s="86">
        <v>35.504719999999999</v>
      </c>
      <c r="J25" s="87">
        <v>-8.9278005427381152E-2</v>
      </c>
      <c r="K25" s="87">
        <v>2.3378025662485505E-5</v>
      </c>
    </row>
    <row r="26" spans="2:17">
      <c r="B26" s="85" t="s">
        <v>953</v>
      </c>
      <c r="C26" s="79" t="s">
        <v>954</v>
      </c>
      <c r="D26" s="92" t="s">
        <v>903</v>
      </c>
      <c r="E26" s="92" t="s">
        <v>119</v>
      </c>
      <c r="F26" s="102">
        <v>43312</v>
      </c>
      <c r="G26" s="86">
        <v>4998140</v>
      </c>
      <c r="H26" s="88">
        <v>0.2215</v>
      </c>
      <c r="I26" s="86">
        <v>11.07235</v>
      </c>
      <c r="J26" s="87">
        <v>-2.784185661494764E-2</v>
      </c>
      <c r="K26" s="87">
        <v>7.2905710126434287E-6</v>
      </c>
    </row>
    <row r="27" spans="2:17">
      <c r="B27" s="85" t="s">
        <v>955</v>
      </c>
      <c r="C27" s="79" t="s">
        <v>956</v>
      </c>
      <c r="D27" s="92" t="s">
        <v>903</v>
      </c>
      <c r="E27" s="92" t="s">
        <v>119</v>
      </c>
      <c r="F27" s="102">
        <v>43538</v>
      </c>
      <c r="G27" s="86">
        <v>7145200</v>
      </c>
      <c r="H27" s="88">
        <v>0.24959999999999999</v>
      </c>
      <c r="I27" s="86">
        <v>17.837880000000002</v>
      </c>
      <c r="J27" s="87">
        <v>-4.4854046094518527E-2</v>
      </c>
      <c r="K27" s="87">
        <v>1.1745323337413645E-5</v>
      </c>
    </row>
    <row r="28" spans="2:17">
      <c r="B28" s="85" t="s">
        <v>957</v>
      </c>
      <c r="C28" s="79" t="s">
        <v>958</v>
      </c>
      <c r="D28" s="92" t="s">
        <v>903</v>
      </c>
      <c r="E28" s="92" t="s">
        <v>119</v>
      </c>
      <c r="F28" s="102">
        <v>43558</v>
      </c>
      <c r="G28" s="86">
        <v>2501310</v>
      </c>
      <c r="H28" s="88">
        <v>0.39489999999999997</v>
      </c>
      <c r="I28" s="86">
        <v>9.8766200000000008</v>
      </c>
      <c r="J28" s="87">
        <v>-2.4835146818906931E-2</v>
      </c>
      <c r="K28" s="87">
        <v>6.5032445212528816E-6</v>
      </c>
    </row>
    <row r="29" spans="2:17">
      <c r="B29" s="85" t="s">
        <v>959</v>
      </c>
      <c r="C29" s="79" t="s">
        <v>960</v>
      </c>
      <c r="D29" s="92" t="s">
        <v>903</v>
      </c>
      <c r="E29" s="92" t="s">
        <v>119</v>
      </c>
      <c r="F29" s="102">
        <v>43313</v>
      </c>
      <c r="G29" s="86">
        <v>1789900</v>
      </c>
      <c r="H29" s="88">
        <v>0.57569999999999999</v>
      </c>
      <c r="I29" s="86">
        <v>10.30401</v>
      </c>
      <c r="J29" s="87">
        <v>-2.5909835669843041E-2</v>
      </c>
      <c r="K29" s="87">
        <v>6.7846587779457846E-6</v>
      </c>
    </row>
    <row r="30" spans="2:17">
      <c r="B30" s="85" t="s">
        <v>961</v>
      </c>
      <c r="C30" s="79" t="s">
        <v>962</v>
      </c>
      <c r="D30" s="92" t="s">
        <v>903</v>
      </c>
      <c r="E30" s="92" t="s">
        <v>119</v>
      </c>
      <c r="F30" s="102">
        <v>43537</v>
      </c>
      <c r="G30" s="86">
        <v>5552410</v>
      </c>
      <c r="H30" s="88">
        <v>0.51700000000000002</v>
      </c>
      <c r="I30" s="86">
        <v>28.703229999999998</v>
      </c>
      <c r="J30" s="87">
        <v>-7.2175393123037418E-2</v>
      </c>
      <c r="K30" s="87">
        <v>1.8899595533670558E-5</v>
      </c>
    </row>
    <row r="31" spans="2:17">
      <c r="B31" s="85" t="s">
        <v>963</v>
      </c>
      <c r="C31" s="79" t="s">
        <v>964</v>
      </c>
      <c r="D31" s="92" t="s">
        <v>903</v>
      </c>
      <c r="E31" s="92" t="s">
        <v>119</v>
      </c>
      <c r="F31" s="102">
        <v>43318</v>
      </c>
      <c r="G31" s="86">
        <v>11472000</v>
      </c>
      <c r="H31" s="88">
        <v>0.75980000000000003</v>
      </c>
      <c r="I31" s="86">
        <v>87.16104</v>
      </c>
      <c r="J31" s="87">
        <v>-0.21916984001496662</v>
      </c>
      <c r="K31" s="87">
        <v>5.7391046314093606E-5</v>
      </c>
    </row>
    <row r="32" spans="2:17">
      <c r="B32" s="85" t="s">
        <v>965</v>
      </c>
      <c r="C32" s="79" t="s">
        <v>966</v>
      </c>
      <c r="D32" s="92" t="s">
        <v>903</v>
      </c>
      <c r="E32" s="92" t="s">
        <v>119</v>
      </c>
      <c r="F32" s="102">
        <v>43614</v>
      </c>
      <c r="G32" s="86">
        <v>18575480</v>
      </c>
      <c r="H32" s="88">
        <v>1.0475000000000001</v>
      </c>
      <c r="I32" s="86">
        <v>194.57945000000001</v>
      </c>
      <c r="J32" s="87">
        <v>-0.4892776282465216</v>
      </c>
      <c r="K32" s="87">
        <v>1.2812052525670715E-4</v>
      </c>
    </row>
    <row r="33" spans="2:11">
      <c r="B33" s="85" t="s">
        <v>967</v>
      </c>
      <c r="C33" s="79" t="s">
        <v>968</v>
      </c>
      <c r="D33" s="92" t="s">
        <v>903</v>
      </c>
      <c r="E33" s="92" t="s">
        <v>119</v>
      </c>
      <c r="F33" s="102">
        <v>43613</v>
      </c>
      <c r="G33" s="86">
        <v>11839410</v>
      </c>
      <c r="H33" s="88">
        <v>1.0613999999999999</v>
      </c>
      <c r="I33" s="86">
        <v>125.66253</v>
      </c>
      <c r="J33" s="87">
        <v>-0.31598334067578754</v>
      </c>
      <c r="K33" s="87">
        <v>8.274229035330668E-5</v>
      </c>
    </row>
    <row r="34" spans="2:11">
      <c r="B34" s="85" t="s">
        <v>969</v>
      </c>
      <c r="C34" s="79" t="s">
        <v>970</v>
      </c>
      <c r="D34" s="92" t="s">
        <v>903</v>
      </c>
      <c r="E34" s="92" t="s">
        <v>119</v>
      </c>
      <c r="F34" s="102">
        <v>43613</v>
      </c>
      <c r="G34" s="86">
        <v>39934440</v>
      </c>
      <c r="H34" s="88">
        <v>1.0697000000000001</v>
      </c>
      <c r="I34" s="86">
        <v>427.1626</v>
      </c>
      <c r="J34" s="87">
        <v>-1.0741170447527608</v>
      </c>
      <c r="K34" s="87">
        <v>2.8126452552939527E-4</v>
      </c>
    </row>
    <row r="35" spans="2:11">
      <c r="B35" s="85" t="s">
        <v>971</v>
      </c>
      <c r="C35" s="79" t="s">
        <v>972</v>
      </c>
      <c r="D35" s="92" t="s">
        <v>903</v>
      </c>
      <c r="E35" s="92" t="s">
        <v>119</v>
      </c>
      <c r="F35" s="102">
        <v>43326</v>
      </c>
      <c r="G35" s="86">
        <v>3590000</v>
      </c>
      <c r="H35" s="88">
        <v>1.0416000000000001</v>
      </c>
      <c r="I35" s="86">
        <v>37.3934</v>
      </c>
      <c r="J35" s="87">
        <v>-9.4027165068425678E-2</v>
      </c>
      <c r="K35" s="87">
        <v>2.4621623964576696E-5</v>
      </c>
    </row>
    <row r="36" spans="2:11">
      <c r="B36" s="85" t="s">
        <v>973</v>
      </c>
      <c r="C36" s="79" t="s">
        <v>974</v>
      </c>
      <c r="D36" s="92" t="s">
        <v>903</v>
      </c>
      <c r="E36" s="92" t="s">
        <v>119</v>
      </c>
      <c r="F36" s="102">
        <v>43535</v>
      </c>
      <c r="G36" s="86">
        <v>7909000</v>
      </c>
      <c r="H36" s="88">
        <v>0.87109999999999999</v>
      </c>
      <c r="I36" s="86">
        <v>68.897949999999994</v>
      </c>
      <c r="J36" s="87">
        <v>-0.17324658676467339</v>
      </c>
      <c r="K36" s="87">
        <v>4.5365744137473643E-5</v>
      </c>
    </row>
    <row r="37" spans="2:11">
      <c r="B37" s="85" t="s">
        <v>975</v>
      </c>
      <c r="C37" s="79" t="s">
        <v>976</v>
      </c>
      <c r="D37" s="92" t="s">
        <v>903</v>
      </c>
      <c r="E37" s="92" t="s">
        <v>119</v>
      </c>
      <c r="F37" s="102">
        <v>43556</v>
      </c>
      <c r="G37" s="86">
        <v>2876320</v>
      </c>
      <c r="H37" s="88">
        <v>0.99519999999999997</v>
      </c>
      <c r="I37" s="86">
        <v>28.62593</v>
      </c>
      <c r="J37" s="87">
        <v>-7.1981019253322745E-2</v>
      </c>
      <c r="K37" s="87">
        <v>1.8848697473251829E-5</v>
      </c>
    </row>
    <row r="38" spans="2:11">
      <c r="B38" s="85" t="s">
        <v>977</v>
      </c>
      <c r="C38" s="79" t="s">
        <v>978</v>
      </c>
      <c r="D38" s="92" t="s">
        <v>903</v>
      </c>
      <c r="E38" s="92" t="s">
        <v>119</v>
      </c>
      <c r="F38" s="102">
        <v>43556</v>
      </c>
      <c r="G38" s="86">
        <v>3601150</v>
      </c>
      <c r="H38" s="88">
        <v>1.0286999999999999</v>
      </c>
      <c r="I38" s="86">
        <v>37.043570000000003</v>
      </c>
      <c r="J38" s="87">
        <v>-9.314750386736112E-2</v>
      </c>
      <c r="K38" s="87">
        <v>2.4391278964883492E-5</v>
      </c>
    </row>
    <row r="39" spans="2:11">
      <c r="B39" s="85" t="s">
        <v>979</v>
      </c>
      <c r="C39" s="79" t="s">
        <v>980</v>
      </c>
      <c r="D39" s="92" t="s">
        <v>903</v>
      </c>
      <c r="E39" s="92" t="s">
        <v>119</v>
      </c>
      <c r="F39" s="102">
        <v>43424</v>
      </c>
      <c r="G39" s="86">
        <v>9822600</v>
      </c>
      <c r="H39" s="88">
        <v>2.0836000000000001</v>
      </c>
      <c r="I39" s="86">
        <v>204.66122000000001</v>
      </c>
      <c r="J39" s="87">
        <v>-0.51462863275458726</v>
      </c>
      <c r="K39" s="87">
        <v>1.347588504648281E-4</v>
      </c>
    </row>
    <row r="40" spans="2:11">
      <c r="B40" s="85" t="s">
        <v>981</v>
      </c>
      <c r="C40" s="79" t="s">
        <v>982</v>
      </c>
      <c r="D40" s="92" t="s">
        <v>903</v>
      </c>
      <c r="E40" s="92" t="s">
        <v>119</v>
      </c>
      <c r="F40" s="102">
        <v>43598</v>
      </c>
      <c r="G40" s="86">
        <v>2139600</v>
      </c>
      <c r="H40" s="88">
        <v>0.14249999999999999</v>
      </c>
      <c r="I40" s="86">
        <v>3.048</v>
      </c>
      <c r="J40" s="87">
        <v>-7.6643150697332007E-3</v>
      </c>
      <c r="K40" s="87">
        <v>2.0069506876622552E-6</v>
      </c>
    </row>
    <row r="41" spans="2:11">
      <c r="B41" s="85" t="s">
        <v>983</v>
      </c>
      <c r="C41" s="79" t="s">
        <v>984</v>
      </c>
      <c r="D41" s="92" t="s">
        <v>903</v>
      </c>
      <c r="E41" s="92" t="s">
        <v>119</v>
      </c>
      <c r="F41" s="102">
        <v>43599</v>
      </c>
      <c r="G41" s="86">
        <v>5349000</v>
      </c>
      <c r="H41" s="88">
        <v>-0.11269999999999999</v>
      </c>
      <c r="I41" s="86">
        <v>-6.0289599999999997</v>
      </c>
      <c r="J41" s="87">
        <v>1.5160055440557308E-2</v>
      </c>
      <c r="K41" s="87">
        <v>-3.9697589953701535E-6</v>
      </c>
    </row>
    <row r="42" spans="2:11">
      <c r="B42" s="85" t="s">
        <v>985</v>
      </c>
      <c r="C42" s="79" t="s">
        <v>986</v>
      </c>
      <c r="D42" s="92" t="s">
        <v>903</v>
      </c>
      <c r="E42" s="92" t="s">
        <v>119</v>
      </c>
      <c r="F42" s="102">
        <v>43640</v>
      </c>
      <c r="G42" s="86">
        <v>6418800</v>
      </c>
      <c r="H42" s="88">
        <v>-1.0181</v>
      </c>
      <c r="I42" s="86">
        <v>-65.349580000000003</v>
      </c>
      <c r="J42" s="87">
        <v>0.16432407178304967</v>
      </c>
      <c r="K42" s="87">
        <v>-4.3029325629737385E-5</v>
      </c>
    </row>
    <row r="43" spans="2:11">
      <c r="B43" s="85" t="s">
        <v>987</v>
      </c>
      <c r="C43" s="79" t="s">
        <v>988</v>
      </c>
      <c r="D43" s="92" t="s">
        <v>903</v>
      </c>
      <c r="E43" s="92" t="s">
        <v>119</v>
      </c>
      <c r="F43" s="102">
        <v>43620</v>
      </c>
      <c r="G43" s="86">
        <v>12837600</v>
      </c>
      <c r="H43" s="88">
        <v>-1.1414</v>
      </c>
      <c r="I43" s="86">
        <v>-146.53304999999997</v>
      </c>
      <c r="J43" s="87">
        <v>0.36846307852000271</v>
      </c>
      <c r="K43" s="87">
        <v>-9.6484450611137643E-5</v>
      </c>
    </row>
    <row r="44" spans="2:11">
      <c r="B44" s="85" t="s">
        <v>989</v>
      </c>
      <c r="C44" s="79" t="s">
        <v>990</v>
      </c>
      <c r="D44" s="92" t="s">
        <v>903</v>
      </c>
      <c r="E44" s="92" t="s">
        <v>119</v>
      </c>
      <c r="F44" s="102">
        <v>43620</v>
      </c>
      <c r="G44" s="86">
        <v>8558400</v>
      </c>
      <c r="H44" s="88">
        <v>-1.1498999999999999</v>
      </c>
      <c r="I44" s="86">
        <v>-98.411380000000008</v>
      </c>
      <c r="J44" s="87">
        <v>0.24745925943807104</v>
      </c>
      <c r="K44" s="87">
        <v>-6.4798814555377791E-5</v>
      </c>
    </row>
    <row r="45" spans="2:11">
      <c r="B45" s="85" t="s">
        <v>991</v>
      </c>
      <c r="C45" s="79" t="s">
        <v>992</v>
      </c>
      <c r="D45" s="92" t="s">
        <v>903</v>
      </c>
      <c r="E45" s="92" t="s">
        <v>119</v>
      </c>
      <c r="F45" s="102">
        <v>43620</v>
      </c>
      <c r="G45" s="86">
        <v>26994620</v>
      </c>
      <c r="H45" s="88">
        <v>-1.3220000000000001</v>
      </c>
      <c r="I45" s="86">
        <v>-356.86137000000002</v>
      </c>
      <c r="J45" s="87">
        <v>0.89734185560913238</v>
      </c>
      <c r="K45" s="87">
        <v>-2.34974793937531E-4</v>
      </c>
    </row>
    <row r="46" spans="2:11">
      <c r="B46" s="85" t="s">
        <v>993</v>
      </c>
      <c r="C46" s="79" t="s">
        <v>994</v>
      </c>
      <c r="D46" s="92" t="s">
        <v>903</v>
      </c>
      <c r="E46" s="92" t="s">
        <v>119</v>
      </c>
      <c r="F46" s="102">
        <v>43620</v>
      </c>
      <c r="G46" s="86">
        <v>7132000</v>
      </c>
      <c r="H46" s="88">
        <v>-1.1557999999999999</v>
      </c>
      <c r="I46" s="86">
        <v>-82.433009999999996</v>
      </c>
      <c r="J46" s="87">
        <v>0.20728102388007466</v>
      </c>
      <c r="K46" s="87">
        <v>-5.4277882580567436E-5</v>
      </c>
    </row>
    <row r="47" spans="2:11">
      <c r="B47" s="85" t="s">
        <v>995</v>
      </c>
      <c r="C47" s="79" t="s">
        <v>996</v>
      </c>
      <c r="D47" s="92" t="s">
        <v>903</v>
      </c>
      <c r="E47" s="92" t="s">
        <v>119</v>
      </c>
      <c r="F47" s="102">
        <v>43620</v>
      </c>
      <c r="G47" s="86">
        <v>3566000</v>
      </c>
      <c r="H47" s="88">
        <v>-1.1608000000000001</v>
      </c>
      <c r="I47" s="86">
        <v>-41.393300000000004</v>
      </c>
      <c r="J47" s="87">
        <v>0.10408506987401159</v>
      </c>
      <c r="K47" s="87">
        <v>-2.7255351673100403E-5</v>
      </c>
    </row>
    <row r="48" spans="2:11">
      <c r="B48" s="82"/>
      <c r="C48" s="79"/>
      <c r="D48" s="79"/>
      <c r="E48" s="79"/>
      <c r="F48" s="79"/>
      <c r="G48" s="86"/>
      <c r="H48" s="88"/>
      <c r="I48" s="79"/>
      <c r="J48" s="87"/>
      <c r="K48" s="79"/>
    </row>
    <row r="49" spans="2:11">
      <c r="B49" s="95" t="s">
        <v>179</v>
      </c>
      <c r="C49" s="81"/>
      <c r="D49" s="81"/>
      <c r="E49" s="81"/>
      <c r="F49" s="81"/>
      <c r="G49" s="89"/>
      <c r="H49" s="91"/>
      <c r="I49" s="89">
        <v>-574.47447000000011</v>
      </c>
      <c r="J49" s="90">
        <v>1.4445384965872685</v>
      </c>
      <c r="K49" s="90">
        <v>-3.7826178891434045E-4</v>
      </c>
    </row>
    <row r="50" spans="2:11">
      <c r="B50" s="85" t="s">
        <v>997</v>
      </c>
      <c r="C50" s="79" t="s">
        <v>998</v>
      </c>
      <c r="D50" s="92" t="s">
        <v>903</v>
      </c>
      <c r="E50" s="92" t="s">
        <v>122</v>
      </c>
      <c r="F50" s="102">
        <v>43605</v>
      </c>
      <c r="G50" s="86">
        <v>6330240</v>
      </c>
      <c r="H50" s="88">
        <v>-0.73670000000000002</v>
      </c>
      <c r="I50" s="86">
        <v>-46.636559999999996</v>
      </c>
      <c r="J50" s="87">
        <v>0.11726945197129808</v>
      </c>
      <c r="K50" s="87">
        <v>-3.0707767769751315E-5</v>
      </c>
    </row>
    <row r="51" spans="2:11">
      <c r="B51" s="85" t="s">
        <v>999</v>
      </c>
      <c r="C51" s="79" t="s">
        <v>1000</v>
      </c>
      <c r="D51" s="92" t="s">
        <v>903</v>
      </c>
      <c r="E51" s="92" t="s">
        <v>122</v>
      </c>
      <c r="F51" s="102">
        <v>43605</v>
      </c>
      <c r="G51" s="86">
        <v>1039968</v>
      </c>
      <c r="H51" s="88">
        <v>-0.74460000000000004</v>
      </c>
      <c r="I51" s="86">
        <v>-7.74336</v>
      </c>
      <c r="J51" s="87">
        <v>1.9470981213375746E-2</v>
      </c>
      <c r="K51" s="87">
        <v>-5.0986029123413384E-6</v>
      </c>
    </row>
    <row r="52" spans="2:11">
      <c r="B52" s="85" t="s">
        <v>1001</v>
      </c>
      <c r="C52" s="79" t="s">
        <v>1002</v>
      </c>
      <c r="D52" s="92" t="s">
        <v>903</v>
      </c>
      <c r="E52" s="92" t="s">
        <v>122</v>
      </c>
      <c r="F52" s="102">
        <v>43592</v>
      </c>
      <c r="G52" s="86">
        <v>58780.800000000003</v>
      </c>
      <c r="H52" s="88">
        <v>-3.3645999999999998</v>
      </c>
      <c r="I52" s="86">
        <v>-1.97776</v>
      </c>
      <c r="J52" s="87">
        <v>4.9731547809434163E-3</v>
      </c>
      <c r="K52" s="87">
        <v>-1.3022528845245741E-6</v>
      </c>
    </row>
    <row r="53" spans="2:11">
      <c r="B53" s="85" t="s">
        <v>1003</v>
      </c>
      <c r="C53" s="79" t="s">
        <v>1004</v>
      </c>
      <c r="D53" s="92" t="s">
        <v>903</v>
      </c>
      <c r="E53" s="92" t="s">
        <v>122</v>
      </c>
      <c r="F53" s="102">
        <v>43592</v>
      </c>
      <c r="G53" s="86">
        <v>6171984</v>
      </c>
      <c r="H53" s="88">
        <v>-3.6091000000000002</v>
      </c>
      <c r="I53" s="86">
        <v>-222.7533</v>
      </c>
      <c r="J53" s="87">
        <v>0.56012187467939645</v>
      </c>
      <c r="K53" s="87">
        <v>-1.4667155138255793E-4</v>
      </c>
    </row>
    <row r="54" spans="2:11">
      <c r="B54" s="85" t="s">
        <v>1005</v>
      </c>
      <c r="C54" s="79" t="s">
        <v>1006</v>
      </c>
      <c r="D54" s="92" t="s">
        <v>903</v>
      </c>
      <c r="E54" s="92" t="s">
        <v>119</v>
      </c>
      <c r="F54" s="102">
        <v>43633</v>
      </c>
      <c r="G54" s="86">
        <v>2517880</v>
      </c>
      <c r="H54" s="88">
        <v>0.72640000000000005</v>
      </c>
      <c r="I54" s="86">
        <v>18.289870000000001</v>
      </c>
      <c r="J54" s="87">
        <v>-4.5990592606450519E-2</v>
      </c>
      <c r="K54" s="87">
        <v>1.2042935424459728E-5</v>
      </c>
    </row>
    <row r="55" spans="2:11">
      <c r="B55" s="85" t="s">
        <v>1007</v>
      </c>
      <c r="C55" s="79" t="s">
        <v>1008</v>
      </c>
      <c r="D55" s="92" t="s">
        <v>903</v>
      </c>
      <c r="E55" s="92" t="s">
        <v>119</v>
      </c>
      <c r="F55" s="102">
        <v>43591</v>
      </c>
      <c r="G55" s="86">
        <v>417063.3</v>
      </c>
      <c r="H55" s="88">
        <v>2.8986000000000001</v>
      </c>
      <c r="I55" s="86">
        <v>12.089079999999999</v>
      </c>
      <c r="J55" s="87">
        <v>-3.039846391837606E-2</v>
      </c>
      <c r="K55" s="87">
        <v>7.9600352425210021E-6</v>
      </c>
    </row>
    <row r="56" spans="2:11">
      <c r="B56" s="85" t="s">
        <v>1009</v>
      </c>
      <c r="C56" s="79" t="s">
        <v>1010</v>
      </c>
      <c r="D56" s="92" t="s">
        <v>903</v>
      </c>
      <c r="E56" s="92" t="s">
        <v>119</v>
      </c>
      <c r="F56" s="102">
        <v>43524</v>
      </c>
      <c r="G56" s="86">
        <v>184369.26</v>
      </c>
      <c r="H56" s="88">
        <v>-0.41699999999999998</v>
      </c>
      <c r="I56" s="86">
        <v>-0.76876</v>
      </c>
      <c r="J56" s="87">
        <v>1.9330770515118422E-3</v>
      </c>
      <c r="K56" s="87">
        <v>-5.0618878302074647E-7</v>
      </c>
    </row>
    <row r="57" spans="2:11">
      <c r="B57" s="85" t="s">
        <v>1011</v>
      </c>
      <c r="C57" s="79" t="s">
        <v>1012</v>
      </c>
      <c r="D57" s="92" t="s">
        <v>903</v>
      </c>
      <c r="E57" s="92" t="s">
        <v>119</v>
      </c>
      <c r="F57" s="102">
        <v>43444</v>
      </c>
      <c r="G57" s="86">
        <v>1008180.02</v>
      </c>
      <c r="H57" s="88">
        <v>-1.2696000000000001</v>
      </c>
      <c r="I57" s="86">
        <v>-12.800040000000001</v>
      </c>
      <c r="J57" s="87">
        <v>3.2186200611938241E-2</v>
      </c>
      <c r="K57" s="87">
        <v>-8.4281657086956611E-6</v>
      </c>
    </row>
    <row r="58" spans="2:11">
      <c r="B58" s="85" t="s">
        <v>1013</v>
      </c>
      <c r="C58" s="79" t="s">
        <v>1014</v>
      </c>
      <c r="D58" s="92" t="s">
        <v>903</v>
      </c>
      <c r="E58" s="92" t="s">
        <v>119</v>
      </c>
      <c r="F58" s="102">
        <v>43622</v>
      </c>
      <c r="G58" s="86">
        <v>2930240.4</v>
      </c>
      <c r="H58" s="88">
        <v>-2.1055999999999999</v>
      </c>
      <c r="I58" s="86">
        <v>-61.69894</v>
      </c>
      <c r="J58" s="87">
        <v>0.15514439489126133</v>
      </c>
      <c r="K58" s="87">
        <v>-4.0625567605325532E-5</v>
      </c>
    </row>
    <row r="59" spans="2:11">
      <c r="B59" s="85" t="s">
        <v>1015</v>
      </c>
      <c r="C59" s="79" t="s">
        <v>1016</v>
      </c>
      <c r="D59" s="92" t="s">
        <v>903</v>
      </c>
      <c r="E59" s="92" t="s">
        <v>121</v>
      </c>
      <c r="F59" s="102">
        <v>43614</v>
      </c>
      <c r="G59" s="86">
        <v>2703044.05</v>
      </c>
      <c r="H59" s="88">
        <v>-1.6134999999999999</v>
      </c>
      <c r="I59" s="86">
        <v>-43.614460000000001</v>
      </c>
      <c r="J59" s="87">
        <v>0.1096702634633451</v>
      </c>
      <c r="K59" s="87">
        <v>-2.8717870895347086E-5</v>
      </c>
    </row>
    <row r="60" spans="2:11">
      <c r="B60" s="85" t="s">
        <v>1017</v>
      </c>
      <c r="C60" s="79" t="s">
        <v>1018</v>
      </c>
      <c r="D60" s="92" t="s">
        <v>903</v>
      </c>
      <c r="E60" s="92" t="s">
        <v>121</v>
      </c>
      <c r="F60" s="102">
        <v>43614</v>
      </c>
      <c r="G60" s="86">
        <v>15873162.529999999</v>
      </c>
      <c r="H60" s="88">
        <v>-1.5762</v>
      </c>
      <c r="I60" s="86">
        <v>-250.19159999999999</v>
      </c>
      <c r="J60" s="87">
        <v>0.629116551903104</v>
      </c>
      <c r="K60" s="87">
        <v>-1.6473825579636477E-4</v>
      </c>
    </row>
    <row r="61" spans="2:11">
      <c r="B61" s="85" t="s">
        <v>1019</v>
      </c>
      <c r="C61" s="79" t="s">
        <v>1020</v>
      </c>
      <c r="D61" s="92" t="s">
        <v>903</v>
      </c>
      <c r="E61" s="92" t="s">
        <v>121</v>
      </c>
      <c r="F61" s="102">
        <v>43634</v>
      </c>
      <c r="G61" s="86">
        <v>2455651.0099999998</v>
      </c>
      <c r="H61" s="88">
        <v>-1.17</v>
      </c>
      <c r="I61" s="86">
        <v>-28.730450000000001</v>
      </c>
      <c r="J61" s="87">
        <v>7.2243838876383276E-2</v>
      </c>
      <c r="K61" s="87">
        <v>-1.8917518498801195E-5</v>
      </c>
    </row>
    <row r="62" spans="2:11">
      <c r="B62" s="85" t="s">
        <v>1021</v>
      </c>
      <c r="C62" s="79" t="s">
        <v>1022</v>
      </c>
      <c r="D62" s="92" t="s">
        <v>903</v>
      </c>
      <c r="E62" s="92" t="s">
        <v>121</v>
      </c>
      <c r="F62" s="102">
        <v>43627</v>
      </c>
      <c r="G62" s="86">
        <v>7071687.71</v>
      </c>
      <c r="H62" s="88">
        <v>-0.33510000000000001</v>
      </c>
      <c r="I62" s="86">
        <v>-23.69792</v>
      </c>
      <c r="J62" s="87">
        <v>5.9589345596237464E-2</v>
      </c>
      <c r="K62" s="87">
        <v>-1.5603857231025296E-5</v>
      </c>
    </row>
    <row r="63" spans="2:11">
      <c r="B63" s="85" t="s">
        <v>1023</v>
      </c>
      <c r="C63" s="79" t="s">
        <v>1024</v>
      </c>
      <c r="D63" s="92" t="s">
        <v>903</v>
      </c>
      <c r="E63" s="92" t="s">
        <v>121</v>
      </c>
      <c r="F63" s="102">
        <v>43628</v>
      </c>
      <c r="G63" s="86">
        <v>2053302.8</v>
      </c>
      <c r="H63" s="88">
        <v>-0.38579999999999998</v>
      </c>
      <c r="I63" s="86">
        <v>-7.9221400000000006</v>
      </c>
      <c r="J63" s="87">
        <v>1.9920530507393761E-2</v>
      </c>
      <c r="K63" s="87">
        <v>-5.2163203152088771E-6</v>
      </c>
    </row>
    <row r="64" spans="2:11">
      <c r="B64" s="85" t="s">
        <v>1025</v>
      </c>
      <c r="C64" s="79" t="s">
        <v>1026</v>
      </c>
      <c r="D64" s="92" t="s">
        <v>903</v>
      </c>
      <c r="E64" s="92" t="s">
        <v>121</v>
      </c>
      <c r="F64" s="102">
        <v>43641</v>
      </c>
      <c r="G64" s="86">
        <v>6240495.8300000001</v>
      </c>
      <c r="H64" s="88">
        <v>0.03</v>
      </c>
      <c r="I64" s="86">
        <v>1.8718900000000001</v>
      </c>
      <c r="J64" s="87">
        <v>-4.7069405301453024E-3</v>
      </c>
      <c r="K64" s="87">
        <v>1.2325429536509511E-6</v>
      </c>
    </row>
    <row r="65" spans="2:11">
      <c r="B65" s="85" t="s">
        <v>1027</v>
      </c>
      <c r="C65" s="79" t="s">
        <v>1028</v>
      </c>
      <c r="D65" s="92" t="s">
        <v>903</v>
      </c>
      <c r="E65" s="92" t="s">
        <v>122</v>
      </c>
      <c r="F65" s="102">
        <v>43563</v>
      </c>
      <c r="G65" s="86">
        <v>60770.7</v>
      </c>
      <c r="H65" s="88">
        <v>3.2696999999999998</v>
      </c>
      <c r="I65" s="86">
        <v>1.9870300000000001</v>
      </c>
      <c r="J65" s="87">
        <v>-4.9964645580747903E-3</v>
      </c>
      <c r="K65" s="87">
        <v>1.3083567010844917E-6</v>
      </c>
    </row>
    <row r="66" spans="2:11">
      <c r="B66" s="85" t="s">
        <v>1029</v>
      </c>
      <c r="C66" s="79" t="s">
        <v>1030</v>
      </c>
      <c r="D66" s="92" t="s">
        <v>903</v>
      </c>
      <c r="E66" s="92" t="s">
        <v>122</v>
      </c>
      <c r="F66" s="102">
        <v>43536</v>
      </c>
      <c r="G66" s="86">
        <v>3763014.37</v>
      </c>
      <c r="H66" s="88">
        <v>3.8681000000000001</v>
      </c>
      <c r="I66" s="86">
        <v>145.55613</v>
      </c>
      <c r="J66" s="87">
        <v>-0.36600657501674694</v>
      </c>
      <c r="K66" s="87">
        <v>9.5841199211599927E-5</v>
      </c>
    </row>
    <row r="67" spans="2:11">
      <c r="B67" s="85" t="s">
        <v>1031</v>
      </c>
      <c r="C67" s="79" t="s">
        <v>1032</v>
      </c>
      <c r="D67" s="92" t="s">
        <v>903</v>
      </c>
      <c r="E67" s="92" t="s">
        <v>122</v>
      </c>
      <c r="F67" s="102">
        <v>43570</v>
      </c>
      <c r="G67" s="86">
        <v>1082170.1000000001</v>
      </c>
      <c r="H67" s="88">
        <v>3.5846</v>
      </c>
      <c r="I67" s="86">
        <v>38.791870000000003</v>
      </c>
      <c r="J67" s="87">
        <v>-9.7543672514478763E-2</v>
      </c>
      <c r="K67" s="87">
        <v>2.5542444282219426E-5</v>
      </c>
    </row>
    <row r="68" spans="2:11">
      <c r="B68" s="85" t="s">
        <v>1033</v>
      </c>
      <c r="C68" s="79" t="s">
        <v>1034</v>
      </c>
      <c r="D68" s="92" t="s">
        <v>903</v>
      </c>
      <c r="E68" s="92" t="s">
        <v>122</v>
      </c>
      <c r="F68" s="102">
        <v>43570</v>
      </c>
      <c r="G68" s="86">
        <v>12760196.970000001</v>
      </c>
      <c r="H68" s="88">
        <v>3.5846</v>
      </c>
      <c r="I68" s="86">
        <v>457.40674000000001</v>
      </c>
      <c r="J68" s="87">
        <v>-1.1501671162662519</v>
      </c>
      <c r="K68" s="87">
        <v>3.011787307691438E-4</v>
      </c>
    </row>
    <row r="69" spans="2:11">
      <c r="B69" s="85" t="s">
        <v>1035</v>
      </c>
      <c r="C69" s="79" t="s">
        <v>1036</v>
      </c>
      <c r="D69" s="92" t="s">
        <v>903</v>
      </c>
      <c r="E69" s="92" t="s">
        <v>122</v>
      </c>
      <c r="F69" s="102">
        <v>43538</v>
      </c>
      <c r="G69" s="86">
        <v>2682793.62</v>
      </c>
      <c r="H69" s="88">
        <v>4.7697000000000003</v>
      </c>
      <c r="I69" s="86">
        <v>127.96210000000001</v>
      </c>
      <c r="J69" s="87">
        <v>-0.32176569927319776</v>
      </c>
      <c r="K69" s="87">
        <v>8.4256438513683157E-5</v>
      </c>
    </row>
    <row r="70" spans="2:11">
      <c r="B70" s="85" t="s">
        <v>1037</v>
      </c>
      <c r="C70" s="79" t="s">
        <v>1038</v>
      </c>
      <c r="D70" s="92" t="s">
        <v>903</v>
      </c>
      <c r="E70" s="92" t="s">
        <v>119</v>
      </c>
      <c r="F70" s="102">
        <v>43605</v>
      </c>
      <c r="G70" s="86">
        <v>3075300.46</v>
      </c>
      <c r="H70" s="88">
        <v>-1.534</v>
      </c>
      <c r="I70" s="86">
        <v>-47.173929999999999</v>
      </c>
      <c r="J70" s="87">
        <v>0.11862068982858895</v>
      </c>
      <c r="K70" s="87">
        <v>-3.1061598180193922E-5</v>
      </c>
    </row>
    <row r="71" spans="2:11">
      <c r="B71" s="85" t="s">
        <v>1039</v>
      </c>
      <c r="C71" s="79" t="s">
        <v>1040</v>
      </c>
      <c r="D71" s="92" t="s">
        <v>903</v>
      </c>
      <c r="E71" s="92" t="s">
        <v>119</v>
      </c>
      <c r="F71" s="102">
        <v>43524</v>
      </c>
      <c r="G71" s="86">
        <v>23716317.640000001</v>
      </c>
      <c r="H71" s="88">
        <v>-1.8342000000000001</v>
      </c>
      <c r="I71" s="86">
        <v>-434.99728999999996</v>
      </c>
      <c r="J71" s="87">
        <v>1.0938176788189313</v>
      </c>
      <c r="K71" s="87">
        <v>-2.8642326453304375E-4</v>
      </c>
    </row>
    <row r="72" spans="2:11">
      <c r="B72" s="85" t="s">
        <v>1041</v>
      </c>
      <c r="C72" s="79" t="s">
        <v>1042</v>
      </c>
      <c r="D72" s="92" t="s">
        <v>903</v>
      </c>
      <c r="E72" s="92" t="s">
        <v>119</v>
      </c>
      <c r="F72" s="102">
        <v>43566</v>
      </c>
      <c r="G72" s="86">
        <v>8671553.7400000002</v>
      </c>
      <c r="H72" s="88">
        <v>-2.4230999999999998</v>
      </c>
      <c r="I72" s="86">
        <v>-210.12021999999999</v>
      </c>
      <c r="J72" s="87">
        <v>0.52835550150972943</v>
      </c>
      <c r="K72" s="87">
        <v>-1.3835332021677963E-4</v>
      </c>
    </row>
    <row r="73" spans="2:11">
      <c r="B73" s="85" t="s">
        <v>1043</v>
      </c>
      <c r="C73" s="79" t="s">
        <v>1044</v>
      </c>
      <c r="D73" s="92" t="s">
        <v>903</v>
      </c>
      <c r="E73" s="92" t="s">
        <v>119</v>
      </c>
      <c r="F73" s="102">
        <v>43474</v>
      </c>
      <c r="G73" s="86">
        <v>439770.67</v>
      </c>
      <c r="H73" s="88">
        <v>5.093</v>
      </c>
      <c r="I73" s="86">
        <v>22.397549999999999</v>
      </c>
      <c r="J73" s="87">
        <v>-5.6319514432448432E-2</v>
      </c>
      <c r="K73" s="87">
        <v>1.4747630700278785E-5</v>
      </c>
    </row>
    <row r="74" spans="2:11">
      <c r="B74" s="130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2:11">
      <c r="B75" s="130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2:11">
      <c r="B76" s="130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2:11">
      <c r="B77" s="132" t="s">
        <v>200</v>
      </c>
      <c r="C77" s="131"/>
      <c r="D77" s="131"/>
      <c r="E77" s="131"/>
      <c r="F77" s="131"/>
      <c r="G77" s="131"/>
      <c r="H77" s="131"/>
      <c r="I77" s="131"/>
      <c r="J77" s="131"/>
      <c r="K77" s="131"/>
    </row>
    <row r="78" spans="2:11">
      <c r="B78" s="132" t="s">
        <v>103</v>
      </c>
      <c r="C78" s="131"/>
      <c r="D78" s="131"/>
      <c r="E78" s="131"/>
      <c r="F78" s="131"/>
      <c r="G78" s="131"/>
      <c r="H78" s="131"/>
      <c r="I78" s="131"/>
      <c r="J78" s="131"/>
      <c r="K78" s="131"/>
    </row>
    <row r="79" spans="2:11">
      <c r="B79" s="132" t="s">
        <v>183</v>
      </c>
      <c r="C79" s="131"/>
      <c r="D79" s="131"/>
      <c r="E79" s="131"/>
      <c r="F79" s="131"/>
      <c r="G79" s="131"/>
      <c r="H79" s="131"/>
      <c r="I79" s="131"/>
      <c r="J79" s="131"/>
      <c r="K79" s="131"/>
    </row>
    <row r="80" spans="2:11">
      <c r="B80" s="132" t="s">
        <v>191</v>
      </c>
      <c r="C80" s="131"/>
      <c r="D80" s="131"/>
      <c r="E80" s="131"/>
      <c r="F80" s="131"/>
      <c r="G80" s="131"/>
      <c r="H80" s="131"/>
      <c r="I80" s="131"/>
      <c r="J80" s="131"/>
      <c r="K80" s="131"/>
    </row>
    <row r="81" spans="2:11">
      <c r="B81" s="130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2:11">
      <c r="B82" s="130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2:11">
      <c r="B83" s="130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2:11">
      <c r="B84" s="130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2:11">
      <c r="B85" s="130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2:11">
      <c r="B86" s="130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2:11">
      <c r="B87" s="130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2:11">
      <c r="B88" s="130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2:11">
      <c r="B89" s="130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2:11">
      <c r="B90" s="130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2:11">
      <c r="B91" s="130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2:11">
      <c r="B92" s="130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2:11">
      <c r="B93" s="130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2:11">
      <c r="B94" s="130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2:11">
      <c r="B95" s="130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2:11">
      <c r="B96" s="130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2:11">
      <c r="B97" s="130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2:11">
      <c r="B98" s="130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2:11">
      <c r="B99" s="130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2:11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2:11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2:11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2:11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2:11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2:11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2:11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2:11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2:11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2:11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2:11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2:1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2:1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2:1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2:1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2:1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2:1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2:1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2:1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2:1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2:1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2:1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2:1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2:1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2:1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2:1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2:1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2:1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2:1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2:1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2:1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2:1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2:1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2:1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2:1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2:1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2:1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2:1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2:1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2:1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2:1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2:1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2:1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2:1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2:1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2:1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2:1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2:1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2:1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2:1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2:1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</row>
    <row r="542" spans="2:1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</row>
    <row r="543" spans="2:1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2:1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</row>
    <row r="545" spans="2:1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</row>
    <row r="546" spans="2:1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</row>
    <row r="547" spans="2:1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</row>
    <row r="548" spans="2:1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</row>
    <row r="549" spans="2:1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</row>
    <row r="550" spans="2:1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</row>
    <row r="551" spans="2:1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</row>
    <row r="552" spans="2:1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</row>
    <row r="553" spans="2:1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2:1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</row>
    <row r="555" spans="2:1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</row>
    <row r="556" spans="2:1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</row>
    <row r="557" spans="2:1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</row>
    <row r="558" spans="2:1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</row>
    <row r="559" spans="2:1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</row>
    <row r="560" spans="2:1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</row>
    <row r="561" spans="2:1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</row>
    <row r="562" spans="2:1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</row>
    <row r="563" spans="2:1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</row>
    <row r="564" spans="2:11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</row>
    <row r="565" spans="2:11">
      <c r="B565" s="130"/>
      <c r="C565" s="130"/>
      <c r="D565" s="130"/>
      <c r="E565" s="131"/>
      <c r="F565" s="131"/>
      <c r="G565" s="131"/>
      <c r="H565" s="131"/>
      <c r="I565" s="131"/>
      <c r="J565" s="131"/>
      <c r="K565" s="131"/>
    </row>
    <row r="566" spans="2:11">
      <c r="B566" s="130"/>
      <c r="C566" s="130"/>
      <c r="D566" s="130"/>
      <c r="E566" s="131"/>
      <c r="F566" s="131"/>
      <c r="G566" s="131"/>
      <c r="H566" s="131"/>
      <c r="I566" s="131"/>
      <c r="J566" s="131"/>
      <c r="K566" s="131"/>
    </row>
    <row r="567" spans="2:11">
      <c r="B567" s="130"/>
      <c r="C567" s="130"/>
      <c r="D567" s="130"/>
      <c r="E567" s="131"/>
      <c r="F567" s="131"/>
      <c r="G567" s="131"/>
      <c r="H567" s="131"/>
      <c r="I567" s="131"/>
      <c r="J567" s="131"/>
      <c r="K567" s="131"/>
    </row>
    <row r="568" spans="2:11">
      <c r="B568" s="130"/>
      <c r="C568" s="130"/>
      <c r="D568" s="130"/>
      <c r="E568" s="131"/>
      <c r="F568" s="131"/>
      <c r="G568" s="131"/>
      <c r="H568" s="131"/>
      <c r="I568" s="131"/>
      <c r="J568" s="131"/>
      <c r="K568" s="131"/>
    </row>
    <row r="569" spans="2:11">
      <c r="B569" s="130"/>
      <c r="C569" s="130"/>
      <c r="D569" s="130"/>
      <c r="E569" s="131"/>
      <c r="F569" s="131"/>
      <c r="G569" s="131"/>
      <c r="H569" s="131"/>
      <c r="I569" s="131"/>
      <c r="J569" s="131"/>
      <c r="K569" s="131"/>
    </row>
    <row r="570" spans="2:11">
      <c r="B570" s="130"/>
      <c r="C570" s="130"/>
      <c r="D570" s="130"/>
      <c r="E570" s="131"/>
      <c r="F570" s="131"/>
      <c r="G570" s="131"/>
      <c r="H570" s="131"/>
      <c r="I570" s="131"/>
      <c r="J570" s="131"/>
      <c r="K570" s="131"/>
    </row>
    <row r="571" spans="2:11">
      <c r="B571" s="130"/>
      <c r="C571" s="130"/>
      <c r="D571" s="130"/>
      <c r="E571" s="131"/>
      <c r="F571" s="131"/>
      <c r="G571" s="131"/>
      <c r="H571" s="131"/>
      <c r="I571" s="131"/>
      <c r="J571" s="131"/>
      <c r="K571" s="131"/>
    </row>
    <row r="572" spans="2:11">
      <c r="B572" s="130"/>
      <c r="C572" s="130"/>
      <c r="D572" s="130"/>
      <c r="E572" s="131"/>
      <c r="F572" s="131"/>
      <c r="G572" s="131"/>
      <c r="H572" s="131"/>
      <c r="I572" s="131"/>
      <c r="J572" s="131"/>
      <c r="K572" s="131"/>
    </row>
    <row r="573" spans="2:11">
      <c r="B573" s="130"/>
      <c r="C573" s="130"/>
      <c r="D573" s="130"/>
      <c r="E573" s="131"/>
      <c r="F573" s="131"/>
      <c r="G573" s="131"/>
      <c r="H573" s="131"/>
      <c r="I573" s="131"/>
      <c r="J573" s="131"/>
      <c r="K573" s="131"/>
    </row>
    <row r="574" spans="2:11">
      <c r="B574" s="130"/>
      <c r="C574" s="130"/>
      <c r="D574" s="130"/>
      <c r="E574" s="131"/>
      <c r="F574" s="131"/>
      <c r="G574" s="131"/>
      <c r="H574" s="131"/>
      <c r="I574" s="131"/>
      <c r="J574" s="131"/>
      <c r="K574" s="131"/>
    </row>
    <row r="575" spans="2:11">
      <c r="B575" s="130"/>
      <c r="C575" s="130"/>
      <c r="D575" s="130"/>
      <c r="E575" s="131"/>
      <c r="F575" s="131"/>
      <c r="G575" s="131"/>
      <c r="H575" s="131"/>
      <c r="I575" s="131"/>
      <c r="J575" s="131"/>
      <c r="K575" s="131"/>
    </row>
    <row r="576" spans="2:11">
      <c r="B576" s="130"/>
      <c r="C576" s="130"/>
      <c r="D576" s="130"/>
      <c r="E576" s="131"/>
      <c r="F576" s="131"/>
      <c r="G576" s="131"/>
      <c r="H576" s="131"/>
      <c r="I576" s="131"/>
      <c r="J576" s="131"/>
      <c r="K576" s="131"/>
    </row>
    <row r="577" spans="2:11">
      <c r="B577" s="130"/>
      <c r="C577" s="130"/>
      <c r="D577" s="130"/>
      <c r="E577" s="131"/>
      <c r="F577" s="131"/>
      <c r="G577" s="131"/>
      <c r="H577" s="131"/>
      <c r="I577" s="131"/>
      <c r="J577" s="131"/>
      <c r="K577" s="131"/>
    </row>
    <row r="578" spans="2:11">
      <c r="B578" s="130"/>
      <c r="C578" s="130"/>
      <c r="D578" s="130"/>
      <c r="E578" s="131"/>
      <c r="F578" s="131"/>
      <c r="G578" s="131"/>
      <c r="H578" s="131"/>
      <c r="I578" s="131"/>
      <c r="J578" s="131"/>
      <c r="K578" s="131"/>
    </row>
    <row r="579" spans="2:11">
      <c r="B579" s="130"/>
      <c r="C579" s="130"/>
      <c r="D579" s="130"/>
      <c r="E579" s="131"/>
      <c r="F579" s="131"/>
      <c r="G579" s="131"/>
      <c r="H579" s="131"/>
      <c r="I579" s="131"/>
      <c r="J579" s="131"/>
      <c r="K579" s="131"/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0"/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0"/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0"/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0"/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  <row r="1100" spans="2:11">
      <c r="B1100" s="130"/>
      <c r="C1100" s="130"/>
      <c r="D1100" s="130"/>
      <c r="E1100" s="131"/>
      <c r="F1100" s="131"/>
      <c r="G1100" s="131"/>
      <c r="H1100" s="131"/>
      <c r="I1100" s="131"/>
      <c r="J1100" s="131"/>
      <c r="K1100" s="131"/>
    </row>
    <row r="1101" spans="2:11">
      <c r="B1101" s="130"/>
      <c r="C1101" s="130"/>
      <c r="D1101" s="130"/>
      <c r="E1101" s="131"/>
      <c r="F1101" s="131"/>
      <c r="G1101" s="131"/>
      <c r="H1101" s="131"/>
      <c r="I1101" s="131"/>
      <c r="J1101" s="131"/>
      <c r="K1101" s="131"/>
    </row>
    <row r="1102" spans="2:11">
      <c r="B1102" s="130"/>
      <c r="C1102" s="130"/>
      <c r="D1102" s="130"/>
      <c r="E1102" s="131"/>
      <c r="F1102" s="131"/>
      <c r="G1102" s="131"/>
      <c r="H1102" s="131"/>
      <c r="I1102" s="131"/>
      <c r="J1102" s="131"/>
      <c r="K1102" s="131"/>
    </row>
    <row r="1103" spans="2:11">
      <c r="B1103" s="130"/>
      <c r="C1103" s="130"/>
      <c r="D1103" s="130"/>
      <c r="E1103" s="131"/>
      <c r="F1103" s="131"/>
      <c r="G1103" s="131"/>
      <c r="H1103" s="131"/>
      <c r="I1103" s="131"/>
      <c r="J1103" s="131"/>
      <c r="K1103" s="131"/>
    </row>
    <row r="1104" spans="2:11">
      <c r="B1104" s="130"/>
      <c r="C1104" s="130"/>
      <c r="D1104" s="130"/>
      <c r="E1104" s="131"/>
      <c r="F1104" s="131"/>
      <c r="G1104" s="131"/>
      <c r="H1104" s="131"/>
      <c r="I1104" s="131"/>
      <c r="J1104" s="131"/>
      <c r="K1104" s="131"/>
    </row>
    <row r="1105" spans="2:11">
      <c r="B1105" s="130"/>
      <c r="C1105" s="130"/>
      <c r="D1105" s="130"/>
      <c r="E1105" s="131"/>
      <c r="F1105" s="131"/>
      <c r="G1105" s="131"/>
      <c r="H1105" s="131"/>
      <c r="I1105" s="131"/>
      <c r="J1105" s="131"/>
      <c r="K1105" s="131"/>
    </row>
    <row r="1106" spans="2:11">
      <c r="B1106" s="130"/>
      <c r="C1106" s="130"/>
      <c r="D1106" s="130"/>
      <c r="E1106" s="131"/>
      <c r="F1106" s="131"/>
      <c r="G1106" s="131"/>
      <c r="H1106" s="131"/>
      <c r="I1106" s="131"/>
      <c r="J1106" s="131"/>
      <c r="K1106" s="131"/>
    </row>
    <row r="1107" spans="2:11">
      <c r="B1107" s="130"/>
      <c r="C1107" s="130"/>
      <c r="D1107" s="130"/>
      <c r="E1107" s="131"/>
      <c r="F1107" s="131"/>
      <c r="G1107" s="131"/>
      <c r="H1107" s="131"/>
      <c r="I1107" s="131"/>
      <c r="J1107" s="131"/>
      <c r="K1107" s="131"/>
    </row>
    <row r="1108" spans="2:11">
      <c r="B1108" s="130"/>
      <c r="C1108" s="130"/>
      <c r="D1108" s="130"/>
      <c r="E1108" s="131"/>
      <c r="F1108" s="131"/>
      <c r="G1108" s="131"/>
      <c r="H1108" s="131"/>
      <c r="I1108" s="131"/>
      <c r="J1108" s="131"/>
      <c r="K1108" s="131"/>
    </row>
    <row r="1109" spans="2:11">
      <c r="B1109" s="130"/>
      <c r="C1109" s="130"/>
      <c r="D1109" s="130"/>
      <c r="E1109" s="131"/>
      <c r="F1109" s="131"/>
      <c r="G1109" s="131"/>
      <c r="H1109" s="131"/>
      <c r="I1109" s="131"/>
      <c r="J1109" s="131"/>
      <c r="K1109" s="131"/>
    </row>
    <row r="1110" spans="2:11">
      <c r="B1110" s="130"/>
      <c r="C1110" s="130"/>
      <c r="D1110" s="130"/>
      <c r="E1110" s="131"/>
      <c r="F1110" s="131"/>
      <c r="G1110" s="131"/>
      <c r="H1110" s="131"/>
      <c r="I1110" s="131"/>
      <c r="J1110" s="131"/>
      <c r="K1110" s="131"/>
    </row>
    <row r="1111" spans="2:11">
      <c r="B1111" s="130"/>
      <c r="C1111" s="130"/>
      <c r="D1111" s="130"/>
      <c r="E1111" s="131"/>
      <c r="F1111" s="131"/>
      <c r="G1111" s="131"/>
      <c r="H1111" s="131"/>
      <c r="I1111" s="131"/>
      <c r="J1111" s="131"/>
      <c r="K1111" s="131"/>
    </row>
    <row r="1112" spans="2:11">
      <c r="B1112" s="130"/>
      <c r="C1112" s="130"/>
      <c r="D1112" s="130"/>
      <c r="E1112" s="131"/>
      <c r="F1112" s="131"/>
      <c r="G1112" s="131"/>
      <c r="H1112" s="131"/>
      <c r="I1112" s="131"/>
      <c r="J1112" s="131"/>
      <c r="K1112" s="131"/>
    </row>
    <row r="1113" spans="2:11">
      <c r="B1113" s="130"/>
      <c r="C1113" s="130"/>
      <c r="D1113" s="130"/>
      <c r="E1113" s="131"/>
      <c r="F1113" s="131"/>
      <c r="G1113" s="131"/>
      <c r="H1113" s="131"/>
      <c r="I1113" s="131"/>
      <c r="J1113" s="131"/>
      <c r="K1113" s="131"/>
    </row>
    <row r="1114" spans="2:11">
      <c r="B1114" s="130"/>
      <c r="C1114" s="130"/>
      <c r="D1114" s="130"/>
      <c r="E1114" s="131"/>
      <c r="F1114" s="131"/>
      <c r="G1114" s="131"/>
      <c r="H1114" s="131"/>
      <c r="I1114" s="131"/>
      <c r="J1114" s="131"/>
      <c r="K1114" s="131"/>
    </row>
    <row r="1115" spans="2:11">
      <c r="B1115" s="130"/>
      <c r="C1115" s="130"/>
      <c r="D1115" s="130"/>
      <c r="E1115" s="131"/>
      <c r="F1115" s="131"/>
      <c r="G1115" s="131"/>
      <c r="H1115" s="131"/>
      <c r="I1115" s="131"/>
      <c r="J1115" s="131"/>
      <c r="K1115" s="131"/>
    </row>
    <row r="1116" spans="2:11">
      <c r="B1116" s="130"/>
      <c r="C1116" s="130"/>
      <c r="D1116" s="130"/>
      <c r="E1116" s="131"/>
      <c r="F1116" s="131"/>
      <c r="G1116" s="131"/>
      <c r="H1116" s="131"/>
      <c r="I1116" s="131"/>
      <c r="J1116" s="131"/>
      <c r="K1116" s="131"/>
    </row>
    <row r="1117" spans="2:11">
      <c r="B1117" s="130"/>
      <c r="C1117" s="130"/>
      <c r="D1117" s="130"/>
      <c r="E1117" s="131"/>
      <c r="F1117" s="131"/>
      <c r="G1117" s="131"/>
      <c r="H1117" s="131"/>
      <c r="I1117" s="131"/>
      <c r="J1117" s="131"/>
      <c r="K1117" s="131"/>
    </row>
    <row r="1118" spans="2:11">
      <c r="B1118" s="130"/>
      <c r="C1118" s="130"/>
      <c r="D1118" s="130"/>
      <c r="E1118" s="131"/>
      <c r="F1118" s="131"/>
      <c r="G1118" s="131"/>
      <c r="H1118" s="131"/>
      <c r="I1118" s="131"/>
      <c r="J1118" s="131"/>
      <c r="K1118" s="131"/>
    </row>
    <row r="1119" spans="2:11">
      <c r="B1119" s="130"/>
      <c r="C1119" s="130"/>
      <c r="D1119" s="130"/>
      <c r="E1119" s="131"/>
      <c r="F1119" s="131"/>
      <c r="G1119" s="131"/>
      <c r="H1119" s="131"/>
      <c r="I1119" s="131"/>
      <c r="J1119" s="131"/>
      <c r="K1119" s="131"/>
    </row>
    <row r="1120" spans="2:11">
      <c r="B1120" s="130"/>
      <c r="C1120" s="130"/>
      <c r="D1120" s="130"/>
      <c r="E1120" s="131"/>
      <c r="F1120" s="131"/>
      <c r="G1120" s="131"/>
      <c r="H1120" s="131"/>
      <c r="I1120" s="131"/>
      <c r="J1120" s="131"/>
      <c r="K1120" s="131"/>
    </row>
    <row r="1121" spans="2:11">
      <c r="B1121" s="130"/>
      <c r="C1121" s="130"/>
      <c r="D1121" s="130"/>
      <c r="E1121" s="131"/>
      <c r="F1121" s="131"/>
      <c r="G1121" s="131"/>
      <c r="H1121" s="131"/>
      <c r="I1121" s="131"/>
      <c r="J1121" s="131"/>
      <c r="K1121" s="131"/>
    </row>
    <row r="1122" spans="2:11">
      <c r="B1122" s="130"/>
      <c r="C1122" s="130"/>
      <c r="D1122" s="130"/>
      <c r="E1122" s="131"/>
      <c r="F1122" s="131"/>
      <c r="G1122" s="131"/>
      <c r="H1122" s="131"/>
      <c r="I1122" s="131"/>
      <c r="J1122" s="131"/>
      <c r="K1122" s="131"/>
    </row>
    <row r="1123" spans="2:11">
      <c r="B1123" s="130"/>
      <c r="C1123" s="130"/>
      <c r="D1123" s="130"/>
      <c r="E1123" s="131"/>
      <c r="F1123" s="131"/>
      <c r="G1123" s="131"/>
      <c r="H1123" s="131"/>
      <c r="I1123" s="131"/>
      <c r="J1123" s="131"/>
      <c r="K1123" s="131"/>
    </row>
    <row r="1124" spans="2:11">
      <c r="B1124" s="130"/>
      <c r="C1124" s="130"/>
      <c r="D1124" s="130"/>
      <c r="E1124" s="131"/>
      <c r="F1124" s="131"/>
      <c r="G1124" s="131"/>
      <c r="H1124" s="131"/>
      <c r="I1124" s="131"/>
      <c r="J1124" s="131"/>
      <c r="K1124" s="131"/>
    </row>
    <row r="1125" spans="2:11">
      <c r="B1125" s="130"/>
      <c r="C1125" s="130"/>
      <c r="D1125" s="130"/>
      <c r="E1125" s="131"/>
      <c r="F1125" s="131"/>
      <c r="G1125" s="131"/>
      <c r="H1125" s="131"/>
      <c r="I1125" s="131"/>
      <c r="J1125" s="131"/>
      <c r="K1125" s="131"/>
    </row>
    <row r="1126" spans="2:11">
      <c r="B1126" s="130"/>
      <c r="C1126" s="130"/>
      <c r="D1126" s="130"/>
      <c r="E1126" s="131"/>
      <c r="F1126" s="131"/>
      <c r="G1126" s="131"/>
      <c r="H1126" s="131"/>
      <c r="I1126" s="131"/>
      <c r="J1126" s="131"/>
      <c r="K1126" s="131"/>
    </row>
    <row r="1127" spans="2:11">
      <c r="B1127" s="130"/>
      <c r="C1127" s="130"/>
      <c r="D1127" s="130"/>
      <c r="E1127" s="131"/>
      <c r="F1127" s="131"/>
      <c r="G1127" s="131"/>
      <c r="H1127" s="131"/>
      <c r="I1127" s="131"/>
      <c r="J1127" s="131"/>
      <c r="K1127" s="131"/>
    </row>
    <row r="1128" spans="2:11">
      <c r="B1128" s="130"/>
      <c r="C1128" s="130"/>
      <c r="D1128" s="130"/>
      <c r="E1128" s="131"/>
      <c r="F1128" s="131"/>
      <c r="G1128" s="131"/>
      <c r="H1128" s="131"/>
      <c r="I1128" s="131"/>
      <c r="J1128" s="131"/>
      <c r="K1128" s="131"/>
    </row>
    <row r="1129" spans="2:11">
      <c r="B1129" s="130"/>
      <c r="C1129" s="130"/>
      <c r="D1129" s="130"/>
      <c r="E1129" s="131"/>
      <c r="F1129" s="131"/>
      <c r="G1129" s="131"/>
      <c r="H1129" s="131"/>
      <c r="I1129" s="131"/>
      <c r="J1129" s="131"/>
      <c r="K1129" s="131"/>
    </row>
    <row r="1130" spans="2:11">
      <c r="B1130" s="130"/>
      <c r="C1130" s="130"/>
      <c r="D1130" s="130"/>
      <c r="E1130" s="131"/>
      <c r="F1130" s="131"/>
      <c r="G1130" s="131"/>
      <c r="H1130" s="131"/>
      <c r="I1130" s="131"/>
      <c r="J1130" s="131"/>
      <c r="K1130" s="131"/>
    </row>
    <row r="1131" spans="2:11">
      <c r="B1131" s="130"/>
      <c r="C1131" s="130"/>
      <c r="D1131" s="130"/>
      <c r="E1131" s="131"/>
      <c r="F1131" s="131"/>
      <c r="G1131" s="131"/>
      <c r="H1131" s="131"/>
      <c r="I1131" s="131"/>
      <c r="J1131" s="131"/>
      <c r="K1131" s="131"/>
    </row>
    <row r="1132" spans="2:11">
      <c r="B1132" s="130"/>
      <c r="C1132" s="130"/>
      <c r="D1132" s="130"/>
      <c r="E1132" s="131"/>
      <c r="F1132" s="131"/>
      <c r="G1132" s="131"/>
      <c r="H1132" s="131"/>
      <c r="I1132" s="131"/>
      <c r="J1132" s="131"/>
      <c r="K1132" s="131"/>
    </row>
    <row r="1133" spans="2:11">
      <c r="B1133" s="130"/>
      <c r="C1133" s="130"/>
      <c r="D1133" s="130"/>
      <c r="E1133" s="131"/>
      <c r="F1133" s="131"/>
      <c r="G1133" s="131"/>
      <c r="H1133" s="131"/>
      <c r="I1133" s="131"/>
      <c r="J1133" s="131"/>
      <c r="K1133" s="131"/>
    </row>
    <row r="1134" spans="2:11">
      <c r="B1134" s="130"/>
      <c r="C1134" s="130"/>
      <c r="D1134" s="130"/>
      <c r="E1134" s="131"/>
      <c r="F1134" s="131"/>
      <c r="G1134" s="131"/>
      <c r="H1134" s="131"/>
      <c r="I1134" s="131"/>
      <c r="J1134" s="131"/>
      <c r="K1134" s="131"/>
    </row>
    <row r="1135" spans="2:11">
      <c r="B1135" s="130"/>
      <c r="C1135" s="130"/>
      <c r="D1135" s="130"/>
      <c r="E1135" s="131"/>
      <c r="F1135" s="131"/>
      <c r="G1135" s="131"/>
      <c r="H1135" s="131"/>
      <c r="I1135" s="131"/>
      <c r="J1135" s="131"/>
      <c r="K1135" s="131"/>
    </row>
    <row r="1136" spans="2:11">
      <c r="B1136" s="130"/>
      <c r="C1136" s="130"/>
      <c r="D1136" s="130"/>
      <c r="E1136" s="131"/>
      <c r="F1136" s="131"/>
      <c r="G1136" s="131"/>
      <c r="H1136" s="131"/>
      <c r="I1136" s="131"/>
      <c r="J1136" s="131"/>
      <c r="K1136" s="131"/>
    </row>
    <row r="1137" spans="2:11">
      <c r="B1137" s="130"/>
      <c r="C1137" s="130"/>
      <c r="D1137" s="130"/>
      <c r="E1137" s="131"/>
      <c r="F1137" s="131"/>
      <c r="G1137" s="131"/>
      <c r="H1137" s="131"/>
      <c r="I1137" s="131"/>
      <c r="J1137" s="131"/>
      <c r="K1137" s="131"/>
    </row>
    <row r="1138" spans="2:11">
      <c r="B1138" s="130"/>
      <c r="C1138" s="130"/>
      <c r="D1138" s="130"/>
      <c r="E1138" s="131"/>
      <c r="F1138" s="131"/>
      <c r="G1138" s="131"/>
      <c r="H1138" s="131"/>
      <c r="I1138" s="131"/>
      <c r="J1138" s="131"/>
      <c r="K1138" s="131"/>
    </row>
    <row r="1139" spans="2:11">
      <c r="B1139" s="130"/>
      <c r="C1139" s="130"/>
      <c r="D1139" s="130"/>
      <c r="E1139" s="131"/>
      <c r="F1139" s="131"/>
      <c r="G1139" s="131"/>
      <c r="H1139" s="131"/>
      <c r="I1139" s="131"/>
      <c r="J1139" s="131"/>
      <c r="K1139" s="131"/>
    </row>
    <row r="1140" spans="2:11">
      <c r="B1140" s="130"/>
      <c r="C1140" s="130"/>
      <c r="D1140" s="130"/>
      <c r="E1140" s="131"/>
      <c r="F1140" s="131"/>
      <c r="G1140" s="131"/>
      <c r="H1140" s="131"/>
      <c r="I1140" s="131"/>
      <c r="J1140" s="131"/>
      <c r="K1140" s="131"/>
    </row>
    <row r="1141" spans="2:11">
      <c r="B1141" s="130"/>
      <c r="C1141" s="130"/>
      <c r="D1141" s="130"/>
      <c r="E1141" s="131"/>
      <c r="F1141" s="131"/>
      <c r="G1141" s="131"/>
      <c r="H1141" s="131"/>
      <c r="I1141" s="131"/>
      <c r="J1141" s="131"/>
      <c r="K1141" s="131"/>
    </row>
    <row r="1142" spans="2:11">
      <c r="B1142" s="130"/>
      <c r="C1142" s="130"/>
      <c r="D1142" s="130"/>
      <c r="E1142" s="131"/>
      <c r="F1142" s="131"/>
      <c r="G1142" s="131"/>
      <c r="H1142" s="131"/>
      <c r="I1142" s="131"/>
      <c r="J1142" s="131"/>
      <c r="K1142" s="131"/>
    </row>
    <row r="1143" spans="2:11">
      <c r="B1143" s="130"/>
      <c r="C1143" s="130"/>
      <c r="D1143" s="130"/>
      <c r="E1143" s="131"/>
      <c r="F1143" s="131"/>
      <c r="G1143" s="131"/>
      <c r="H1143" s="131"/>
      <c r="I1143" s="131"/>
      <c r="J1143" s="131"/>
      <c r="K1143" s="131"/>
    </row>
    <row r="1144" spans="2:11">
      <c r="B1144" s="130"/>
      <c r="C1144" s="130"/>
      <c r="D1144" s="130"/>
      <c r="E1144" s="131"/>
      <c r="F1144" s="131"/>
      <c r="G1144" s="131"/>
      <c r="H1144" s="131"/>
      <c r="I1144" s="131"/>
      <c r="J1144" s="131"/>
      <c r="K1144" s="131"/>
    </row>
    <row r="1145" spans="2:11">
      <c r="B1145" s="130"/>
      <c r="C1145" s="130"/>
      <c r="D1145" s="130"/>
      <c r="E1145" s="131"/>
      <c r="F1145" s="131"/>
      <c r="G1145" s="131"/>
      <c r="H1145" s="131"/>
      <c r="I1145" s="131"/>
      <c r="J1145" s="131"/>
      <c r="K1145" s="131"/>
    </row>
    <row r="1146" spans="2:11">
      <c r="B1146" s="130"/>
      <c r="C1146" s="130"/>
      <c r="D1146" s="130"/>
      <c r="E1146" s="131"/>
      <c r="F1146" s="131"/>
      <c r="G1146" s="131"/>
      <c r="H1146" s="131"/>
      <c r="I1146" s="131"/>
      <c r="J1146" s="131"/>
      <c r="K1146" s="131"/>
    </row>
    <row r="1147" spans="2:11">
      <c r="B1147" s="130"/>
      <c r="C1147" s="130"/>
      <c r="D1147" s="130"/>
      <c r="E1147" s="131"/>
      <c r="F1147" s="131"/>
      <c r="G1147" s="131"/>
      <c r="H1147" s="131"/>
      <c r="I1147" s="131"/>
      <c r="J1147" s="131"/>
      <c r="K1147" s="131"/>
    </row>
    <row r="1148" spans="2:11">
      <c r="B1148" s="130"/>
      <c r="C1148" s="130"/>
      <c r="D1148" s="130"/>
      <c r="E1148" s="131"/>
      <c r="F1148" s="131"/>
      <c r="G1148" s="131"/>
      <c r="H1148" s="131"/>
      <c r="I1148" s="131"/>
      <c r="J1148" s="131"/>
      <c r="K1148" s="131"/>
    </row>
    <row r="1149" spans="2:11">
      <c r="B1149" s="130"/>
      <c r="C1149" s="130"/>
      <c r="D1149" s="130"/>
      <c r="E1149" s="131"/>
      <c r="F1149" s="131"/>
      <c r="G1149" s="131"/>
      <c r="H1149" s="131"/>
      <c r="I1149" s="131"/>
      <c r="J1149" s="131"/>
      <c r="K1149" s="131"/>
    </row>
    <row r="1150" spans="2:11">
      <c r="B1150" s="130"/>
      <c r="C1150" s="130"/>
      <c r="D1150" s="130"/>
      <c r="E1150" s="131"/>
      <c r="F1150" s="131"/>
      <c r="G1150" s="131"/>
      <c r="H1150" s="131"/>
      <c r="I1150" s="131"/>
      <c r="J1150" s="131"/>
      <c r="K1150" s="131"/>
    </row>
    <row r="1151" spans="2:11">
      <c r="B1151" s="130"/>
      <c r="C1151" s="130"/>
      <c r="D1151" s="130"/>
      <c r="E1151" s="131"/>
      <c r="F1151" s="131"/>
      <c r="G1151" s="131"/>
      <c r="H1151" s="131"/>
      <c r="I1151" s="131"/>
      <c r="J1151" s="131"/>
      <c r="K1151" s="131"/>
    </row>
    <row r="1152" spans="2:11">
      <c r="B1152" s="130"/>
      <c r="C1152" s="130"/>
      <c r="D1152" s="130"/>
      <c r="E1152" s="131"/>
      <c r="F1152" s="131"/>
      <c r="G1152" s="131"/>
      <c r="H1152" s="131"/>
      <c r="I1152" s="131"/>
      <c r="J1152" s="131"/>
      <c r="K1152" s="131"/>
    </row>
    <row r="1153" spans="2:11">
      <c r="B1153" s="130"/>
      <c r="C1153" s="130"/>
      <c r="D1153" s="130"/>
      <c r="E1153" s="131"/>
      <c r="F1153" s="131"/>
      <c r="G1153" s="131"/>
      <c r="H1153" s="131"/>
      <c r="I1153" s="131"/>
      <c r="J1153" s="131"/>
      <c r="K1153" s="131"/>
    </row>
    <row r="1154" spans="2:11">
      <c r="B1154" s="130"/>
      <c r="C1154" s="130"/>
      <c r="D1154" s="130"/>
      <c r="E1154" s="131"/>
      <c r="F1154" s="131"/>
      <c r="G1154" s="131"/>
      <c r="H1154" s="131"/>
      <c r="I1154" s="131"/>
      <c r="J1154" s="131"/>
      <c r="K1154" s="131"/>
    </row>
    <row r="1155" spans="2:11">
      <c r="B1155" s="130"/>
      <c r="C1155" s="130"/>
      <c r="D1155" s="130"/>
      <c r="E1155" s="131"/>
      <c r="F1155" s="131"/>
      <c r="G1155" s="131"/>
      <c r="H1155" s="131"/>
      <c r="I1155" s="131"/>
      <c r="J1155" s="131"/>
      <c r="K1155" s="131"/>
    </row>
    <row r="1156" spans="2:11">
      <c r="B1156" s="130"/>
      <c r="C1156" s="130"/>
      <c r="D1156" s="130"/>
      <c r="E1156" s="131"/>
      <c r="F1156" s="131"/>
      <c r="G1156" s="131"/>
      <c r="H1156" s="131"/>
      <c r="I1156" s="131"/>
      <c r="J1156" s="131"/>
      <c r="K1156" s="131"/>
    </row>
    <row r="1157" spans="2:11">
      <c r="B1157" s="130"/>
      <c r="C1157" s="130"/>
      <c r="D1157" s="130"/>
      <c r="E1157" s="131"/>
      <c r="F1157" s="131"/>
      <c r="G1157" s="131"/>
      <c r="H1157" s="131"/>
      <c r="I1157" s="131"/>
      <c r="J1157" s="131"/>
      <c r="K1157" s="131"/>
    </row>
    <row r="1158" spans="2:11">
      <c r="B1158" s="130"/>
      <c r="C1158" s="130"/>
      <c r="D1158" s="130"/>
      <c r="E1158" s="131"/>
      <c r="F1158" s="131"/>
      <c r="G1158" s="131"/>
      <c r="H1158" s="131"/>
      <c r="I1158" s="131"/>
      <c r="J1158" s="131"/>
      <c r="K1158" s="131"/>
    </row>
    <row r="1159" spans="2:11">
      <c r="B1159" s="130"/>
      <c r="C1159" s="130"/>
      <c r="D1159" s="130"/>
      <c r="E1159" s="131"/>
      <c r="F1159" s="131"/>
      <c r="G1159" s="131"/>
      <c r="H1159" s="131"/>
      <c r="I1159" s="131"/>
      <c r="J1159" s="131"/>
      <c r="K1159" s="131"/>
    </row>
    <row r="1160" spans="2:11">
      <c r="B1160" s="130"/>
      <c r="C1160" s="130"/>
      <c r="D1160" s="130"/>
      <c r="E1160" s="131"/>
      <c r="F1160" s="131"/>
      <c r="G1160" s="131"/>
      <c r="H1160" s="131"/>
      <c r="I1160" s="131"/>
      <c r="J1160" s="131"/>
      <c r="K1160" s="131"/>
    </row>
    <row r="1161" spans="2:11">
      <c r="B1161" s="130"/>
      <c r="C1161" s="130"/>
      <c r="D1161" s="130"/>
      <c r="E1161" s="131"/>
      <c r="F1161" s="131"/>
      <c r="G1161" s="131"/>
      <c r="H1161" s="131"/>
      <c r="I1161" s="131"/>
      <c r="J1161" s="131"/>
      <c r="K1161" s="131"/>
    </row>
    <row r="1162" spans="2:11">
      <c r="B1162" s="130"/>
      <c r="C1162" s="130"/>
      <c r="D1162" s="130"/>
      <c r="E1162" s="131"/>
      <c r="F1162" s="131"/>
      <c r="G1162" s="131"/>
      <c r="H1162" s="131"/>
      <c r="I1162" s="131"/>
      <c r="J1162" s="131"/>
      <c r="K1162" s="131"/>
    </row>
    <row r="1163" spans="2:11">
      <c r="B1163" s="130"/>
      <c r="C1163" s="130"/>
      <c r="D1163" s="130"/>
      <c r="E1163" s="131"/>
      <c r="F1163" s="131"/>
      <c r="G1163" s="131"/>
      <c r="H1163" s="131"/>
      <c r="I1163" s="131"/>
      <c r="J1163" s="131"/>
      <c r="K1163" s="131"/>
    </row>
    <row r="1164" spans="2:11">
      <c r="B1164" s="130"/>
      <c r="C1164" s="130"/>
      <c r="D1164" s="130"/>
      <c r="E1164" s="131"/>
      <c r="F1164" s="131"/>
      <c r="G1164" s="131"/>
      <c r="H1164" s="131"/>
      <c r="I1164" s="131"/>
      <c r="J1164" s="131"/>
      <c r="K1164" s="131"/>
    </row>
    <row r="1165" spans="2:11">
      <c r="B1165" s="130"/>
      <c r="C1165" s="130"/>
      <c r="D1165" s="130"/>
      <c r="E1165" s="131"/>
      <c r="F1165" s="131"/>
      <c r="G1165" s="131"/>
      <c r="H1165" s="131"/>
      <c r="I1165" s="131"/>
      <c r="J1165" s="131"/>
      <c r="K1165" s="131"/>
    </row>
    <row r="1166" spans="2:11">
      <c r="B1166" s="130"/>
      <c r="C1166" s="130"/>
      <c r="D1166" s="130"/>
      <c r="E1166" s="131"/>
      <c r="F1166" s="131"/>
      <c r="G1166" s="131"/>
      <c r="H1166" s="131"/>
      <c r="I1166" s="131"/>
      <c r="J1166" s="131"/>
      <c r="K1166" s="131"/>
    </row>
    <row r="1167" spans="2:11">
      <c r="B1167" s="130"/>
      <c r="C1167" s="130"/>
      <c r="D1167" s="130"/>
      <c r="E1167" s="131"/>
      <c r="F1167" s="131"/>
      <c r="G1167" s="131"/>
      <c r="H1167" s="131"/>
      <c r="I1167" s="131"/>
      <c r="J1167" s="131"/>
      <c r="K1167" s="131"/>
    </row>
    <row r="1168" spans="2:11">
      <c r="B1168" s="130"/>
      <c r="C1168" s="130"/>
      <c r="D1168" s="130"/>
      <c r="E1168" s="131"/>
      <c r="F1168" s="131"/>
      <c r="G1168" s="131"/>
      <c r="H1168" s="131"/>
      <c r="I1168" s="131"/>
      <c r="J1168" s="131"/>
      <c r="K1168" s="131"/>
    </row>
    <row r="1169" spans="2:11">
      <c r="B1169" s="130"/>
      <c r="C1169" s="130"/>
      <c r="D1169" s="130"/>
      <c r="E1169" s="131"/>
      <c r="F1169" s="131"/>
      <c r="G1169" s="131"/>
      <c r="H1169" s="131"/>
      <c r="I1169" s="131"/>
      <c r="J1169" s="131"/>
      <c r="K1169" s="131"/>
    </row>
    <row r="1170" spans="2:11">
      <c r="B1170" s="130"/>
      <c r="C1170" s="130"/>
      <c r="D1170" s="130"/>
      <c r="E1170" s="131"/>
      <c r="F1170" s="131"/>
      <c r="G1170" s="131"/>
      <c r="H1170" s="131"/>
      <c r="I1170" s="131"/>
      <c r="J1170" s="131"/>
      <c r="K1170" s="131"/>
    </row>
    <row r="1171" spans="2:11">
      <c r="B1171" s="130"/>
      <c r="C1171" s="130"/>
      <c r="D1171" s="130"/>
      <c r="E1171" s="131"/>
      <c r="F1171" s="131"/>
      <c r="G1171" s="131"/>
      <c r="H1171" s="131"/>
      <c r="I1171" s="131"/>
      <c r="J1171" s="131"/>
      <c r="K1171" s="131"/>
    </row>
    <row r="1172" spans="2:11">
      <c r="B1172" s="130"/>
      <c r="C1172" s="130"/>
      <c r="D1172" s="130"/>
      <c r="E1172" s="131"/>
      <c r="F1172" s="131"/>
      <c r="G1172" s="131"/>
      <c r="H1172" s="131"/>
      <c r="I1172" s="131"/>
      <c r="J1172" s="131"/>
      <c r="K1172" s="131"/>
    </row>
    <row r="1173" spans="2:11">
      <c r="B1173" s="130"/>
      <c r="C1173" s="130"/>
      <c r="D1173" s="130"/>
      <c r="E1173" s="131"/>
      <c r="F1173" s="131"/>
      <c r="G1173" s="131"/>
      <c r="H1173" s="131"/>
      <c r="I1173" s="131"/>
      <c r="J1173" s="131"/>
      <c r="K1173" s="131"/>
    </row>
    <row r="1174" spans="2:11">
      <c r="B1174" s="130"/>
      <c r="C1174" s="130"/>
      <c r="D1174" s="130"/>
      <c r="E1174" s="131"/>
      <c r="F1174" s="131"/>
      <c r="G1174" s="131"/>
      <c r="H1174" s="131"/>
      <c r="I1174" s="131"/>
      <c r="J1174" s="131"/>
      <c r="K1174" s="131"/>
    </row>
    <row r="1175" spans="2:11">
      <c r="B1175" s="130"/>
      <c r="C1175" s="130"/>
      <c r="D1175" s="130"/>
      <c r="E1175" s="131"/>
      <c r="F1175" s="131"/>
      <c r="G1175" s="131"/>
      <c r="H1175" s="131"/>
      <c r="I1175" s="131"/>
      <c r="J1175" s="131"/>
      <c r="K1175" s="131"/>
    </row>
    <row r="1176" spans="2:11">
      <c r="B1176" s="130"/>
      <c r="C1176" s="130"/>
      <c r="D1176" s="130"/>
      <c r="E1176" s="131"/>
      <c r="F1176" s="131"/>
      <c r="G1176" s="131"/>
      <c r="H1176" s="131"/>
      <c r="I1176" s="131"/>
      <c r="J1176" s="131"/>
      <c r="K1176" s="131"/>
    </row>
    <row r="1177" spans="2:11">
      <c r="B1177" s="130"/>
      <c r="C1177" s="130"/>
      <c r="D1177" s="130"/>
      <c r="E1177" s="131"/>
      <c r="F1177" s="131"/>
      <c r="G1177" s="131"/>
      <c r="H1177" s="131"/>
      <c r="I1177" s="131"/>
      <c r="J1177" s="131"/>
      <c r="K1177" s="131"/>
    </row>
    <row r="1178" spans="2:11">
      <c r="B1178" s="130"/>
      <c r="C1178" s="130"/>
      <c r="D1178" s="130"/>
      <c r="E1178" s="131"/>
      <c r="F1178" s="131"/>
      <c r="G1178" s="131"/>
      <c r="H1178" s="131"/>
      <c r="I1178" s="131"/>
      <c r="J1178" s="131"/>
      <c r="K1178" s="131"/>
    </row>
    <row r="1179" spans="2:11">
      <c r="B1179" s="130"/>
      <c r="C1179" s="130"/>
      <c r="D1179" s="130"/>
      <c r="E1179" s="131"/>
      <c r="F1179" s="131"/>
      <c r="G1179" s="131"/>
      <c r="H1179" s="131"/>
      <c r="I1179" s="131"/>
      <c r="J1179" s="131"/>
      <c r="K1179" s="131"/>
    </row>
    <row r="1180" spans="2:11">
      <c r="B1180" s="130"/>
      <c r="C1180" s="130"/>
      <c r="D1180" s="130"/>
      <c r="E1180" s="131"/>
      <c r="F1180" s="131"/>
      <c r="G1180" s="131"/>
      <c r="H1180" s="131"/>
      <c r="I1180" s="131"/>
      <c r="J1180" s="131"/>
      <c r="K1180" s="131"/>
    </row>
    <row r="1181" spans="2:11">
      <c r="B1181" s="130"/>
      <c r="C1181" s="130"/>
      <c r="D1181" s="130"/>
      <c r="E1181" s="131"/>
      <c r="F1181" s="131"/>
      <c r="G1181" s="131"/>
      <c r="H1181" s="131"/>
      <c r="I1181" s="131"/>
      <c r="J1181" s="131"/>
      <c r="K1181" s="131"/>
    </row>
    <row r="1182" spans="2:11">
      <c r="B1182" s="130"/>
      <c r="C1182" s="130"/>
      <c r="D1182" s="130"/>
      <c r="E1182" s="131"/>
      <c r="F1182" s="131"/>
      <c r="G1182" s="131"/>
      <c r="H1182" s="131"/>
      <c r="I1182" s="131"/>
      <c r="J1182" s="131"/>
      <c r="K1182" s="131"/>
    </row>
    <row r="1183" spans="2:11">
      <c r="B1183" s="130"/>
      <c r="C1183" s="130"/>
      <c r="D1183" s="130"/>
      <c r="E1183" s="131"/>
      <c r="F1183" s="131"/>
      <c r="G1183" s="131"/>
      <c r="H1183" s="131"/>
      <c r="I1183" s="131"/>
      <c r="J1183" s="131"/>
      <c r="K1183" s="131"/>
    </row>
    <row r="1184" spans="2:11">
      <c r="B1184" s="130"/>
      <c r="C1184" s="130"/>
      <c r="D1184" s="130"/>
      <c r="E1184" s="131"/>
      <c r="F1184" s="131"/>
      <c r="G1184" s="131"/>
      <c r="H1184" s="131"/>
      <c r="I1184" s="131"/>
      <c r="J1184" s="131"/>
      <c r="K1184" s="131"/>
    </row>
    <row r="1185" spans="2:11">
      <c r="B1185" s="130"/>
      <c r="C1185" s="130"/>
      <c r="D1185" s="130"/>
      <c r="E1185" s="131"/>
      <c r="F1185" s="131"/>
      <c r="G1185" s="131"/>
      <c r="H1185" s="131"/>
      <c r="I1185" s="131"/>
      <c r="J1185" s="131"/>
      <c r="K1185" s="131"/>
    </row>
    <row r="1186" spans="2:11">
      <c r="B1186" s="130"/>
      <c r="C1186" s="130"/>
      <c r="D1186" s="130"/>
      <c r="E1186" s="131"/>
      <c r="F1186" s="131"/>
      <c r="G1186" s="131"/>
      <c r="H1186" s="131"/>
      <c r="I1186" s="131"/>
      <c r="J1186" s="131"/>
      <c r="K1186" s="131"/>
    </row>
    <row r="1187" spans="2:11">
      <c r="B1187" s="130"/>
      <c r="C1187" s="130"/>
      <c r="D1187" s="130"/>
      <c r="E1187" s="131"/>
      <c r="F1187" s="131"/>
      <c r="G1187" s="131"/>
      <c r="H1187" s="131"/>
      <c r="I1187" s="131"/>
      <c r="J1187" s="131"/>
      <c r="K1187" s="131"/>
    </row>
    <row r="1188" spans="2:11">
      <c r="B1188" s="130"/>
      <c r="C1188" s="130"/>
      <c r="D1188" s="130"/>
      <c r="E1188" s="131"/>
      <c r="F1188" s="131"/>
      <c r="G1188" s="131"/>
      <c r="H1188" s="131"/>
      <c r="I1188" s="131"/>
      <c r="J1188" s="131"/>
      <c r="K1188" s="131"/>
    </row>
    <row r="1189" spans="2:11">
      <c r="B1189" s="130"/>
      <c r="C1189" s="130"/>
      <c r="D1189" s="130"/>
      <c r="E1189" s="131"/>
      <c r="F1189" s="131"/>
      <c r="G1189" s="131"/>
      <c r="H1189" s="131"/>
      <c r="I1189" s="131"/>
      <c r="J1189" s="131"/>
      <c r="K1189" s="131"/>
    </row>
    <row r="1190" spans="2:11">
      <c r="B1190" s="130"/>
      <c r="C1190" s="130"/>
      <c r="D1190" s="130"/>
      <c r="E1190" s="131"/>
      <c r="F1190" s="131"/>
      <c r="G1190" s="131"/>
      <c r="H1190" s="131"/>
      <c r="I1190" s="131"/>
      <c r="J1190" s="131"/>
      <c r="K1190" s="131"/>
    </row>
    <row r="1191" spans="2:11">
      <c r="B1191" s="130"/>
      <c r="C1191" s="130"/>
      <c r="D1191" s="130"/>
      <c r="E1191" s="131"/>
      <c r="F1191" s="131"/>
      <c r="G1191" s="131"/>
      <c r="H1191" s="131"/>
      <c r="I1191" s="131"/>
      <c r="J1191" s="131"/>
      <c r="K1191" s="131"/>
    </row>
    <row r="1192" spans="2:11">
      <c r="B1192" s="130"/>
      <c r="C1192" s="130"/>
      <c r="D1192" s="130"/>
      <c r="E1192" s="131"/>
      <c r="F1192" s="131"/>
      <c r="G1192" s="131"/>
      <c r="H1192" s="131"/>
      <c r="I1192" s="131"/>
      <c r="J1192" s="131"/>
      <c r="K1192" s="131"/>
    </row>
    <row r="1193" spans="2:11">
      <c r="B1193" s="130"/>
      <c r="C1193" s="130"/>
      <c r="D1193" s="130"/>
      <c r="E1193" s="131"/>
      <c r="F1193" s="131"/>
      <c r="G1193" s="131"/>
      <c r="H1193" s="131"/>
      <c r="I1193" s="131"/>
      <c r="J1193" s="131"/>
      <c r="K1193" s="131"/>
    </row>
    <row r="1194" spans="2:11">
      <c r="B1194" s="130"/>
      <c r="C1194" s="130"/>
      <c r="D1194" s="130"/>
      <c r="E1194" s="131"/>
      <c r="F1194" s="131"/>
      <c r="G1194" s="131"/>
      <c r="H1194" s="131"/>
      <c r="I1194" s="131"/>
      <c r="J1194" s="131"/>
      <c r="K1194" s="131"/>
    </row>
    <row r="1195" spans="2:11">
      <c r="B1195" s="130"/>
      <c r="C1195" s="130"/>
      <c r="D1195" s="130"/>
      <c r="E1195" s="131"/>
      <c r="F1195" s="131"/>
      <c r="G1195" s="131"/>
      <c r="H1195" s="131"/>
      <c r="I1195" s="131"/>
      <c r="J1195" s="131"/>
      <c r="K1195" s="131"/>
    </row>
    <row r="1196" spans="2:11">
      <c r="B1196" s="130"/>
      <c r="C1196" s="130"/>
      <c r="D1196" s="130"/>
      <c r="E1196" s="131"/>
      <c r="F1196" s="131"/>
      <c r="G1196" s="131"/>
      <c r="H1196" s="131"/>
      <c r="I1196" s="131"/>
      <c r="J1196" s="131"/>
      <c r="K1196" s="131"/>
    </row>
    <row r="1197" spans="2:11">
      <c r="B1197" s="130"/>
      <c r="C1197" s="130"/>
      <c r="D1197" s="130"/>
      <c r="E1197" s="131"/>
      <c r="F1197" s="131"/>
      <c r="G1197" s="131"/>
      <c r="H1197" s="131"/>
      <c r="I1197" s="131"/>
      <c r="J1197" s="131"/>
      <c r="K1197" s="131"/>
    </row>
    <row r="1198" spans="2:11">
      <c r="B1198" s="130"/>
      <c r="C1198" s="130"/>
      <c r="D1198" s="130"/>
      <c r="E1198" s="131"/>
      <c r="F1198" s="131"/>
      <c r="G1198" s="131"/>
      <c r="H1198" s="131"/>
      <c r="I1198" s="131"/>
      <c r="J1198" s="131"/>
      <c r="K1198" s="131"/>
    </row>
    <row r="1199" spans="2:11">
      <c r="B1199" s="130"/>
      <c r="C1199" s="130"/>
      <c r="D1199" s="130"/>
      <c r="E1199" s="131"/>
      <c r="F1199" s="131"/>
      <c r="G1199" s="131"/>
      <c r="H1199" s="131"/>
      <c r="I1199" s="131"/>
      <c r="J1199" s="131"/>
      <c r="K1199" s="131"/>
    </row>
    <row r="1200" spans="2:11">
      <c r="B1200" s="130"/>
      <c r="C1200" s="130"/>
      <c r="D1200" s="130"/>
      <c r="E1200" s="131"/>
      <c r="F1200" s="131"/>
      <c r="G1200" s="131"/>
      <c r="H1200" s="131"/>
      <c r="I1200" s="131"/>
      <c r="J1200" s="131"/>
      <c r="K1200" s="131"/>
    </row>
    <row r="1201" spans="2:11">
      <c r="B1201" s="130"/>
      <c r="C1201" s="130"/>
      <c r="D1201" s="130"/>
      <c r="E1201" s="131"/>
      <c r="F1201" s="131"/>
      <c r="G1201" s="131"/>
      <c r="H1201" s="131"/>
      <c r="I1201" s="131"/>
      <c r="J1201" s="131"/>
      <c r="K1201" s="131"/>
    </row>
    <row r="1202" spans="2:11">
      <c r="B1202" s="130"/>
      <c r="C1202" s="130"/>
      <c r="D1202" s="130"/>
      <c r="E1202" s="131"/>
      <c r="F1202" s="131"/>
      <c r="G1202" s="131"/>
      <c r="H1202" s="131"/>
      <c r="I1202" s="131"/>
      <c r="J1202" s="131"/>
      <c r="K1202" s="131"/>
    </row>
    <row r="1203" spans="2:11">
      <c r="B1203" s="130"/>
      <c r="C1203" s="130"/>
      <c r="D1203" s="130"/>
      <c r="E1203" s="131"/>
      <c r="F1203" s="131"/>
      <c r="G1203" s="131"/>
      <c r="H1203" s="131"/>
      <c r="I1203" s="131"/>
      <c r="J1203" s="131"/>
      <c r="K1203" s="131"/>
    </row>
    <row r="1204" spans="2:11">
      <c r="B1204" s="130"/>
      <c r="C1204" s="130"/>
      <c r="D1204" s="130"/>
      <c r="E1204" s="131"/>
      <c r="F1204" s="131"/>
      <c r="G1204" s="131"/>
      <c r="H1204" s="131"/>
      <c r="I1204" s="131"/>
      <c r="J1204" s="131"/>
      <c r="K1204" s="131"/>
    </row>
    <row r="1205" spans="2:11">
      <c r="B1205" s="130"/>
      <c r="C1205" s="130"/>
      <c r="D1205" s="130"/>
      <c r="E1205" s="131"/>
      <c r="F1205" s="131"/>
      <c r="G1205" s="131"/>
      <c r="H1205" s="131"/>
      <c r="I1205" s="131"/>
      <c r="J1205" s="131"/>
      <c r="K1205" s="131"/>
    </row>
    <row r="1206" spans="2:11">
      <c r="B1206" s="130"/>
      <c r="C1206" s="130"/>
      <c r="D1206" s="130"/>
      <c r="E1206" s="131"/>
      <c r="F1206" s="131"/>
      <c r="G1206" s="131"/>
      <c r="H1206" s="131"/>
      <c r="I1206" s="131"/>
      <c r="J1206" s="131"/>
      <c r="K1206" s="131"/>
    </row>
    <row r="1207" spans="2:11">
      <c r="B1207" s="130"/>
      <c r="C1207" s="130"/>
      <c r="D1207" s="130"/>
      <c r="E1207" s="131"/>
      <c r="F1207" s="131"/>
      <c r="G1207" s="131"/>
      <c r="H1207" s="131"/>
      <c r="I1207" s="131"/>
      <c r="J1207" s="131"/>
      <c r="K1207" s="131"/>
    </row>
    <row r="1208" spans="2:11">
      <c r="B1208" s="130"/>
      <c r="C1208" s="130"/>
      <c r="D1208" s="130"/>
      <c r="E1208" s="131"/>
      <c r="F1208" s="131"/>
      <c r="G1208" s="131"/>
      <c r="H1208" s="131"/>
      <c r="I1208" s="131"/>
      <c r="J1208" s="131"/>
      <c r="K1208" s="131"/>
    </row>
    <row r="1209" spans="2:11">
      <c r="B1209" s="130"/>
      <c r="C1209" s="130"/>
      <c r="D1209" s="130"/>
      <c r="E1209" s="131"/>
      <c r="F1209" s="131"/>
      <c r="G1209" s="131"/>
      <c r="H1209" s="131"/>
      <c r="I1209" s="131"/>
      <c r="J1209" s="131"/>
      <c r="K1209" s="131"/>
    </row>
    <row r="1210" spans="2:11">
      <c r="B1210" s="130"/>
      <c r="C1210" s="130"/>
      <c r="D1210" s="130"/>
      <c r="E1210" s="131"/>
      <c r="F1210" s="131"/>
      <c r="G1210" s="131"/>
      <c r="H1210" s="131"/>
      <c r="I1210" s="131"/>
      <c r="J1210" s="131"/>
      <c r="K1210" s="131"/>
    </row>
    <row r="1211" spans="2:11">
      <c r="B1211" s="130"/>
      <c r="C1211" s="130"/>
      <c r="D1211" s="130"/>
      <c r="E1211" s="131"/>
      <c r="F1211" s="131"/>
      <c r="G1211" s="131"/>
      <c r="H1211" s="131"/>
      <c r="I1211" s="131"/>
      <c r="J1211" s="131"/>
      <c r="K1211" s="131"/>
    </row>
    <row r="1212" spans="2:11">
      <c r="B1212" s="130"/>
      <c r="C1212" s="130"/>
      <c r="D1212" s="130"/>
      <c r="E1212" s="131"/>
      <c r="F1212" s="131"/>
      <c r="G1212" s="131"/>
      <c r="H1212" s="131"/>
      <c r="I1212" s="131"/>
      <c r="J1212" s="131"/>
      <c r="K1212" s="131"/>
    </row>
    <row r="1213" spans="2:11">
      <c r="B1213" s="130"/>
      <c r="C1213" s="130"/>
      <c r="D1213" s="130"/>
      <c r="E1213" s="131"/>
      <c r="F1213" s="131"/>
      <c r="G1213" s="131"/>
      <c r="H1213" s="131"/>
      <c r="I1213" s="131"/>
      <c r="J1213" s="131"/>
      <c r="K1213" s="131"/>
    </row>
    <row r="1214" spans="2:11">
      <c r="B1214" s="130"/>
      <c r="C1214" s="130"/>
      <c r="D1214" s="130"/>
      <c r="E1214" s="131"/>
      <c r="F1214" s="131"/>
      <c r="G1214" s="131"/>
      <c r="H1214" s="131"/>
      <c r="I1214" s="131"/>
      <c r="J1214" s="131"/>
      <c r="K1214" s="131"/>
    </row>
    <row r="1215" spans="2:11">
      <c r="B1215" s="130"/>
      <c r="C1215" s="130"/>
      <c r="D1215" s="130"/>
      <c r="E1215" s="131"/>
      <c r="F1215" s="131"/>
      <c r="G1215" s="131"/>
      <c r="H1215" s="131"/>
      <c r="I1215" s="131"/>
      <c r="J1215" s="131"/>
      <c r="K1215" s="131"/>
    </row>
    <row r="1216" spans="2:11">
      <c r="B1216" s="130"/>
      <c r="C1216" s="130"/>
      <c r="D1216" s="130"/>
      <c r="E1216" s="131"/>
      <c r="F1216" s="131"/>
      <c r="G1216" s="131"/>
      <c r="H1216" s="131"/>
      <c r="I1216" s="131"/>
      <c r="J1216" s="131"/>
      <c r="K1216" s="131"/>
    </row>
    <row r="1217" spans="2:11">
      <c r="B1217" s="130"/>
      <c r="C1217" s="130"/>
      <c r="D1217" s="130"/>
      <c r="E1217" s="131"/>
      <c r="F1217" s="131"/>
      <c r="G1217" s="131"/>
      <c r="H1217" s="131"/>
      <c r="I1217" s="131"/>
      <c r="J1217" s="131"/>
      <c r="K1217" s="131"/>
    </row>
    <row r="1218" spans="2:11">
      <c r="B1218" s="130"/>
      <c r="C1218" s="130"/>
      <c r="D1218" s="130"/>
      <c r="E1218" s="131"/>
      <c r="F1218" s="131"/>
      <c r="G1218" s="131"/>
      <c r="H1218" s="131"/>
      <c r="I1218" s="131"/>
      <c r="J1218" s="131"/>
      <c r="K1218" s="131"/>
    </row>
    <row r="1219" spans="2:11">
      <c r="B1219" s="130"/>
      <c r="C1219" s="130"/>
      <c r="D1219" s="130"/>
      <c r="E1219" s="131"/>
      <c r="F1219" s="131"/>
      <c r="G1219" s="131"/>
      <c r="H1219" s="131"/>
      <c r="I1219" s="131"/>
      <c r="J1219" s="131"/>
      <c r="K1219" s="131"/>
    </row>
    <row r="1220" spans="2:11">
      <c r="B1220" s="130"/>
      <c r="C1220" s="130"/>
      <c r="D1220" s="130"/>
      <c r="E1220" s="131"/>
      <c r="F1220" s="131"/>
      <c r="G1220" s="131"/>
      <c r="H1220" s="131"/>
      <c r="I1220" s="131"/>
      <c r="J1220" s="131"/>
      <c r="K1220" s="131"/>
    </row>
    <row r="1221" spans="2:11">
      <c r="B1221" s="130"/>
      <c r="C1221" s="130"/>
      <c r="D1221" s="130"/>
      <c r="E1221" s="131"/>
      <c r="F1221" s="131"/>
      <c r="G1221" s="131"/>
      <c r="H1221" s="131"/>
      <c r="I1221" s="131"/>
      <c r="J1221" s="131"/>
      <c r="K1221" s="131"/>
    </row>
    <row r="1222" spans="2:11">
      <c r="B1222" s="130"/>
      <c r="C1222" s="130"/>
      <c r="D1222" s="130"/>
      <c r="E1222" s="131"/>
      <c r="F1222" s="131"/>
      <c r="G1222" s="131"/>
      <c r="H1222" s="131"/>
      <c r="I1222" s="131"/>
      <c r="J1222" s="131"/>
      <c r="K1222" s="131"/>
    </row>
    <row r="1223" spans="2:11">
      <c r="B1223" s="130"/>
      <c r="C1223" s="130"/>
      <c r="D1223" s="130"/>
      <c r="E1223" s="131"/>
      <c r="F1223" s="131"/>
      <c r="G1223" s="131"/>
      <c r="H1223" s="131"/>
      <c r="I1223" s="131"/>
      <c r="J1223" s="131"/>
      <c r="K1223" s="131"/>
    </row>
    <row r="1224" spans="2:11">
      <c r="B1224" s="130"/>
      <c r="C1224" s="130"/>
      <c r="D1224" s="130"/>
      <c r="E1224" s="131"/>
      <c r="F1224" s="131"/>
      <c r="G1224" s="131"/>
      <c r="H1224" s="131"/>
      <c r="I1224" s="131"/>
      <c r="J1224" s="131"/>
      <c r="K1224" s="131"/>
    </row>
    <row r="1225" spans="2:11">
      <c r="B1225" s="130"/>
      <c r="C1225" s="130"/>
      <c r="D1225" s="130"/>
      <c r="E1225" s="131"/>
      <c r="F1225" s="131"/>
      <c r="G1225" s="131"/>
      <c r="H1225" s="131"/>
      <c r="I1225" s="131"/>
      <c r="J1225" s="131"/>
      <c r="K1225" s="131"/>
    </row>
    <row r="1226" spans="2:11">
      <c r="B1226" s="130"/>
      <c r="C1226" s="130"/>
      <c r="D1226" s="130"/>
      <c r="E1226" s="131"/>
      <c r="F1226" s="131"/>
      <c r="G1226" s="131"/>
      <c r="H1226" s="131"/>
      <c r="I1226" s="131"/>
      <c r="J1226" s="131"/>
      <c r="K1226" s="131"/>
    </row>
    <row r="1227" spans="2:11">
      <c r="B1227" s="130"/>
      <c r="C1227" s="130"/>
      <c r="D1227" s="130"/>
      <c r="E1227" s="131"/>
      <c r="F1227" s="131"/>
      <c r="G1227" s="131"/>
      <c r="H1227" s="131"/>
      <c r="I1227" s="131"/>
      <c r="J1227" s="131"/>
      <c r="K1227" s="131"/>
    </row>
    <row r="1228" spans="2:11">
      <c r="B1228" s="130"/>
      <c r="C1228" s="130"/>
      <c r="D1228" s="130"/>
      <c r="E1228" s="131"/>
      <c r="F1228" s="131"/>
      <c r="G1228" s="131"/>
      <c r="H1228" s="131"/>
      <c r="I1228" s="131"/>
      <c r="J1228" s="131"/>
      <c r="K1228" s="131"/>
    </row>
    <row r="1229" spans="2:11">
      <c r="B1229" s="130"/>
      <c r="C1229" s="130"/>
      <c r="D1229" s="130"/>
      <c r="E1229" s="131"/>
      <c r="F1229" s="131"/>
      <c r="G1229" s="131"/>
      <c r="H1229" s="131"/>
      <c r="I1229" s="131"/>
      <c r="J1229" s="131"/>
      <c r="K1229" s="131"/>
    </row>
    <row r="1230" spans="2:11">
      <c r="B1230" s="130"/>
      <c r="C1230" s="130"/>
      <c r="D1230" s="130"/>
      <c r="E1230" s="131"/>
      <c r="F1230" s="131"/>
      <c r="G1230" s="131"/>
      <c r="H1230" s="131"/>
      <c r="I1230" s="131"/>
      <c r="J1230" s="131"/>
      <c r="K1230" s="131"/>
    </row>
    <row r="1231" spans="2:11">
      <c r="B1231" s="130"/>
      <c r="C1231" s="130"/>
      <c r="D1231" s="130"/>
      <c r="E1231" s="131"/>
      <c r="F1231" s="131"/>
      <c r="G1231" s="131"/>
      <c r="H1231" s="131"/>
      <c r="I1231" s="131"/>
      <c r="J1231" s="131"/>
      <c r="K1231" s="131"/>
    </row>
    <row r="1232" spans="2:11">
      <c r="B1232" s="130"/>
      <c r="C1232" s="130"/>
      <c r="D1232" s="130"/>
      <c r="E1232" s="131"/>
      <c r="F1232" s="131"/>
      <c r="G1232" s="131"/>
      <c r="H1232" s="131"/>
      <c r="I1232" s="131"/>
      <c r="J1232" s="131"/>
      <c r="K1232" s="131"/>
    </row>
    <row r="1233" spans="2:11">
      <c r="B1233" s="130"/>
      <c r="C1233" s="130"/>
      <c r="D1233" s="130"/>
      <c r="E1233" s="131"/>
      <c r="F1233" s="131"/>
      <c r="G1233" s="131"/>
      <c r="H1233" s="131"/>
      <c r="I1233" s="131"/>
      <c r="J1233" s="131"/>
      <c r="K1233" s="131"/>
    </row>
    <row r="1234" spans="2:11">
      <c r="B1234" s="130"/>
      <c r="C1234" s="130"/>
      <c r="D1234" s="130"/>
      <c r="E1234" s="131"/>
      <c r="F1234" s="131"/>
      <c r="G1234" s="131"/>
      <c r="H1234" s="131"/>
      <c r="I1234" s="131"/>
      <c r="J1234" s="131"/>
      <c r="K1234" s="131"/>
    </row>
    <row r="1235" spans="2:11">
      <c r="B1235" s="130"/>
      <c r="C1235" s="130"/>
      <c r="D1235" s="130"/>
      <c r="E1235" s="131"/>
      <c r="F1235" s="131"/>
      <c r="G1235" s="131"/>
      <c r="H1235" s="131"/>
      <c r="I1235" s="131"/>
      <c r="J1235" s="131"/>
      <c r="K1235" s="131"/>
    </row>
    <row r="1236" spans="2:11">
      <c r="B1236" s="130"/>
      <c r="C1236" s="130"/>
      <c r="D1236" s="130"/>
      <c r="E1236" s="131"/>
      <c r="F1236" s="131"/>
      <c r="G1236" s="131"/>
      <c r="H1236" s="131"/>
      <c r="I1236" s="131"/>
      <c r="J1236" s="131"/>
      <c r="K1236" s="131"/>
    </row>
    <row r="1237" spans="2:11">
      <c r="B1237" s="130"/>
      <c r="C1237" s="130"/>
      <c r="D1237" s="130"/>
      <c r="E1237" s="131"/>
      <c r="F1237" s="131"/>
      <c r="G1237" s="131"/>
      <c r="H1237" s="131"/>
      <c r="I1237" s="131"/>
      <c r="J1237" s="131"/>
      <c r="K1237" s="131"/>
    </row>
    <row r="1238" spans="2:11">
      <c r="B1238" s="130"/>
      <c r="C1238" s="130"/>
      <c r="D1238" s="130"/>
      <c r="E1238" s="131"/>
      <c r="F1238" s="131"/>
      <c r="G1238" s="131"/>
      <c r="H1238" s="131"/>
      <c r="I1238" s="131"/>
      <c r="J1238" s="131"/>
      <c r="K1238" s="131"/>
    </row>
    <row r="1239" spans="2:11">
      <c r="B1239" s="130"/>
      <c r="C1239" s="130"/>
      <c r="D1239" s="130"/>
      <c r="E1239" s="131"/>
      <c r="F1239" s="131"/>
      <c r="G1239" s="131"/>
      <c r="H1239" s="131"/>
      <c r="I1239" s="131"/>
      <c r="J1239" s="131"/>
      <c r="K1239" s="131"/>
    </row>
    <row r="1240" spans="2:11">
      <c r="B1240" s="130"/>
      <c r="C1240" s="130"/>
      <c r="D1240" s="130"/>
      <c r="E1240" s="131"/>
      <c r="F1240" s="131"/>
      <c r="G1240" s="131"/>
      <c r="H1240" s="131"/>
      <c r="I1240" s="131"/>
      <c r="J1240" s="131"/>
      <c r="K1240" s="131"/>
    </row>
    <row r="1241" spans="2:11">
      <c r="B1241" s="130"/>
      <c r="C1241" s="130"/>
      <c r="D1241" s="130"/>
      <c r="E1241" s="131"/>
      <c r="F1241" s="131"/>
      <c r="G1241" s="131"/>
      <c r="H1241" s="131"/>
      <c r="I1241" s="131"/>
      <c r="J1241" s="131"/>
      <c r="K1241" s="131"/>
    </row>
    <row r="1242" spans="2:11">
      <c r="B1242" s="130"/>
      <c r="C1242" s="130"/>
      <c r="D1242" s="130"/>
      <c r="E1242" s="131"/>
      <c r="F1242" s="131"/>
      <c r="G1242" s="131"/>
      <c r="H1242" s="131"/>
      <c r="I1242" s="131"/>
      <c r="J1242" s="131"/>
      <c r="K1242" s="131"/>
    </row>
    <row r="1243" spans="2:11">
      <c r="B1243" s="130"/>
      <c r="C1243" s="130"/>
      <c r="D1243" s="130"/>
      <c r="E1243" s="131"/>
      <c r="F1243" s="131"/>
      <c r="G1243" s="131"/>
      <c r="H1243" s="131"/>
      <c r="I1243" s="131"/>
      <c r="J1243" s="131"/>
      <c r="K1243" s="131"/>
    </row>
    <row r="1244" spans="2:11">
      <c r="B1244" s="130"/>
      <c r="C1244" s="130"/>
      <c r="D1244" s="130"/>
      <c r="E1244" s="131"/>
      <c r="F1244" s="131"/>
      <c r="G1244" s="131"/>
      <c r="H1244" s="131"/>
      <c r="I1244" s="131"/>
      <c r="J1244" s="131"/>
      <c r="K1244" s="131"/>
    </row>
    <row r="1245" spans="2:11">
      <c r="B1245" s="130"/>
      <c r="C1245" s="130"/>
      <c r="D1245" s="130"/>
      <c r="E1245" s="131"/>
      <c r="F1245" s="131"/>
      <c r="G1245" s="131"/>
      <c r="H1245" s="131"/>
      <c r="I1245" s="131"/>
      <c r="J1245" s="131"/>
      <c r="K1245" s="131"/>
    </row>
    <row r="1246" spans="2:11">
      <c r="B1246" s="130"/>
      <c r="C1246" s="130"/>
      <c r="D1246" s="130"/>
      <c r="E1246" s="131"/>
      <c r="F1246" s="131"/>
      <c r="G1246" s="131"/>
      <c r="H1246" s="131"/>
      <c r="I1246" s="131"/>
      <c r="J1246" s="131"/>
      <c r="K1246" s="131"/>
    </row>
    <row r="1247" spans="2:11">
      <c r="B1247" s="130"/>
      <c r="C1247" s="130"/>
      <c r="D1247" s="130"/>
      <c r="E1247" s="131"/>
      <c r="F1247" s="131"/>
      <c r="G1247" s="131"/>
      <c r="H1247" s="131"/>
      <c r="I1247" s="131"/>
      <c r="J1247" s="131"/>
      <c r="K1247" s="131"/>
    </row>
    <row r="1248" spans="2:11">
      <c r="B1248" s="130"/>
      <c r="C1248" s="130"/>
      <c r="D1248" s="130"/>
      <c r="E1248" s="131"/>
      <c r="F1248" s="131"/>
      <c r="G1248" s="131"/>
      <c r="H1248" s="131"/>
      <c r="I1248" s="131"/>
      <c r="J1248" s="131"/>
      <c r="K1248" s="131"/>
    </row>
    <row r="1249" spans="2:11">
      <c r="B1249" s="130"/>
      <c r="C1249" s="130"/>
      <c r="D1249" s="130"/>
      <c r="E1249" s="131"/>
      <c r="F1249" s="131"/>
      <c r="G1249" s="131"/>
      <c r="H1249" s="131"/>
      <c r="I1249" s="131"/>
      <c r="J1249" s="131"/>
      <c r="K1249" s="131"/>
    </row>
    <row r="1250" spans="2:11">
      <c r="B1250" s="130"/>
      <c r="C1250" s="130"/>
      <c r="D1250" s="130"/>
      <c r="E1250" s="131"/>
      <c r="F1250" s="131"/>
      <c r="G1250" s="131"/>
      <c r="H1250" s="131"/>
      <c r="I1250" s="131"/>
      <c r="J1250" s="131"/>
      <c r="K1250" s="131"/>
    </row>
    <row r="1251" spans="2:11">
      <c r="B1251" s="130"/>
      <c r="C1251" s="130"/>
      <c r="D1251" s="130"/>
      <c r="E1251" s="131"/>
      <c r="F1251" s="131"/>
      <c r="G1251" s="131"/>
      <c r="H1251" s="131"/>
      <c r="I1251" s="131"/>
      <c r="J1251" s="131"/>
      <c r="K1251" s="131"/>
    </row>
    <row r="1252" spans="2:11">
      <c r="B1252" s="130"/>
      <c r="C1252" s="130"/>
      <c r="D1252" s="130"/>
      <c r="E1252" s="131"/>
      <c r="F1252" s="131"/>
      <c r="G1252" s="131"/>
      <c r="H1252" s="131"/>
      <c r="I1252" s="131"/>
      <c r="J1252" s="131"/>
      <c r="K1252" s="131"/>
    </row>
    <row r="1253" spans="2:11">
      <c r="B1253" s="130"/>
      <c r="C1253" s="130"/>
      <c r="D1253" s="130"/>
      <c r="E1253" s="131"/>
      <c r="F1253" s="131"/>
      <c r="G1253" s="131"/>
      <c r="H1253" s="131"/>
      <c r="I1253" s="131"/>
      <c r="J1253" s="131"/>
      <c r="K1253" s="131"/>
    </row>
    <row r="1254" spans="2:11">
      <c r="B1254" s="130"/>
      <c r="C1254" s="130"/>
      <c r="D1254" s="130"/>
      <c r="E1254" s="131"/>
      <c r="F1254" s="131"/>
      <c r="G1254" s="131"/>
      <c r="H1254" s="131"/>
      <c r="I1254" s="131"/>
      <c r="J1254" s="131"/>
      <c r="K1254" s="131"/>
    </row>
    <row r="1255" spans="2:11">
      <c r="B1255" s="130"/>
      <c r="C1255" s="130"/>
      <c r="D1255" s="130"/>
      <c r="E1255" s="131"/>
      <c r="F1255" s="131"/>
      <c r="G1255" s="131"/>
      <c r="H1255" s="131"/>
      <c r="I1255" s="131"/>
      <c r="J1255" s="131"/>
      <c r="K1255" s="131"/>
    </row>
    <row r="1256" spans="2:11">
      <c r="B1256" s="130"/>
      <c r="C1256" s="130"/>
      <c r="D1256" s="130"/>
      <c r="E1256" s="131"/>
      <c r="F1256" s="131"/>
      <c r="G1256" s="131"/>
      <c r="H1256" s="131"/>
      <c r="I1256" s="131"/>
      <c r="J1256" s="131"/>
      <c r="K1256" s="131"/>
    </row>
    <row r="1257" spans="2:11">
      <c r="B1257" s="130"/>
      <c r="C1257" s="130"/>
      <c r="D1257" s="130"/>
      <c r="E1257" s="131"/>
      <c r="F1257" s="131"/>
      <c r="G1257" s="131"/>
      <c r="H1257" s="131"/>
      <c r="I1257" s="131"/>
      <c r="J1257" s="131"/>
      <c r="K1257" s="131"/>
    </row>
    <row r="1258" spans="2:11">
      <c r="B1258" s="130"/>
      <c r="C1258" s="130"/>
      <c r="D1258" s="130"/>
      <c r="E1258" s="131"/>
      <c r="F1258" s="131"/>
      <c r="G1258" s="131"/>
      <c r="H1258" s="131"/>
      <c r="I1258" s="131"/>
      <c r="J1258" s="131"/>
      <c r="K1258" s="131"/>
    </row>
    <row r="1259" spans="2:11">
      <c r="B1259" s="130"/>
      <c r="C1259" s="130"/>
      <c r="D1259" s="130"/>
      <c r="E1259" s="131"/>
      <c r="F1259" s="131"/>
      <c r="G1259" s="131"/>
      <c r="H1259" s="131"/>
      <c r="I1259" s="131"/>
      <c r="J1259" s="131"/>
      <c r="K1259" s="131"/>
    </row>
    <row r="1260" spans="2:11">
      <c r="B1260" s="130"/>
      <c r="C1260" s="130"/>
      <c r="D1260" s="130"/>
      <c r="E1260" s="131"/>
      <c r="F1260" s="131"/>
      <c r="G1260" s="131"/>
      <c r="H1260" s="131"/>
      <c r="I1260" s="131"/>
      <c r="J1260" s="131"/>
      <c r="K1260" s="131"/>
    </row>
    <row r="1261" spans="2:11">
      <c r="B1261" s="130"/>
      <c r="C1261" s="130"/>
      <c r="D1261" s="130"/>
      <c r="E1261" s="131"/>
      <c r="F1261" s="131"/>
      <c r="G1261" s="131"/>
      <c r="H1261" s="131"/>
      <c r="I1261" s="131"/>
      <c r="J1261" s="131"/>
      <c r="K1261" s="131"/>
    </row>
    <row r="1262" spans="2:11">
      <c r="B1262" s="130"/>
      <c r="C1262" s="130"/>
      <c r="D1262" s="130"/>
      <c r="E1262" s="131"/>
      <c r="F1262" s="131"/>
      <c r="G1262" s="131"/>
      <c r="H1262" s="131"/>
      <c r="I1262" s="131"/>
      <c r="J1262" s="131"/>
      <c r="K1262" s="131"/>
    </row>
    <row r="1263" spans="2:11">
      <c r="B1263" s="130"/>
      <c r="C1263" s="130"/>
      <c r="D1263" s="130"/>
      <c r="E1263" s="131"/>
      <c r="F1263" s="131"/>
      <c r="G1263" s="131"/>
      <c r="H1263" s="131"/>
      <c r="I1263" s="131"/>
      <c r="J1263" s="131"/>
      <c r="K1263" s="131"/>
    </row>
    <row r="1264" spans="2:11">
      <c r="B1264" s="130"/>
      <c r="C1264" s="130"/>
      <c r="D1264" s="130"/>
      <c r="E1264" s="131"/>
      <c r="F1264" s="131"/>
      <c r="G1264" s="131"/>
      <c r="H1264" s="131"/>
      <c r="I1264" s="131"/>
      <c r="J1264" s="131"/>
      <c r="K1264" s="131"/>
    </row>
    <row r="1265" spans="2:11">
      <c r="B1265" s="130"/>
      <c r="C1265" s="130"/>
      <c r="D1265" s="130"/>
      <c r="E1265" s="131"/>
      <c r="F1265" s="131"/>
      <c r="G1265" s="131"/>
      <c r="H1265" s="131"/>
      <c r="I1265" s="131"/>
      <c r="J1265" s="131"/>
      <c r="K1265" s="131"/>
    </row>
    <row r="1266" spans="2:11">
      <c r="B1266" s="130"/>
      <c r="C1266" s="130"/>
      <c r="D1266" s="130"/>
      <c r="E1266" s="131"/>
      <c r="F1266" s="131"/>
      <c r="G1266" s="131"/>
      <c r="H1266" s="131"/>
      <c r="I1266" s="131"/>
      <c r="J1266" s="131"/>
      <c r="K1266" s="131"/>
    </row>
    <row r="1267" spans="2:11">
      <c r="B1267" s="130"/>
      <c r="C1267" s="130"/>
      <c r="D1267" s="130"/>
      <c r="E1267" s="131"/>
      <c r="F1267" s="131"/>
      <c r="G1267" s="131"/>
      <c r="H1267" s="131"/>
      <c r="I1267" s="131"/>
      <c r="J1267" s="131"/>
      <c r="K1267" s="131"/>
    </row>
    <row r="1268" spans="2:11">
      <c r="B1268" s="130"/>
      <c r="C1268" s="130"/>
      <c r="D1268" s="130"/>
      <c r="E1268" s="131"/>
      <c r="F1268" s="131"/>
      <c r="G1268" s="131"/>
      <c r="H1268" s="131"/>
      <c r="I1268" s="131"/>
      <c r="J1268" s="131"/>
      <c r="K1268" s="131"/>
    </row>
    <row r="1269" spans="2:11">
      <c r="B1269" s="130"/>
      <c r="C1269" s="130"/>
      <c r="D1269" s="130"/>
      <c r="E1269" s="131"/>
      <c r="F1269" s="131"/>
      <c r="G1269" s="131"/>
      <c r="H1269" s="131"/>
      <c r="I1269" s="131"/>
      <c r="J1269" s="131"/>
      <c r="K1269" s="131"/>
    </row>
    <row r="1270" spans="2:11">
      <c r="B1270" s="130"/>
      <c r="C1270" s="130"/>
      <c r="D1270" s="130"/>
      <c r="E1270" s="131"/>
      <c r="F1270" s="131"/>
      <c r="G1270" s="131"/>
      <c r="H1270" s="131"/>
      <c r="I1270" s="131"/>
      <c r="J1270" s="131"/>
      <c r="K1270" s="131"/>
    </row>
    <row r="1271" spans="2:11">
      <c r="B1271" s="130"/>
      <c r="C1271" s="130"/>
      <c r="D1271" s="130"/>
      <c r="E1271" s="131"/>
      <c r="F1271" s="131"/>
      <c r="G1271" s="131"/>
      <c r="H1271" s="131"/>
      <c r="I1271" s="131"/>
      <c r="J1271" s="131"/>
      <c r="K1271" s="131"/>
    </row>
    <row r="1272" spans="2:11">
      <c r="B1272" s="130"/>
      <c r="C1272" s="130"/>
      <c r="D1272" s="130"/>
      <c r="E1272" s="131"/>
      <c r="F1272" s="131"/>
      <c r="G1272" s="131"/>
      <c r="H1272" s="131"/>
      <c r="I1272" s="131"/>
      <c r="J1272" s="131"/>
      <c r="K1272" s="131"/>
    </row>
    <row r="1273" spans="2:11">
      <c r="B1273" s="130"/>
      <c r="C1273" s="130"/>
      <c r="D1273" s="130"/>
      <c r="E1273" s="131"/>
      <c r="F1273" s="131"/>
      <c r="G1273" s="131"/>
      <c r="H1273" s="131"/>
      <c r="I1273" s="131"/>
      <c r="J1273" s="131"/>
      <c r="K1273" s="131"/>
    </row>
    <row r="1274" spans="2:11">
      <c r="B1274" s="130"/>
      <c r="C1274" s="130"/>
      <c r="D1274" s="130"/>
      <c r="E1274" s="131"/>
      <c r="F1274" s="131"/>
      <c r="G1274" s="131"/>
      <c r="H1274" s="131"/>
      <c r="I1274" s="131"/>
      <c r="J1274" s="131"/>
      <c r="K1274" s="131"/>
    </row>
    <row r="1275" spans="2:11">
      <c r="B1275" s="130"/>
      <c r="C1275" s="130"/>
      <c r="D1275" s="130"/>
      <c r="E1275" s="131"/>
      <c r="F1275" s="131"/>
      <c r="G1275" s="131"/>
      <c r="H1275" s="131"/>
      <c r="I1275" s="131"/>
      <c r="J1275" s="131"/>
      <c r="K1275" s="131"/>
    </row>
    <row r="1276" spans="2:11">
      <c r="B1276" s="130"/>
      <c r="C1276" s="130"/>
      <c r="D1276" s="130"/>
      <c r="E1276" s="131"/>
      <c r="F1276" s="131"/>
      <c r="G1276" s="131"/>
      <c r="H1276" s="131"/>
      <c r="I1276" s="131"/>
      <c r="J1276" s="131"/>
      <c r="K1276" s="131"/>
    </row>
    <row r="1277" spans="2:11">
      <c r="B1277" s="130"/>
      <c r="C1277" s="130"/>
      <c r="D1277" s="130"/>
      <c r="E1277" s="131"/>
      <c r="F1277" s="131"/>
      <c r="G1277" s="131"/>
      <c r="H1277" s="131"/>
      <c r="I1277" s="131"/>
      <c r="J1277" s="131"/>
      <c r="K1277" s="131"/>
    </row>
    <row r="1278" spans="2:11">
      <c r="B1278" s="130"/>
      <c r="C1278" s="130"/>
      <c r="D1278" s="130"/>
      <c r="E1278" s="131"/>
      <c r="F1278" s="131"/>
      <c r="G1278" s="131"/>
      <c r="H1278" s="131"/>
      <c r="I1278" s="131"/>
      <c r="J1278" s="131"/>
      <c r="K1278" s="131"/>
    </row>
    <row r="1279" spans="2:11">
      <c r="B1279" s="130"/>
      <c r="C1279" s="130"/>
      <c r="D1279" s="130"/>
      <c r="E1279" s="131"/>
      <c r="F1279" s="131"/>
      <c r="G1279" s="131"/>
      <c r="H1279" s="131"/>
      <c r="I1279" s="131"/>
      <c r="J1279" s="131"/>
      <c r="K1279" s="131"/>
    </row>
    <row r="1280" spans="2:11">
      <c r="B1280" s="130"/>
      <c r="C1280" s="130"/>
      <c r="D1280" s="130"/>
      <c r="E1280" s="131"/>
      <c r="F1280" s="131"/>
      <c r="G1280" s="131"/>
      <c r="H1280" s="131"/>
      <c r="I1280" s="131"/>
      <c r="J1280" s="131"/>
      <c r="K1280" s="131"/>
    </row>
    <row r="1281" spans="2:11">
      <c r="B1281" s="130"/>
      <c r="C1281" s="130"/>
      <c r="D1281" s="130"/>
      <c r="E1281" s="131"/>
      <c r="F1281" s="131"/>
      <c r="G1281" s="131"/>
      <c r="H1281" s="131"/>
      <c r="I1281" s="131"/>
      <c r="J1281" s="131"/>
      <c r="K1281" s="131"/>
    </row>
    <row r="1282" spans="2:11">
      <c r="B1282" s="130"/>
      <c r="C1282" s="130"/>
      <c r="D1282" s="130"/>
      <c r="E1282" s="131"/>
      <c r="F1282" s="131"/>
      <c r="G1282" s="131"/>
      <c r="H1282" s="131"/>
      <c r="I1282" s="131"/>
      <c r="J1282" s="131"/>
      <c r="K1282" s="131"/>
    </row>
    <row r="1283" spans="2:11">
      <c r="B1283" s="130"/>
      <c r="C1283" s="130"/>
      <c r="D1283" s="130"/>
      <c r="E1283" s="131"/>
      <c r="F1283" s="131"/>
      <c r="G1283" s="131"/>
      <c r="H1283" s="131"/>
      <c r="I1283" s="131"/>
      <c r="J1283" s="131"/>
      <c r="K1283" s="131"/>
    </row>
    <row r="1284" spans="2:11">
      <c r="B1284" s="130"/>
      <c r="C1284" s="130"/>
      <c r="D1284" s="130"/>
      <c r="E1284" s="131"/>
      <c r="F1284" s="131"/>
      <c r="G1284" s="131"/>
      <c r="H1284" s="131"/>
      <c r="I1284" s="131"/>
      <c r="J1284" s="131"/>
      <c r="K1284" s="131"/>
    </row>
    <row r="1285" spans="2:11">
      <c r="B1285" s="130"/>
      <c r="C1285" s="130"/>
      <c r="D1285" s="130"/>
      <c r="E1285" s="131"/>
      <c r="F1285" s="131"/>
      <c r="G1285" s="131"/>
      <c r="H1285" s="131"/>
      <c r="I1285" s="131"/>
      <c r="J1285" s="131"/>
      <c r="K1285" s="131"/>
    </row>
    <row r="1286" spans="2:11">
      <c r="B1286" s="130"/>
      <c r="C1286" s="130"/>
      <c r="D1286" s="130"/>
      <c r="E1286" s="131"/>
      <c r="F1286" s="131"/>
      <c r="G1286" s="131"/>
      <c r="H1286" s="131"/>
      <c r="I1286" s="131"/>
      <c r="J1286" s="131"/>
      <c r="K1286" s="131"/>
    </row>
    <row r="1287" spans="2:11">
      <c r="B1287" s="130"/>
      <c r="C1287" s="130"/>
      <c r="D1287" s="130"/>
      <c r="E1287" s="131"/>
      <c r="F1287" s="131"/>
      <c r="G1287" s="131"/>
      <c r="H1287" s="131"/>
      <c r="I1287" s="131"/>
      <c r="J1287" s="131"/>
      <c r="K1287" s="131"/>
    </row>
    <row r="1288" spans="2:11">
      <c r="B1288" s="130"/>
      <c r="C1288" s="130"/>
      <c r="D1288" s="130"/>
      <c r="E1288" s="131"/>
      <c r="F1288" s="131"/>
      <c r="G1288" s="131"/>
      <c r="H1288" s="131"/>
      <c r="I1288" s="131"/>
      <c r="J1288" s="131"/>
      <c r="K1288" s="131"/>
    </row>
    <row r="1289" spans="2:11">
      <c r="B1289" s="130"/>
      <c r="C1289" s="130"/>
      <c r="D1289" s="130"/>
      <c r="E1289" s="131"/>
      <c r="F1289" s="131"/>
      <c r="G1289" s="131"/>
      <c r="H1289" s="131"/>
      <c r="I1289" s="131"/>
      <c r="J1289" s="131"/>
      <c r="K1289" s="131"/>
    </row>
    <row r="1290" spans="2:11">
      <c r="B1290" s="130"/>
      <c r="C1290" s="130"/>
      <c r="D1290" s="130"/>
      <c r="E1290" s="131"/>
      <c r="F1290" s="131"/>
      <c r="G1290" s="131"/>
      <c r="H1290" s="131"/>
      <c r="I1290" s="131"/>
      <c r="J1290" s="131"/>
      <c r="K1290" s="131"/>
    </row>
    <row r="1291" spans="2:11">
      <c r="B1291" s="130"/>
      <c r="C1291" s="130"/>
      <c r="D1291" s="130"/>
      <c r="E1291" s="131"/>
      <c r="F1291" s="131"/>
      <c r="G1291" s="131"/>
      <c r="H1291" s="131"/>
      <c r="I1291" s="131"/>
      <c r="J1291" s="131"/>
      <c r="K1291" s="131"/>
    </row>
    <row r="1292" spans="2:11">
      <c r="B1292" s="130"/>
      <c r="C1292" s="130"/>
      <c r="D1292" s="130"/>
      <c r="E1292" s="131"/>
      <c r="F1292" s="131"/>
      <c r="G1292" s="131"/>
      <c r="H1292" s="131"/>
      <c r="I1292" s="131"/>
      <c r="J1292" s="131"/>
      <c r="K1292" s="131"/>
    </row>
    <row r="1293" spans="2:11">
      <c r="B1293" s="130"/>
      <c r="C1293" s="130"/>
      <c r="D1293" s="130"/>
      <c r="E1293" s="131"/>
      <c r="F1293" s="131"/>
      <c r="G1293" s="131"/>
      <c r="H1293" s="131"/>
      <c r="I1293" s="131"/>
      <c r="J1293" s="131"/>
      <c r="K1293" s="131"/>
    </row>
    <row r="1294" spans="2:11">
      <c r="B1294" s="130"/>
      <c r="C1294" s="130"/>
      <c r="D1294" s="130"/>
      <c r="E1294" s="131"/>
      <c r="F1294" s="131"/>
      <c r="G1294" s="131"/>
      <c r="H1294" s="131"/>
      <c r="I1294" s="131"/>
      <c r="J1294" s="131"/>
      <c r="K1294" s="131"/>
    </row>
    <row r="1295" spans="2:11">
      <c r="B1295" s="130"/>
      <c r="C1295" s="130"/>
      <c r="D1295" s="130"/>
      <c r="E1295" s="131"/>
      <c r="F1295" s="131"/>
      <c r="G1295" s="131"/>
      <c r="H1295" s="131"/>
      <c r="I1295" s="131"/>
      <c r="J1295" s="131"/>
      <c r="K1295" s="131"/>
    </row>
    <row r="1296" spans="2:11">
      <c r="B1296" s="130"/>
      <c r="C1296" s="130"/>
      <c r="D1296" s="130"/>
      <c r="E1296" s="131"/>
      <c r="F1296" s="131"/>
      <c r="G1296" s="131"/>
      <c r="H1296" s="131"/>
      <c r="I1296" s="131"/>
      <c r="J1296" s="131"/>
      <c r="K1296" s="131"/>
    </row>
    <row r="1297" spans="2:11">
      <c r="B1297" s="130"/>
      <c r="C1297" s="130"/>
      <c r="D1297" s="130"/>
      <c r="E1297" s="131"/>
      <c r="F1297" s="131"/>
      <c r="G1297" s="131"/>
      <c r="H1297" s="131"/>
      <c r="I1297" s="131"/>
      <c r="J1297" s="131"/>
      <c r="K1297" s="131"/>
    </row>
    <row r="1298" spans="2:11">
      <c r="B1298" s="130"/>
      <c r="C1298" s="130"/>
      <c r="D1298" s="130"/>
      <c r="E1298" s="131"/>
      <c r="F1298" s="131"/>
      <c r="G1298" s="131"/>
      <c r="H1298" s="131"/>
      <c r="I1298" s="131"/>
      <c r="J1298" s="131"/>
      <c r="K1298" s="131"/>
    </row>
    <row r="1299" spans="2:11">
      <c r="B1299" s="130"/>
      <c r="C1299" s="130"/>
      <c r="D1299" s="130"/>
      <c r="E1299" s="131"/>
      <c r="F1299" s="131"/>
      <c r="G1299" s="131"/>
      <c r="H1299" s="131"/>
      <c r="I1299" s="131"/>
      <c r="J1299" s="131"/>
      <c r="K1299" s="131"/>
    </row>
    <row r="1300" spans="2:11">
      <c r="B1300" s="130"/>
      <c r="C1300" s="130"/>
      <c r="D1300" s="130"/>
      <c r="E1300" s="131"/>
      <c r="F1300" s="131"/>
      <c r="G1300" s="131"/>
      <c r="H1300" s="131"/>
      <c r="I1300" s="131"/>
      <c r="J1300" s="131"/>
      <c r="K1300" s="131"/>
    </row>
    <row r="1301" spans="2:11">
      <c r="B1301" s="130"/>
      <c r="C1301" s="130"/>
      <c r="D1301" s="130"/>
      <c r="E1301" s="131"/>
      <c r="F1301" s="131"/>
      <c r="G1301" s="131"/>
      <c r="H1301" s="131"/>
      <c r="I1301" s="131"/>
      <c r="J1301" s="131"/>
      <c r="K1301" s="131"/>
    </row>
    <row r="1302" spans="2:11">
      <c r="B1302" s="130"/>
      <c r="C1302" s="130"/>
      <c r="D1302" s="130"/>
      <c r="E1302" s="131"/>
      <c r="F1302" s="131"/>
      <c r="G1302" s="131"/>
      <c r="H1302" s="131"/>
      <c r="I1302" s="131"/>
      <c r="J1302" s="131"/>
      <c r="K1302" s="131"/>
    </row>
    <row r="1303" spans="2:11">
      <c r="B1303" s="130"/>
      <c r="C1303" s="130"/>
      <c r="D1303" s="130"/>
      <c r="E1303" s="131"/>
      <c r="F1303" s="131"/>
      <c r="G1303" s="131"/>
      <c r="H1303" s="131"/>
      <c r="I1303" s="131"/>
      <c r="J1303" s="131"/>
      <c r="K1303" s="131"/>
    </row>
    <row r="1304" spans="2:11">
      <c r="B1304" s="130"/>
      <c r="C1304" s="130"/>
      <c r="D1304" s="130"/>
      <c r="E1304" s="131"/>
      <c r="F1304" s="131"/>
      <c r="G1304" s="131"/>
      <c r="H1304" s="131"/>
      <c r="I1304" s="131"/>
      <c r="J1304" s="131"/>
      <c r="K1304" s="131"/>
    </row>
    <row r="1305" spans="2:11">
      <c r="B1305" s="130"/>
      <c r="C1305" s="130"/>
      <c r="D1305" s="130"/>
      <c r="E1305" s="131"/>
      <c r="F1305" s="131"/>
      <c r="G1305" s="131"/>
      <c r="H1305" s="131"/>
      <c r="I1305" s="131"/>
      <c r="J1305" s="131"/>
      <c r="K1305" s="131"/>
    </row>
    <row r="1306" spans="2:11">
      <c r="B1306" s="130"/>
      <c r="C1306" s="130"/>
      <c r="D1306" s="130"/>
      <c r="E1306" s="131"/>
      <c r="F1306" s="131"/>
      <c r="G1306" s="131"/>
      <c r="H1306" s="131"/>
      <c r="I1306" s="131"/>
      <c r="J1306" s="131"/>
      <c r="K1306" s="131"/>
    </row>
    <row r="1307" spans="2:11">
      <c r="B1307" s="130"/>
      <c r="C1307" s="130"/>
      <c r="D1307" s="130"/>
      <c r="E1307" s="131"/>
      <c r="F1307" s="131"/>
      <c r="G1307" s="131"/>
      <c r="H1307" s="131"/>
      <c r="I1307" s="131"/>
      <c r="J1307" s="131"/>
      <c r="K1307" s="131"/>
    </row>
    <row r="1308" spans="2:11">
      <c r="B1308" s="130"/>
      <c r="C1308" s="130"/>
      <c r="D1308" s="130"/>
      <c r="E1308" s="131"/>
      <c r="F1308" s="131"/>
      <c r="G1308" s="131"/>
      <c r="H1308" s="131"/>
      <c r="I1308" s="131"/>
      <c r="J1308" s="131"/>
      <c r="K1308" s="131"/>
    </row>
    <row r="1309" spans="2:11">
      <c r="B1309" s="130"/>
      <c r="C1309" s="130"/>
      <c r="D1309" s="130"/>
      <c r="E1309" s="131"/>
      <c r="F1309" s="131"/>
      <c r="G1309" s="131"/>
      <c r="H1309" s="131"/>
      <c r="I1309" s="131"/>
      <c r="J1309" s="131"/>
      <c r="K1309" s="131"/>
    </row>
    <row r="1310" spans="2:11">
      <c r="B1310" s="130"/>
      <c r="C1310" s="130"/>
      <c r="D1310" s="130"/>
      <c r="E1310" s="131"/>
      <c r="F1310" s="131"/>
      <c r="G1310" s="131"/>
      <c r="H1310" s="131"/>
      <c r="I1310" s="131"/>
      <c r="J1310" s="131"/>
      <c r="K1310" s="131"/>
    </row>
    <row r="1311" spans="2:11">
      <c r="B1311" s="130"/>
      <c r="C1311" s="130"/>
      <c r="D1311" s="130"/>
      <c r="E1311" s="131"/>
      <c r="F1311" s="131"/>
      <c r="G1311" s="131"/>
      <c r="H1311" s="131"/>
      <c r="I1311" s="131"/>
      <c r="J1311" s="131"/>
      <c r="K1311" s="131"/>
    </row>
    <row r="1312" spans="2:11">
      <c r="B1312" s="130"/>
      <c r="C1312" s="130"/>
      <c r="D1312" s="130"/>
      <c r="E1312" s="131"/>
      <c r="F1312" s="131"/>
      <c r="G1312" s="131"/>
      <c r="H1312" s="131"/>
      <c r="I1312" s="131"/>
      <c r="J1312" s="131"/>
      <c r="K1312" s="131"/>
    </row>
    <row r="1313" spans="2:11">
      <c r="B1313" s="130"/>
      <c r="C1313" s="130"/>
      <c r="D1313" s="130"/>
      <c r="E1313" s="131"/>
      <c r="F1313" s="131"/>
      <c r="G1313" s="131"/>
      <c r="H1313" s="131"/>
      <c r="I1313" s="131"/>
      <c r="J1313" s="131"/>
      <c r="K1313" s="131"/>
    </row>
    <row r="1314" spans="2:11">
      <c r="B1314" s="130"/>
      <c r="C1314" s="130"/>
      <c r="D1314" s="130"/>
      <c r="E1314" s="131"/>
      <c r="F1314" s="131"/>
      <c r="G1314" s="131"/>
      <c r="H1314" s="131"/>
      <c r="I1314" s="131"/>
      <c r="J1314" s="131"/>
      <c r="K1314" s="131"/>
    </row>
    <row r="1315" spans="2:11">
      <c r="B1315" s="130"/>
      <c r="C1315" s="130"/>
      <c r="D1315" s="130"/>
      <c r="E1315" s="131"/>
      <c r="F1315" s="131"/>
      <c r="G1315" s="131"/>
      <c r="H1315" s="131"/>
      <c r="I1315" s="131"/>
      <c r="J1315" s="131"/>
      <c r="K1315" s="131"/>
    </row>
    <row r="1316" spans="2:11">
      <c r="B1316" s="130"/>
      <c r="C1316" s="130"/>
      <c r="D1316" s="130"/>
      <c r="E1316" s="131"/>
      <c r="F1316" s="131"/>
      <c r="G1316" s="131"/>
      <c r="H1316" s="131"/>
      <c r="I1316" s="131"/>
      <c r="J1316" s="131"/>
      <c r="K1316" s="131"/>
    </row>
    <row r="1317" spans="2:11">
      <c r="B1317" s="130"/>
      <c r="C1317" s="130"/>
      <c r="D1317" s="130"/>
      <c r="E1317" s="131"/>
      <c r="F1317" s="131"/>
      <c r="G1317" s="131"/>
      <c r="H1317" s="131"/>
      <c r="I1317" s="131"/>
      <c r="J1317" s="131"/>
      <c r="K1317" s="131"/>
    </row>
    <row r="1318" spans="2:11">
      <c r="B1318" s="130"/>
      <c r="C1318" s="130"/>
      <c r="D1318" s="130"/>
      <c r="E1318" s="131"/>
      <c r="F1318" s="131"/>
      <c r="G1318" s="131"/>
      <c r="H1318" s="131"/>
      <c r="I1318" s="131"/>
      <c r="J1318" s="131"/>
      <c r="K1318" s="131"/>
    </row>
    <row r="1319" spans="2:11">
      <c r="B1319" s="130"/>
      <c r="C1319" s="130"/>
      <c r="D1319" s="130"/>
      <c r="E1319" s="131"/>
      <c r="F1319" s="131"/>
      <c r="G1319" s="131"/>
      <c r="H1319" s="131"/>
      <c r="I1319" s="131"/>
      <c r="J1319" s="131"/>
      <c r="K1319" s="131"/>
    </row>
    <row r="1320" spans="2:11">
      <c r="B1320" s="130"/>
      <c r="C1320" s="130"/>
      <c r="D1320" s="130"/>
      <c r="E1320" s="131"/>
      <c r="F1320" s="131"/>
      <c r="G1320" s="131"/>
      <c r="H1320" s="131"/>
      <c r="I1320" s="131"/>
      <c r="J1320" s="131"/>
      <c r="K1320" s="131"/>
    </row>
    <row r="1321" spans="2:11">
      <c r="B1321" s="130"/>
      <c r="C1321" s="130"/>
      <c r="D1321" s="130"/>
      <c r="E1321" s="131"/>
      <c r="F1321" s="131"/>
      <c r="G1321" s="131"/>
      <c r="H1321" s="131"/>
      <c r="I1321" s="131"/>
      <c r="J1321" s="131"/>
      <c r="K1321" s="131"/>
    </row>
    <row r="1322" spans="2:11">
      <c r="B1322" s="130"/>
      <c r="C1322" s="130"/>
      <c r="D1322" s="130"/>
      <c r="E1322" s="131"/>
      <c r="F1322" s="131"/>
      <c r="G1322" s="131"/>
      <c r="H1322" s="131"/>
      <c r="I1322" s="131"/>
      <c r="J1322" s="131"/>
      <c r="K1322" s="131"/>
    </row>
    <row r="1323" spans="2:11">
      <c r="B1323" s="130"/>
      <c r="C1323" s="130"/>
      <c r="D1323" s="130"/>
      <c r="E1323" s="131"/>
      <c r="F1323" s="131"/>
      <c r="G1323" s="131"/>
      <c r="H1323" s="131"/>
      <c r="I1323" s="131"/>
      <c r="J1323" s="131"/>
      <c r="K1323" s="131"/>
    </row>
    <row r="1324" spans="2:11">
      <c r="B1324" s="130"/>
      <c r="C1324" s="130"/>
      <c r="D1324" s="130"/>
      <c r="E1324" s="131"/>
      <c r="F1324" s="131"/>
      <c r="G1324" s="131"/>
      <c r="H1324" s="131"/>
      <c r="I1324" s="131"/>
      <c r="J1324" s="131"/>
      <c r="K1324" s="131"/>
    </row>
    <row r="1325" spans="2:11">
      <c r="B1325" s="130"/>
      <c r="C1325" s="130"/>
      <c r="D1325" s="130"/>
      <c r="E1325" s="131"/>
      <c r="F1325" s="131"/>
      <c r="G1325" s="131"/>
      <c r="H1325" s="131"/>
      <c r="I1325" s="131"/>
      <c r="J1325" s="131"/>
      <c r="K1325" s="131"/>
    </row>
    <row r="1326" spans="2:11">
      <c r="B1326" s="130"/>
      <c r="C1326" s="130"/>
      <c r="D1326" s="130"/>
      <c r="E1326" s="131"/>
      <c r="F1326" s="131"/>
      <c r="G1326" s="131"/>
      <c r="H1326" s="131"/>
      <c r="I1326" s="131"/>
      <c r="J1326" s="131"/>
      <c r="K1326" s="131"/>
    </row>
    <row r="1327" spans="2:11">
      <c r="B1327" s="130"/>
      <c r="C1327" s="130"/>
      <c r="D1327" s="130"/>
      <c r="E1327" s="131"/>
      <c r="F1327" s="131"/>
      <c r="G1327" s="131"/>
      <c r="H1327" s="131"/>
      <c r="I1327" s="131"/>
      <c r="J1327" s="131"/>
      <c r="K1327" s="131"/>
    </row>
    <row r="1328" spans="2:11">
      <c r="B1328" s="130"/>
      <c r="C1328" s="130"/>
      <c r="D1328" s="130"/>
      <c r="E1328" s="131"/>
      <c r="F1328" s="131"/>
      <c r="G1328" s="131"/>
      <c r="H1328" s="131"/>
      <c r="I1328" s="131"/>
      <c r="J1328" s="131"/>
      <c r="K1328" s="131"/>
    </row>
    <row r="1329" spans="2:11">
      <c r="B1329" s="130"/>
      <c r="C1329" s="130"/>
      <c r="D1329" s="130"/>
      <c r="E1329" s="131"/>
      <c r="F1329" s="131"/>
      <c r="G1329" s="131"/>
      <c r="H1329" s="131"/>
      <c r="I1329" s="131"/>
      <c r="J1329" s="131"/>
      <c r="K1329" s="131"/>
    </row>
    <row r="1330" spans="2:11">
      <c r="B1330" s="130"/>
      <c r="C1330" s="130"/>
      <c r="D1330" s="130"/>
      <c r="E1330" s="131"/>
      <c r="F1330" s="131"/>
      <c r="G1330" s="131"/>
      <c r="H1330" s="131"/>
      <c r="I1330" s="131"/>
      <c r="J1330" s="131"/>
      <c r="K1330" s="131"/>
    </row>
    <row r="1331" spans="2:11">
      <c r="B1331" s="130"/>
      <c r="C1331" s="130"/>
      <c r="D1331" s="130"/>
      <c r="E1331" s="131"/>
      <c r="F1331" s="131"/>
      <c r="G1331" s="131"/>
      <c r="H1331" s="131"/>
      <c r="I1331" s="131"/>
      <c r="J1331" s="131"/>
      <c r="K1331" s="131"/>
    </row>
    <row r="1332" spans="2:11">
      <c r="B1332" s="130"/>
      <c r="C1332" s="130"/>
      <c r="D1332" s="130"/>
      <c r="E1332" s="131"/>
      <c r="F1332" s="131"/>
      <c r="G1332" s="131"/>
      <c r="H1332" s="131"/>
      <c r="I1332" s="131"/>
      <c r="J1332" s="131"/>
      <c r="K1332" s="131"/>
    </row>
    <row r="1333" spans="2:11">
      <c r="B1333" s="130"/>
      <c r="C1333" s="130"/>
      <c r="D1333" s="130"/>
      <c r="E1333" s="131"/>
      <c r="F1333" s="131"/>
      <c r="G1333" s="131"/>
      <c r="H1333" s="131"/>
      <c r="I1333" s="131"/>
      <c r="J1333" s="131"/>
      <c r="K1333" s="131"/>
    </row>
    <row r="1334" spans="2:11">
      <c r="B1334" s="130"/>
      <c r="C1334" s="130"/>
      <c r="D1334" s="130"/>
      <c r="E1334" s="131"/>
      <c r="F1334" s="131"/>
      <c r="G1334" s="131"/>
      <c r="H1334" s="131"/>
      <c r="I1334" s="131"/>
      <c r="J1334" s="131"/>
      <c r="K1334" s="131"/>
    </row>
    <row r="1335" spans="2:11">
      <c r="B1335" s="130"/>
      <c r="C1335" s="130"/>
      <c r="D1335" s="130"/>
      <c r="E1335" s="131"/>
      <c r="F1335" s="131"/>
      <c r="G1335" s="131"/>
      <c r="H1335" s="131"/>
      <c r="I1335" s="131"/>
      <c r="J1335" s="131"/>
      <c r="K1335" s="131"/>
    </row>
    <row r="1336" spans="2:11">
      <c r="B1336" s="130"/>
      <c r="C1336" s="130"/>
      <c r="D1336" s="130"/>
      <c r="E1336" s="131"/>
      <c r="F1336" s="131"/>
      <c r="G1336" s="131"/>
      <c r="H1336" s="131"/>
      <c r="I1336" s="131"/>
      <c r="J1336" s="131"/>
      <c r="K1336" s="131"/>
    </row>
    <row r="1337" spans="2:11">
      <c r="B1337" s="130"/>
      <c r="C1337" s="130"/>
      <c r="D1337" s="130"/>
      <c r="E1337" s="131"/>
      <c r="F1337" s="131"/>
      <c r="G1337" s="131"/>
      <c r="H1337" s="131"/>
      <c r="I1337" s="131"/>
      <c r="J1337" s="131"/>
      <c r="K1337" s="131"/>
    </row>
    <row r="1338" spans="2:11">
      <c r="B1338" s="130"/>
      <c r="C1338" s="130"/>
      <c r="D1338" s="130"/>
      <c r="E1338" s="131"/>
      <c r="F1338" s="131"/>
      <c r="G1338" s="131"/>
      <c r="H1338" s="131"/>
      <c r="I1338" s="131"/>
      <c r="J1338" s="131"/>
      <c r="K1338" s="131"/>
    </row>
    <row r="1339" spans="2:11">
      <c r="B1339" s="130"/>
      <c r="C1339" s="130"/>
      <c r="D1339" s="130"/>
      <c r="E1339" s="131"/>
      <c r="F1339" s="131"/>
      <c r="G1339" s="131"/>
      <c r="H1339" s="131"/>
      <c r="I1339" s="131"/>
      <c r="J1339" s="131"/>
      <c r="K1339" s="131"/>
    </row>
    <row r="1340" spans="2:11">
      <c r="B1340" s="130"/>
      <c r="C1340" s="130"/>
      <c r="D1340" s="130"/>
      <c r="E1340" s="131"/>
      <c r="F1340" s="131"/>
      <c r="G1340" s="131"/>
      <c r="H1340" s="131"/>
      <c r="I1340" s="131"/>
      <c r="J1340" s="131"/>
      <c r="K1340" s="131"/>
    </row>
    <row r="1341" spans="2:11">
      <c r="B1341" s="130"/>
      <c r="C1341" s="130"/>
      <c r="D1341" s="130"/>
      <c r="E1341" s="131"/>
      <c r="F1341" s="131"/>
      <c r="G1341" s="131"/>
      <c r="H1341" s="131"/>
      <c r="I1341" s="131"/>
      <c r="J1341" s="131"/>
      <c r="K1341" s="131"/>
    </row>
    <row r="1342" spans="2:11">
      <c r="B1342" s="130"/>
      <c r="C1342" s="130"/>
      <c r="D1342" s="130"/>
      <c r="E1342" s="131"/>
      <c r="F1342" s="131"/>
      <c r="G1342" s="131"/>
      <c r="H1342" s="131"/>
      <c r="I1342" s="131"/>
      <c r="J1342" s="131"/>
      <c r="K1342" s="131"/>
    </row>
    <row r="1343" spans="2:11">
      <c r="B1343" s="130"/>
      <c r="C1343" s="130"/>
      <c r="D1343" s="130"/>
      <c r="E1343" s="131"/>
      <c r="F1343" s="131"/>
      <c r="G1343" s="131"/>
      <c r="H1343" s="131"/>
      <c r="I1343" s="131"/>
      <c r="J1343" s="131"/>
      <c r="K1343" s="131"/>
    </row>
    <row r="1344" spans="2:11">
      <c r="B1344" s="130"/>
      <c r="C1344" s="130"/>
      <c r="D1344" s="130"/>
      <c r="E1344" s="131"/>
      <c r="F1344" s="131"/>
      <c r="G1344" s="131"/>
      <c r="H1344" s="131"/>
      <c r="I1344" s="131"/>
      <c r="J1344" s="131"/>
      <c r="K1344" s="131"/>
    </row>
    <row r="1345" spans="2:11">
      <c r="B1345" s="130"/>
      <c r="C1345" s="130"/>
      <c r="D1345" s="130"/>
      <c r="E1345" s="131"/>
      <c r="F1345" s="131"/>
      <c r="G1345" s="131"/>
      <c r="H1345" s="131"/>
      <c r="I1345" s="131"/>
      <c r="J1345" s="131"/>
      <c r="K1345" s="131"/>
    </row>
    <row r="1346" spans="2:11">
      <c r="B1346" s="130"/>
      <c r="C1346" s="130"/>
      <c r="D1346" s="130"/>
      <c r="E1346" s="131"/>
      <c r="F1346" s="131"/>
      <c r="G1346" s="131"/>
      <c r="H1346" s="131"/>
      <c r="I1346" s="131"/>
      <c r="J1346" s="131"/>
      <c r="K1346" s="131"/>
    </row>
    <row r="1347" spans="2:11">
      <c r="B1347" s="130"/>
      <c r="C1347" s="130"/>
      <c r="D1347" s="130"/>
      <c r="E1347" s="131"/>
      <c r="F1347" s="131"/>
      <c r="G1347" s="131"/>
      <c r="H1347" s="131"/>
      <c r="I1347" s="131"/>
      <c r="J1347" s="131"/>
      <c r="K1347" s="131"/>
    </row>
    <row r="1348" spans="2:11">
      <c r="B1348" s="130"/>
      <c r="C1348" s="130"/>
      <c r="D1348" s="130"/>
      <c r="E1348" s="131"/>
      <c r="F1348" s="131"/>
      <c r="G1348" s="131"/>
      <c r="H1348" s="131"/>
      <c r="I1348" s="131"/>
      <c r="J1348" s="131"/>
      <c r="K1348" s="131"/>
    </row>
    <row r="1349" spans="2:11">
      <c r="B1349" s="130"/>
      <c r="C1349" s="130"/>
      <c r="D1349" s="130"/>
      <c r="E1349" s="131"/>
      <c r="F1349" s="131"/>
      <c r="G1349" s="131"/>
      <c r="H1349" s="131"/>
      <c r="I1349" s="131"/>
      <c r="J1349" s="131"/>
      <c r="K1349" s="131"/>
    </row>
    <row r="1350" spans="2:11">
      <c r="B1350" s="130"/>
      <c r="C1350" s="130"/>
      <c r="D1350" s="130"/>
      <c r="E1350" s="131"/>
      <c r="F1350" s="131"/>
      <c r="G1350" s="131"/>
      <c r="H1350" s="131"/>
      <c r="I1350" s="131"/>
      <c r="J1350" s="131"/>
      <c r="K1350" s="131"/>
    </row>
    <row r="1351" spans="2:11">
      <c r="B1351" s="130"/>
      <c r="C1351" s="130"/>
      <c r="D1351" s="130"/>
      <c r="E1351" s="131"/>
      <c r="F1351" s="131"/>
      <c r="G1351" s="131"/>
      <c r="H1351" s="131"/>
      <c r="I1351" s="131"/>
      <c r="J1351" s="131"/>
      <c r="K1351" s="131"/>
    </row>
    <row r="1352" spans="2:11">
      <c r="B1352" s="130"/>
      <c r="C1352" s="130"/>
      <c r="D1352" s="130"/>
      <c r="E1352" s="131"/>
      <c r="F1352" s="131"/>
      <c r="G1352" s="131"/>
      <c r="H1352" s="131"/>
      <c r="I1352" s="131"/>
      <c r="J1352" s="131"/>
      <c r="K1352" s="131"/>
    </row>
    <row r="1353" spans="2:11">
      <c r="B1353" s="130"/>
      <c r="C1353" s="130"/>
      <c r="D1353" s="130"/>
      <c r="E1353" s="131"/>
      <c r="F1353" s="131"/>
      <c r="G1353" s="131"/>
      <c r="H1353" s="131"/>
      <c r="I1353" s="131"/>
      <c r="J1353" s="131"/>
      <c r="K1353" s="131"/>
    </row>
    <row r="1354" spans="2:11">
      <c r="B1354" s="130"/>
      <c r="C1354" s="130"/>
      <c r="D1354" s="130"/>
      <c r="E1354" s="131"/>
      <c r="F1354" s="131"/>
      <c r="G1354" s="131"/>
      <c r="H1354" s="131"/>
      <c r="I1354" s="131"/>
      <c r="J1354" s="131"/>
      <c r="K1354" s="131"/>
    </row>
    <row r="1355" spans="2:11">
      <c r="B1355" s="130"/>
      <c r="C1355" s="130"/>
      <c r="D1355" s="130"/>
      <c r="E1355" s="131"/>
      <c r="F1355" s="131"/>
      <c r="G1355" s="131"/>
      <c r="H1355" s="131"/>
      <c r="I1355" s="131"/>
      <c r="J1355" s="131"/>
      <c r="K1355" s="131"/>
    </row>
    <row r="1356" spans="2:11">
      <c r="B1356" s="130"/>
      <c r="C1356" s="130"/>
      <c r="D1356" s="130"/>
      <c r="E1356" s="131"/>
      <c r="F1356" s="131"/>
      <c r="G1356" s="131"/>
      <c r="H1356" s="131"/>
      <c r="I1356" s="131"/>
      <c r="J1356" s="131"/>
      <c r="K1356" s="131"/>
    </row>
    <row r="1357" spans="2:11">
      <c r="B1357" s="130"/>
      <c r="C1357" s="130"/>
      <c r="D1357" s="130"/>
      <c r="E1357" s="131"/>
      <c r="F1357" s="131"/>
      <c r="G1357" s="131"/>
      <c r="H1357" s="131"/>
      <c r="I1357" s="131"/>
      <c r="J1357" s="131"/>
      <c r="K1357" s="131"/>
    </row>
    <row r="1358" spans="2:11">
      <c r="B1358" s="130"/>
      <c r="C1358" s="130"/>
      <c r="D1358" s="130"/>
      <c r="E1358" s="131"/>
      <c r="F1358" s="131"/>
      <c r="G1358" s="131"/>
      <c r="H1358" s="131"/>
      <c r="I1358" s="131"/>
      <c r="J1358" s="131"/>
      <c r="K1358" s="131"/>
    </row>
    <row r="1359" spans="2:11">
      <c r="B1359" s="130"/>
      <c r="C1359" s="130"/>
      <c r="D1359" s="130"/>
      <c r="E1359" s="131"/>
      <c r="F1359" s="131"/>
      <c r="G1359" s="131"/>
      <c r="H1359" s="131"/>
      <c r="I1359" s="131"/>
      <c r="J1359" s="131"/>
      <c r="K1359" s="131"/>
    </row>
    <row r="1360" spans="2:11">
      <c r="B1360" s="130"/>
      <c r="C1360" s="130"/>
      <c r="D1360" s="130"/>
      <c r="E1360" s="131"/>
      <c r="F1360" s="131"/>
      <c r="G1360" s="131"/>
      <c r="H1360" s="131"/>
      <c r="I1360" s="131"/>
      <c r="J1360" s="131"/>
      <c r="K1360" s="131"/>
    </row>
    <row r="1361" spans="2:11">
      <c r="B1361" s="130"/>
      <c r="C1361" s="130"/>
      <c r="D1361" s="130"/>
      <c r="E1361" s="131"/>
      <c r="F1361" s="131"/>
      <c r="G1361" s="131"/>
      <c r="H1361" s="131"/>
      <c r="I1361" s="131"/>
      <c r="J1361" s="131"/>
      <c r="K1361" s="131"/>
    </row>
    <row r="1362" spans="2:11">
      <c r="B1362" s="130"/>
      <c r="C1362" s="130"/>
      <c r="D1362" s="130"/>
      <c r="E1362" s="131"/>
      <c r="F1362" s="131"/>
      <c r="G1362" s="131"/>
      <c r="H1362" s="131"/>
      <c r="I1362" s="131"/>
      <c r="J1362" s="131"/>
      <c r="K1362" s="131"/>
    </row>
    <row r="1363" spans="2:11">
      <c r="B1363" s="130"/>
      <c r="C1363" s="130"/>
      <c r="D1363" s="130"/>
      <c r="E1363" s="131"/>
      <c r="F1363" s="131"/>
      <c r="G1363" s="131"/>
      <c r="H1363" s="131"/>
      <c r="I1363" s="131"/>
      <c r="J1363" s="131"/>
      <c r="K1363" s="131"/>
    </row>
    <row r="1364" spans="2:11">
      <c r="B1364" s="130"/>
      <c r="C1364" s="130"/>
      <c r="D1364" s="130"/>
      <c r="E1364" s="131"/>
      <c r="F1364" s="131"/>
      <c r="G1364" s="131"/>
      <c r="H1364" s="131"/>
      <c r="I1364" s="131"/>
      <c r="J1364" s="131"/>
      <c r="K1364" s="131"/>
    </row>
    <row r="1365" spans="2:11">
      <c r="B1365" s="130"/>
      <c r="C1365" s="130"/>
      <c r="D1365" s="130"/>
      <c r="E1365" s="131"/>
      <c r="F1365" s="131"/>
      <c r="G1365" s="131"/>
      <c r="H1365" s="131"/>
      <c r="I1365" s="131"/>
      <c r="J1365" s="131"/>
      <c r="K1365" s="131"/>
    </row>
    <row r="1366" spans="2:11">
      <c r="B1366" s="130"/>
      <c r="C1366" s="130"/>
      <c r="D1366" s="130"/>
      <c r="E1366" s="131"/>
      <c r="F1366" s="131"/>
      <c r="G1366" s="131"/>
      <c r="H1366" s="131"/>
      <c r="I1366" s="131"/>
      <c r="J1366" s="131"/>
      <c r="K1366" s="131"/>
    </row>
    <row r="1367" spans="2:11">
      <c r="B1367" s="130"/>
      <c r="C1367" s="130"/>
      <c r="D1367" s="130"/>
      <c r="E1367" s="131"/>
      <c r="F1367" s="131"/>
      <c r="G1367" s="131"/>
      <c r="H1367" s="131"/>
      <c r="I1367" s="131"/>
      <c r="J1367" s="131"/>
      <c r="K1367" s="131"/>
    </row>
    <row r="1368" spans="2:11">
      <c r="B1368" s="130"/>
      <c r="C1368" s="130"/>
      <c r="D1368" s="130"/>
      <c r="E1368" s="131"/>
      <c r="F1368" s="131"/>
      <c r="G1368" s="131"/>
      <c r="H1368" s="131"/>
      <c r="I1368" s="131"/>
      <c r="J1368" s="131"/>
      <c r="K1368" s="131"/>
    </row>
    <row r="1369" spans="2:11">
      <c r="B1369" s="130"/>
      <c r="C1369" s="130"/>
      <c r="D1369" s="130"/>
      <c r="E1369" s="131"/>
      <c r="F1369" s="131"/>
      <c r="G1369" s="131"/>
      <c r="H1369" s="131"/>
      <c r="I1369" s="131"/>
      <c r="J1369" s="131"/>
      <c r="K1369" s="131"/>
    </row>
    <row r="1370" spans="2:11">
      <c r="B1370" s="130"/>
      <c r="C1370" s="130"/>
      <c r="D1370" s="130"/>
      <c r="E1370" s="131"/>
      <c r="F1370" s="131"/>
      <c r="G1370" s="131"/>
      <c r="H1370" s="131"/>
      <c r="I1370" s="131"/>
      <c r="J1370" s="131"/>
      <c r="K1370" s="131"/>
    </row>
    <row r="1371" spans="2:11">
      <c r="B1371" s="130"/>
      <c r="C1371" s="130"/>
      <c r="D1371" s="130"/>
      <c r="E1371" s="131"/>
      <c r="F1371" s="131"/>
      <c r="G1371" s="131"/>
      <c r="H1371" s="131"/>
      <c r="I1371" s="131"/>
      <c r="J1371" s="131"/>
      <c r="K1371" s="131"/>
    </row>
    <row r="1372" spans="2:11">
      <c r="B1372" s="130"/>
      <c r="C1372" s="130"/>
      <c r="D1372" s="130"/>
      <c r="E1372" s="131"/>
      <c r="F1372" s="131"/>
      <c r="G1372" s="131"/>
      <c r="H1372" s="131"/>
      <c r="I1372" s="131"/>
      <c r="J1372" s="131"/>
      <c r="K1372" s="131"/>
    </row>
    <row r="1373" spans="2:11">
      <c r="B1373" s="130"/>
      <c r="C1373" s="130"/>
      <c r="D1373" s="130"/>
      <c r="E1373" s="131"/>
      <c r="F1373" s="131"/>
      <c r="G1373" s="131"/>
      <c r="H1373" s="131"/>
      <c r="I1373" s="131"/>
      <c r="J1373" s="131"/>
      <c r="K1373" s="131"/>
    </row>
    <row r="1374" spans="2:11">
      <c r="B1374" s="130"/>
      <c r="C1374" s="130"/>
      <c r="D1374" s="130"/>
      <c r="E1374" s="131"/>
      <c r="F1374" s="131"/>
      <c r="G1374" s="131"/>
      <c r="H1374" s="131"/>
      <c r="I1374" s="131"/>
      <c r="J1374" s="131"/>
      <c r="K1374" s="131"/>
    </row>
    <row r="1375" spans="2:11">
      <c r="B1375" s="130"/>
      <c r="C1375" s="130"/>
      <c r="D1375" s="130"/>
      <c r="E1375" s="131"/>
      <c r="F1375" s="131"/>
      <c r="G1375" s="131"/>
      <c r="H1375" s="131"/>
      <c r="I1375" s="131"/>
      <c r="J1375" s="131"/>
      <c r="K1375" s="131"/>
    </row>
    <row r="1376" spans="2:11">
      <c r="B1376" s="130"/>
      <c r="C1376" s="130"/>
      <c r="D1376" s="130"/>
      <c r="E1376" s="131"/>
      <c r="F1376" s="131"/>
      <c r="G1376" s="131"/>
      <c r="H1376" s="131"/>
      <c r="I1376" s="131"/>
      <c r="J1376" s="131"/>
      <c r="K1376" s="131"/>
    </row>
    <row r="1377" spans="2:11">
      <c r="B1377" s="130"/>
      <c r="C1377" s="130"/>
      <c r="D1377" s="130"/>
      <c r="E1377" s="131"/>
      <c r="F1377" s="131"/>
      <c r="G1377" s="131"/>
      <c r="H1377" s="131"/>
      <c r="I1377" s="131"/>
      <c r="J1377" s="131"/>
      <c r="K1377" s="131"/>
    </row>
    <row r="1378" spans="2:11">
      <c r="B1378" s="130"/>
      <c r="C1378" s="130"/>
      <c r="D1378" s="130"/>
      <c r="E1378" s="131"/>
      <c r="F1378" s="131"/>
      <c r="G1378" s="131"/>
      <c r="H1378" s="131"/>
      <c r="I1378" s="131"/>
      <c r="J1378" s="131"/>
      <c r="K1378" s="131"/>
    </row>
    <row r="1379" spans="2:11">
      <c r="B1379" s="130"/>
      <c r="C1379" s="130"/>
      <c r="D1379" s="130"/>
      <c r="E1379" s="131"/>
      <c r="F1379" s="131"/>
      <c r="G1379" s="131"/>
      <c r="H1379" s="131"/>
      <c r="I1379" s="131"/>
      <c r="J1379" s="131"/>
      <c r="K1379" s="131"/>
    </row>
    <row r="1380" spans="2:11">
      <c r="B1380" s="130"/>
      <c r="C1380" s="130"/>
      <c r="D1380" s="130"/>
      <c r="E1380" s="131"/>
      <c r="F1380" s="131"/>
      <c r="G1380" s="131"/>
      <c r="H1380" s="131"/>
      <c r="I1380" s="131"/>
      <c r="J1380" s="131"/>
      <c r="K1380" s="131"/>
    </row>
    <row r="1381" spans="2:11">
      <c r="B1381" s="130"/>
      <c r="C1381" s="130"/>
      <c r="D1381" s="130"/>
      <c r="E1381" s="131"/>
      <c r="F1381" s="131"/>
      <c r="G1381" s="131"/>
      <c r="H1381" s="131"/>
      <c r="I1381" s="131"/>
      <c r="J1381" s="131"/>
      <c r="K1381" s="131"/>
    </row>
    <row r="1382" spans="2:11">
      <c r="B1382" s="130"/>
      <c r="C1382" s="130"/>
      <c r="D1382" s="130"/>
      <c r="E1382" s="131"/>
      <c r="F1382" s="131"/>
      <c r="G1382" s="131"/>
      <c r="H1382" s="131"/>
      <c r="I1382" s="131"/>
      <c r="J1382" s="131"/>
      <c r="K1382" s="131"/>
    </row>
    <row r="1383" spans="2:11">
      <c r="B1383" s="130"/>
      <c r="C1383" s="130"/>
      <c r="D1383" s="130"/>
      <c r="E1383" s="131"/>
      <c r="F1383" s="131"/>
      <c r="G1383" s="131"/>
      <c r="H1383" s="131"/>
      <c r="I1383" s="131"/>
      <c r="J1383" s="131"/>
      <c r="K1383" s="131"/>
    </row>
    <row r="1384" spans="2:11">
      <c r="B1384" s="130"/>
      <c r="C1384" s="130"/>
      <c r="D1384" s="130"/>
      <c r="E1384" s="131"/>
      <c r="F1384" s="131"/>
      <c r="G1384" s="131"/>
      <c r="H1384" s="131"/>
      <c r="I1384" s="131"/>
      <c r="J1384" s="131"/>
      <c r="K1384" s="131"/>
    </row>
    <row r="1385" spans="2:11">
      <c r="B1385" s="130"/>
      <c r="C1385" s="130"/>
      <c r="D1385" s="130"/>
      <c r="E1385" s="131"/>
      <c r="F1385" s="131"/>
      <c r="G1385" s="131"/>
      <c r="H1385" s="131"/>
      <c r="I1385" s="131"/>
      <c r="J1385" s="131"/>
      <c r="K1385" s="131"/>
    </row>
    <row r="1386" spans="2:11">
      <c r="B1386" s="130"/>
      <c r="C1386" s="130"/>
      <c r="D1386" s="130"/>
      <c r="E1386" s="131"/>
      <c r="F1386" s="131"/>
      <c r="G1386" s="131"/>
      <c r="H1386" s="131"/>
      <c r="I1386" s="131"/>
      <c r="J1386" s="131"/>
      <c r="K1386" s="131"/>
    </row>
    <row r="1387" spans="2:11">
      <c r="B1387" s="130"/>
      <c r="C1387" s="130"/>
      <c r="D1387" s="130"/>
      <c r="E1387" s="131"/>
      <c r="F1387" s="131"/>
      <c r="G1387" s="131"/>
      <c r="H1387" s="131"/>
      <c r="I1387" s="131"/>
      <c r="J1387" s="131"/>
      <c r="K1387" s="131"/>
    </row>
    <row r="1388" spans="2:11">
      <c r="B1388" s="130"/>
      <c r="C1388" s="130"/>
      <c r="D1388" s="130"/>
      <c r="E1388" s="131"/>
      <c r="F1388" s="131"/>
      <c r="G1388" s="131"/>
      <c r="H1388" s="131"/>
      <c r="I1388" s="131"/>
      <c r="J1388" s="131"/>
      <c r="K1388" s="131"/>
    </row>
    <row r="1389" spans="2:11">
      <c r="B1389" s="130"/>
      <c r="C1389" s="130"/>
      <c r="D1389" s="130"/>
      <c r="E1389" s="131"/>
      <c r="F1389" s="131"/>
      <c r="G1389" s="131"/>
      <c r="H1389" s="131"/>
      <c r="I1389" s="131"/>
      <c r="J1389" s="131"/>
      <c r="K1389" s="131"/>
    </row>
    <row r="1390" spans="2:11">
      <c r="B1390" s="130"/>
      <c r="C1390" s="130"/>
      <c r="D1390" s="130"/>
      <c r="E1390" s="131"/>
      <c r="F1390" s="131"/>
      <c r="G1390" s="131"/>
      <c r="H1390" s="131"/>
      <c r="I1390" s="131"/>
      <c r="J1390" s="131"/>
      <c r="K1390" s="131"/>
    </row>
    <row r="1391" spans="2:11">
      <c r="B1391" s="130"/>
      <c r="C1391" s="130"/>
      <c r="D1391" s="130"/>
      <c r="E1391" s="131"/>
      <c r="F1391" s="131"/>
      <c r="G1391" s="131"/>
      <c r="H1391" s="131"/>
      <c r="I1391" s="131"/>
      <c r="J1391" s="131"/>
      <c r="K1391" s="131"/>
    </row>
    <row r="1392" spans="2:11">
      <c r="B1392" s="130"/>
      <c r="C1392" s="130"/>
      <c r="D1392" s="130"/>
      <c r="E1392" s="131"/>
      <c r="F1392" s="131"/>
      <c r="G1392" s="131"/>
      <c r="H1392" s="131"/>
      <c r="I1392" s="131"/>
      <c r="J1392" s="131"/>
      <c r="K1392" s="131"/>
    </row>
    <row r="1393" spans="2:11">
      <c r="B1393" s="130"/>
      <c r="C1393" s="130"/>
      <c r="D1393" s="130"/>
      <c r="E1393" s="131"/>
      <c r="F1393" s="131"/>
      <c r="G1393" s="131"/>
      <c r="H1393" s="131"/>
      <c r="I1393" s="131"/>
      <c r="J1393" s="131"/>
      <c r="K1393" s="131"/>
    </row>
    <row r="1394" spans="2:11">
      <c r="B1394" s="130"/>
      <c r="C1394" s="130"/>
      <c r="D1394" s="130"/>
      <c r="E1394" s="131"/>
      <c r="F1394" s="131"/>
      <c r="G1394" s="131"/>
      <c r="H1394" s="131"/>
      <c r="I1394" s="131"/>
      <c r="J1394" s="131"/>
      <c r="K1394" s="131"/>
    </row>
    <row r="1395" spans="2:11">
      <c r="B1395" s="130"/>
      <c r="C1395" s="130"/>
      <c r="D1395" s="130"/>
      <c r="E1395" s="131"/>
      <c r="F1395" s="131"/>
      <c r="G1395" s="131"/>
      <c r="H1395" s="131"/>
      <c r="I1395" s="131"/>
      <c r="J1395" s="131"/>
      <c r="K1395" s="131"/>
    </row>
    <row r="1396" spans="2:11">
      <c r="B1396" s="130"/>
      <c r="C1396" s="130"/>
      <c r="D1396" s="130"/>
      <c r="E1396" s="131"/>
      <c r="F1396" s="131"/>
      <c r="G1396" s="131"/>
      <c r="H1396" s="131"/>
      <c r="I1396" s="131"/>
      <c r="J1396" s="131"/>
      <c r="K1396" s="131"/>
    </row>
    <row r="1397" spans="2:11">
      <c r="B1397" s="130"/>
      <c r="C1397" s="130"/>
      <c r="D1397" s="130"/>
      <c r="E1397" s="131"/>
      <c r="F1397" s="131"/>
      <c r="G1397" s="131"/>
      <c r="H1397" s="131"/>
      <c r="I1397" s="131"/>
      <c r="J1397" s="131"/>
      <c r="K1397" s="131"/>
    </row>
    <row r="1398" spans="2:11">
      <c r="B1398" s="130"/>
      <c r="C1398" s="130"/>
      <c r="D1398" s="130"/>
      <c r="E1398" s="131"/>
      <c r="F1398" s="131"/>
      <c r="G1398" s="131"/>
      <c r="H1398" s="131"/>
      <c r="I1398" s="131"/>
      <c r="J1398" s="131"/>
      <c r="K1398" s="131"/>
    </row>
    <row r="1399" spans="2:11">
      <c r="B1399" s="130"/>
      <c r="C1399" s="130"/>
      <c r="D1399" s="130"/>
      <c r="E1399" s="131"/>
      <c r="F1399" s="131"/>
      <c r="G1399" s="131"/>
      <c r="H1399" s="131"/>
      <c r="I1399" s="131"/>
      <c r="J1399" s="131"/>
      <c r="K1399" s="131"/>
    </row>
    <row r="1400" spans="2:11">
      <c r="B1400" s="130"/>
      <c r="C1400" s="130"/>
      <c r="D1400" s="130"/>
      <c r="E1400" s="131"/>
      <c r="F1400" s="131"/>
      <c r="G1400" s="131"/>
      <c r="H1400" s="131"/>
      <c r="I1400" s="131"/>
      <c r="J1400" s="131"/>
      <c r="K1400" s="131"/>
    </row>
    <row r="1401" spans="2:11">
      <c r="B1401" s="130"/>
      <c r="C1401" s="130"/>
      <c r="D1401" s="130"/>
      <c r="E1401" s="131"/>
      <c r="F1401" s="131"/>
      <c r="G1401" s="131"/>
      <c r="H1401" s="131"/>
      <c r="I1401" s="131"/>
      <c r="J1401" s="131"/>
      <c r="K1401" s="131"/>
    </row>
    <row r="1402" spans="2:11">
      <c r="B1402" s="130"/>
      <c r="C1402" s="130"/>
      <c r="D1402" s="130"/>
      <c r="E1402" s="131"/>
      <c r="F1402" s="131"/>
      <c r="G1402" s="131"/>
      <c r="H1402" s="131"/>
      <c r="I1402" s="131"/>
      <c r="J1402" s="131"/>
      <c r="K1402" s="131"/>
    </row>
    <row r="1403" spans="2:11">
      <c r="B1403" s="130"/>
      <c r="C1403" s="130"/>
      <c r="D1403" s="130"/>
      <c r="E1403" s="131"/>
      <c r="F1403" s="131"/>
      <c r="G1403" s="131"/>
      <c r="H1403" s="131"/>
      <c r="I1403" s="131"/>
      <c r="J1403" s="131"/>
      <c r="K1403" s="131"/>
    </row>
    <row r="1404" spans="2:11">
      <c r="B1404" s="130"/>
      <c r="C1404" s="130"/>
      <c r="D1404" s="130"/>
      <c r="E1404" s="131"/>
      <c r="F1404" s="131"/>
      <c r="G1404" s="131"/>
      <c r="H1404" s="131"/>
      <c r="I1404" s="131"/>
      <c r="J1404" s="131"/>
      <c r="K1404" s="131"/>
    </row>
    <row r="1405" spans="2:11">
      <c r="B1405" s="130"/>
      <c r="C1405" s="130"/>
      <c r="D1405" s="130"/>
      <c r="E1405" s="131"/>
      <c r="F1405" s="131"/>
      <c r="G1405" s="131"/>
      <c r="H1405" s="131"/>
      <c r="I1405" s="131"/>
      <c r="J1405" s="131"/>
      <c r="K1405" s="131"/>
    </row>
    <row r="1406" spans="2:11">
      <c r="B1406" s="130"/>
      <c r="C1406" s="130"/>
      <c r="D1406" s="130"/>
      <c r="E1406" s="131"/>
      <c r="F1406" s="131"/>
      <c r="G1406" s="131"/>
      <c r="H1406" s="131"/>
      <c r="I1406" s="131"/>
      <c r="J1406" s="131"/>
      <c r="K1406" s="131"/>
    </row>
    <row r="1407" spans="2:11">
      <c r="B1407" s="130"/>
      <c r="C1407" s="130"/>
      <c r="D1407" s="130"/>
      <c r="E1407" s="131"/>
      <c r="F1407" s="131"/>
      <c r="G1407" s="131"/>
      <c r="H1407" s="131"/>
      <c r="I1407" s="131"/>
      <c r="J1407" s="131"/>
      <c r="K1407" s="131"/>
    </row>
    <row r="1408" spans="2:11">
      <c r="B1408" s="130"/>
      <c r="C1408" s="130"/>
      <c r="D1408" s="130"/>
      <c r="E1408" s="131"/>
      <c r="F1408" s="131"/>
      <c r="G1408" s="131"/>
      <c r="H1408" s="131"/>
      <c r="I1408" s="131"/>
      <c r="J1408" s="131"/>
      <c r="K1408" s="131"/>
    </row>
    <row r="1409" spans="2:11">
      <c r="B1409" s="130"/>
      <c r="C1409" s="130"/>
      <c r="D1409" s="130"/>
      <c r="E1409" s="131"/>
      <c r="F1409" s="131"/>
      <c r="G1409" s="131"/>
      <c r="H1409" s="131"/>
      <c r="I1409" s="131"/>
      <c r="J1409" s="131"/>
      <c r="K1409" s="131"/>
    </row>
    <row r="1410" spans="2:11">
      <c r="B1410" s="130"/>
      <c r="C1410" s="130"/>
      <c r="D1410" s="130"/>
      <c r="E1410" s="131"/>
      <c r="F1410" s="131"/>
      <c r="G1410" s="131"/>
      <c r="H1410" s="131"/>
      <c r="I1410" s="131"/>
      <c r="J1410" s="131"/>
      <c r="K1410" s="131"/>
    </row>
    <row r="1411" spans="2:11">
      <c r="B1411" s="130"/>
      <c r="C1411" s="130"/>
      <c r="D1411" s="130"/>
      <c r="E1411" s="131"/>
      <c r="F1411" s="131"/>
      <c r="G1411" s="131"/>
      <c r="H1411" s="131"/>
      <c r="I1411" s="131"/>
      <c r="J1411" s="131"/>
      <c r="K1411" s="131"/>
    </row>
    <row r="1412" spans="2:11">
      <c r="B1412" s="130"/>
      <c r="C1412" s="130"/>
      <c r="D1412" s="130"/>
      <c r="E1412" s="131"/>
      <c r="F1412" s="131"/>
      <c r="G1412" s="131"/>
      <c r="H1412" s="131"/>
      <c r="I1412" s="131"/>
      <c r="J1412" s="131"/>
      <c r="K1412" s="131"/>
    </row>
    <row r="1413" spans="2:11">
      <c r="B1413" s="130"/>
      <c r="C1413" s="130"/>
      <c r="D1413" s="130"/>
      <c r="E1413" s="131"/>
      <c r="F1413" s="131"/>
      <c r="G1413" s="131"/>
      <c r="H1413" s="131"/>
      <c r="I1413" s="131"/>
      <c r="J1413" s="131"/>
      <c r="K1413" s="131"/>
    </row>
    <row r="1414" spans="2:11">
      <c r="B1414" s="130"/>
      <c r="C1414" s="130"/>
      <c r="D1414" s="130"/>
      <c r="E1414" s="131"/>
      <c r="F1414" s="131"/>
      <c r="G1414" s="131"/>
      <c r="H1414" s="131"/>
      <c r="I1414" s="131"/>
      <c r="J1414" s="131"/>
      <c r="K1414" s="131"/>
    </row>
    <row r="1415" spans="2:11">
      <c r="B1415" s="130"/>
      <c r="C1415" s="130"/>
      <c r="D1415" s="130"/>
      <c r="E1415" s="131"/>
      <c r="F1415" s="131"/>
      <c r="G1415" s="131"/>
      <c r="H1415" s="131"/>
      <c r="I1415" s="131"/>
      <c r="J1415" s="131"/>
      <c r="K1415" s="131"/>
    </row>
    <row r="1416" spans="2:11">
      <c r="B1416" s="130"/>
      <c r="C1416" s="130"/>
      <c r="D1416" s="130"/>
      <c r="E1416" s="131"/>
      <c r="F1416" s="131"/>
      <c r="G1416" s="131"/>
      <c r="H1416" s="131"/>
      <c r="I1416" s="131"/>
      <c r="J1416" s="131"/>
      <c r="K1416" s="13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133</v>
      </c>
      <c r="C1" s="77" t="s" vm="1">
        <v>201</v>
      </c>
    </row>
    <row r="2" spans="2:52">
      <c r="B2" s="56" t="s">
        <v>132</v>
      </c>
      <c r="C2" s="77" t="s">
        <v>202</v>
      </c>
    </row>
    <row r="3" spans="2:52">
      <c r="B3" s="56" t="s">
        <v>134</v>
      </c>
      <c r="C3" s="77" t="s">
        <v>203</v>
      </c>
    </row>
    <row r="4" spans="2:52">
      <c r="B4" s="56" t="s">
        <v>135</v>
      </c>
      <c r="C4" s="77">
        <v>76</v>
      </c>
    </row>
    <row r="6" spans="2:52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63">
      <c r="B8" s="22" t="s">
        <v>107</v>
      </c>
      <c r="C8" s="30" t="s">
        <v>38</v>
      </c>
      <c r="D8" s="30" t="s">
        <v>43</v>
      </c>
      <c r="E8" s="30" t="s">
        <v>15</v>
      </c>
      <c r="F8" s="30" t="s">
        <v>55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185</v>
      </c>
      <c r="M8" s="30" t="s">
        <v>184</v>
      </c>
      <c r="N8" s="30" t="s">
        <v>101</v>
      </c>
      <c r="O8" s="30" t="s">
        <v>50</v>
      </c>
      <c r="P8" s="30" t="s">
        <v>136</v>
      </c>
      <c r="Q8" s="31" t="s">
        <v>138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192</v>
      </c>
      <c r="M9" s="16"/>
      <c r="N9" s="16" t="s">
        <v>188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104</v>
      </c>
    </row>
    <row r="11" spans="2:5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Z11" s="1"/>
    </row>
    <row r="12" spans="2:52" ht="18" customHeight="1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52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52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52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5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133</v>
      </c>
      <c r="C1" s="77" t="s" vm="1">
        <v>201</v>
      </c>
    </row>
    <row r="2" spans="2:17">
      <c r="B2" s="56" t="s">
        <v>132</v>
      </c>
      <c r="C2" s="77" t="s">
        <v>202</v>
      </c>
    </row>
    <row r="3" spans="2:17">
      <c r="B3" s="56" t="s">
        <v>134</v>
      </c>
      <c r="C3" s="77" t="s">
        <v>203</v>
      </c>
    </row>
    <row r="4" spans="2:17">
      <c r="B4" s="56" t="s">
        <v>135</v>
      </c>
      <c r="C4" s="77">
        <v>76</v>
      </c>
    </row>
    <row r="6" spans="2:17" ht="26.25" customHeight="1">
      <c r="B6" s="122" t="s">
        <v>162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s="3" customFormat="1" ht="78.75">
      <c r="B7" s="22" t="s">
        <v>107</v>
      </c>
      <c r="C7" s="30" t="s">
        <v>174</v>
      </c>
      <c r="D7" s="30" t="s">
        <v>38</v>
      </c>
      <c r="E7" s="30" t="s">
        <v>108</v>
      </c>
      <c r="F7" s="30" t="s">
        <v>15</v>
      </c>
      <c r="G7" s="30" t="s">
        <v>93</v>
      </c>
      <c r="H7" s="30" t="s">
        <v>55</v>
      </c>
      <c r="I7" s="30" t="s">
        <v>18</v>
      </c>
      <c r="J7" s="30" t="s">
        <v>92</v>
      </c>
      <c r="K7" s="13" t="s">
        <v>34</v>
      </c>
      <c r="L7" s="70" t="s">
        <v>19</v>
      </c>
      <c r="M7" s="30" t="s">
        <v>185</v>
      </c>
      <c r="N7" s="30" t="s">
        <v>184</v>
      </c>
      <c r="O7" s="30" t="s">
        <v>101</v>
      </c>
      <c r="P7" s="30" t="s">
        <v>136</v>
      </c>
      <c r="Q7" s="31" t="s">
        <v>138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192</v>
      </c>
      <c r="N8" s="16"/>
      <c r="O8" s="16" t="s">
        <v>188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104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32" t="s">
        <v>200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32" t="s">
        <v>183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32" t="s">
        <v>191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</row>
    <row r="111" spans="2:17">
      <c r="B111" s="130"/>
      <c r="C111" s="130"/>
      <c r="D111" s="130"/>
      <c r="E111" s="130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0"/>
      <c r="E113" s="130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0"/>
      <c r="E114" s="130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0"/>
      <c r="E117" s="130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0"/>
      <c r="E118" s="130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0"/>
      <c r="E119" s="130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0"/>
      <c r="E120" s="130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0"/>
      <c r="E121" s="130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0"/>
      <c r="E122" s="130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0"/>
      <c r="E123" s="130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0"/>
      <c r="E124" s="130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0"/>
      <c r="E125" s="130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0"/>
      <c r="E126" s="130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0"/>
      <c r="E127" s="130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0"/>
      <c r="E129" s="130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0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0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0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0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</row>
    <row r="560" spans="2:17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</row>
    <row r="561" spans="2:17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</row>
    <row r="562" spans="2:17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</row>
    <row r="563" spans="2:17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</row>
    <row r="564" spans="2:17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</row>
    <row r="565" spans="2:17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</row>
    <row r="566" spans="2:17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</row>
    <row r="567" spans="2:17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</row>
    <row r="568" spans="2:17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</row>
    <row r="569" spans="2:17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</row>
    <row r="570" spans="2:17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</row>
    <row r="571" spans="2:17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</row>
    <row r="572" spans="2:17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</row>
    <row r="573" spans="2:17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</row>
    <row r="574" spans="2:17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</row>
    <row r="575" spans="2:17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</row>
    <row r="576" spans="2:17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</row>
    <row r="577" spans="2:17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</row>
    <row r="578" spans="2:17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</row>
    <row r="579" spans="2:17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</row>
    <row r="580" spans="2:17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</row>
    <row r="581" spans="2:17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</row>
    <row r="582" spans="2:17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</row>
    <row r="583" spans="2:17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</row>
    <row r="584" spans="2:17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</row>
    <row r="585" spans="2:17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</row>
    <row r="586" spans="2:17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</row>
    <row r="587" spans="2:17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</row>
    <row r="588" spans="2:17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</row>
    <row r="589" spans="2:17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</row>
    <row r="590" spans="2:17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</row>
    <row r="591" spans="2:17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</row>
    <row r="592" spans="2:17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</row>
    <row r="593" spans="2:17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</row>
    <row r="594" spans="2:17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</row>
    <row r="595" spans="2:17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</row>
    <row r="596" spans="2:17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</row>
    <row r="597" spans="2:17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</row>
    <row r="598" spans="2:17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</row>
    <row r="599" spans="2:17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</row>
    <row r="600" spans="2:17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</row>
    <row r="601" spans="2:17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</row>
    <row r="602" spans="2:17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</row>
    <row r="603" spans="2:17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</row>
    <row r="604" spans="2:17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</row>
    <row r="605" spans="2:17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</row>
    <row r="606" spans="2:17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</row>
    <row r="607" spans="2:17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</row>
    <row r="608" spans="2:17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</row>
    <row r="609" spans="2:17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</row>
    <row r="610" spans="2:17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</row>
    <row r="611" spans="2:17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</row>
    <row r="612" spans="2:17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</row>
    <row r="613" spans="2:17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</row>
    <row r="614" spans="2:17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</row>
    <row r="615" spans="2:17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</row>
    <row r="616" spans="2:17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</row>
    <row r="617" spans="2:17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</row>
    <row r="618" spans="2:17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</row>
    <row r="619" spans="2:17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</row>
    <row r="620" spans="2:17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</row>
    <row r="621" spans="2:17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</row>
    <row r="622" spans="2:17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</row>
    <row r="623" spans="2:17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</row>
    <row r="624" spans="2:17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</row>
    <row r="625" spans="2:17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</row>
    <row r="626" spans="2:17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</row>
    <row r="627" spans="2:17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</row>
    <row r="628" spans="2:17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</row>
    <row r="629" spans="2:17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</row>
    <row r="630" spans="2:17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</row>
    <row r="631" spans="2:17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</row>
    <row r="632" spans="2:17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</row>
    <row r="633" spans="2:17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</row>
    <row r="634" spans="2:17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</row>
    <row r="635" spans="2:17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</row>
    <row r="636" spans="2:17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</row>
    <row r="637" spans="2:17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</row>
    <row r="638" spans="2:17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</row>
    <row r="639" spans="2:17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</row>
    <row r="640" spans="2:17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</row>
    <row r="641" spans="2:17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</row>
    <row r="642" spans="2:17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</row>
    <row r="643" spans="2:17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</row>
    <row r="644" spans="2:17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</row>
    <row r="645" spans="2:17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</row>
    <row r="646" spans="2:17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</row>
    <row r="647" spans="2:17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</row>
    <row r="648" spans="2:17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</row>
    <row r="649" spans="2:17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</row>
    <row r="650" spans="2:17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</row>
    <row r="651" spans="2:17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</row>
    <row r="652" spans="2:17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</row>
    <row r="653" spans="2:17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</row>
    <row r="654" spans="2:17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</row>
    <row r="655" spans="2:17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</row>
    <row r="656" spans="2:17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</row>
    <row r="657" spans="2:17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</row>
    <row r="658" spans="2:17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</row>
    <row r="659" spans="2:17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</row>
    <row r="660" spans="2:17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</row>
    <row r="661" spans="2:17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</row>
    <row r="662" spans="2:17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</row>
    <row r="663" spans="2:17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</row>
    <row r="664" spans="2:17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</row>
    <row r="665" spans="2:17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</row>
    <row r="666" spans="2:17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</row>
    <row r="667" spans="2:17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</row>
    <row r="668" spans="2:17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</row>
    <row r="669" spans="2:17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</row>
    <row r="670" spans="2:17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</row>
    <row r="671" spans="2:17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</row>
    <row r="672" spans="2:17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</row>
    <row r="673" spans="2:17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</row>
    <row r="674" spans="2:17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</row>
    <row r="675" spans="2:17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</row>
    <row r="676" spans="2:17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</row>
    <row r="677" spans="2:17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</row>
    <row r="678" spans="2:17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2:17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</row>
    <row r="680" spans="2:17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</row>
    <row r="681" spans="2:17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</row>
    <row r="682" spans="2:17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</row>
    <row r="683" spans="2:17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</row>
    <row r="684" spans="2:17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</row>
    <row r="685" spans="2:17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</row>
    <row r="686" spans="2:17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</row>
    <row r="687" spans="2:17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</row>
    <row r="688" spans="2:17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</row>
    <row r="689" spans="2:17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</row>
    <row r="690" spans="2:17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</row>
    <row r="691" spans="2:17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</row>
    <row r="692" spans="2:17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</row>
    <row r="693" spans="2:17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2:17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</row>
    <row r="695" spans="2:17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</row>
    <row r="696" spans="2:17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</row>
    <row r="697" spans="2:17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</row>
    <row r="698" spans="2:17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</row>
    <row r="699" spans="2:17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</row>
    <row r="700" spans="2:17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133</v>
      </c>
      <c r="C1" s="77" t="s" vm="1">
        <v>201</v>
      </c>
    </row>
    <row r="2" spans="2:29">
      <c r="B2" s="56" t="s">
        <v>132</v>
      </c>
      <c r="C2" s="77" t="s">
        <v>202</v>
      </c>
    </row>
    <row r="3" spans="2:29">
      <c r="B3" s="56" t="s">
        <v>134</v>
      </c>
      <c r="C3" s="77" t="s">
        <v>203</v>
      </c>
    </row>
    <row r="4" spans="2:29">
      <c r="B4" s="56" t="s">
        <v>135</v>
      </c>
      <c r="C4" s="77">
        <v>76</v>
      </c>
    </row>
    <row r="6" spans="2:29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59" t="s">
        <v>107</v>
      </c>
      <c r="C7" s="60" t="s">
        <v>38</v>
      </c>
      <c r="D7" s="60" t="s">
        <v>108</v>
      </c>
      <c r="E7" s="60" t="s">
        <v>15</v>
      </c>
      <c r="F7" s="60" t="s">
        <v>55</v>
      </c>
      <c r="G7" s="60" t="s">
        <v>18</v>
      </c>
      <c r="H7" s="60" t="s">
        <v>92</v>
      </c>
      <c r="I7" s="60" t="s">
        <v>44</v>
      </c>
      <c r="J7" s="60" t="s">
        <v>19</v>
      </c>
      <c r="K7" s="60" t="s">
        <v>185</v>
      </c>
      <c r="L7" s="60" t="s">
        <v>184</v>
      </c>
      <c r="M7" s="60" t="s">
        <v>101</v>
      </c>
      <c r="N7" s="60" t="s">
        <v>136</v>
      </c>
      <c r="O7" s="62" t="s">
        <v>138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192</v>
      </c>
      <c r="L8" s="32"/>
      <c r="M8" s="32" t="s">
        <v>188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AC10" s="1"/>
    </row>
    <row r="11" spans="2:29" ht="20.25" customHeight="1">
      <c r="B11" s="132" t="s">
        <v>200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29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29">
      <c r="B13" s="132" t="s">
        <v>183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9">
      <c r="B14" s="132" t="s">
        <v>191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30"/>
      <c r="C110" s="130"/>
      <c r="D110" s="130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133</v>
      </c>
      <c r="C1" s="77" t="s" vm="1">
        <v>201</v>
      </c>
    </row>
    <row r="2" spans="2:16">
      <c r="B2" s="56" t="s">
        <v>132</v>
      </c>
      <c r="C2" s="77" t="s">
        <v>202</v>
      </c>
    </row>
    <row r="3" spans="2:16">
      <c r="B3" s="56" t="s">
        <v>134</v>
      </c>
      <c r="C3" s="77" t="s">
        <v>203</v>
      </c>
    </row>
    <row r="4" spans="2:16">
      <c r="B4" s="56" t="s">
        <v>135</v>
      </c>
      <c r="C4" s="77">
        <v>76</v>
      </c>
    </row>
    <row r="6" spans="2:16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78.75">
      <c r="B7" s="59" t="s">
        <v>107</v>
      </c>
      <c r="C7" s="61" t="s">
        <v>46</v>
      </c>
      <c r="D7" s="61" t="s">
        <v>76</v>
      </c>
      <c r="E7" s="61" t="s">
        <v>47</v>
      </c>
      <c r="F7" s="61" t="s">
        <v>92</v>
      </c>
      <c r="G7" s="61" t="s">
        <v>175</v>
      </c>
      <c r="H7" s="61" t="s">
        <v>136</v>
      </c>
      <c r="I7" s="63" t="s">
        <v>137</v>
      </c>
      <c r="J7" s="76" t="s">
        <v>195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189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</row>
    <row r="11" spans="2:16" ht="22.5" customHeight="1">
      <c r="B11" s="133"/>
      <c r="C11" s="78"/>
      <c r="D11" s="78"/>
      <c r="E11" s="78"/>
      <c r="F11" s="78"/>
      <c r="G11" s="78"/>
      <c r="H11" s="78"/>
      <c r="I11" s="78"/>
      <c r="J11" s="78"/>
    </row>
    <row r="12" spans="2:16">
      <c r="B12" s="133"/>
      <c r="C12" s="78"/>
      <c r="D12" s="78"/>
      <c r="E12" s="78"/>
      <c r="F12" s="78"/>
      <c r="G12" s="78"/>
      <c r="H12" s="78"/>
      <c r="I12" s="78"/>
      <c r="J12" s="78"/>
    </row>
    <row r="13" spans="2:16">
      <c r="B13" s="78"/>
      <c r="C13" s="78"/>
      <c r="D13" s="78"/>
      <c r="E13" s="78"/>
      <c r="F13" s="78"/>
      <c r="G13" s="78"/>
      <c r="H13" s="78"/>
      <c r="I13" s="78"/>
      <c r="J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30"/>
      <c r="C110" s="130"/>
      <c r="D110" s="131"/>
      <c r="E110" s="131"/>
      <c r="F110" s="137"/>
      <c r="G110" s="137"/>
      <c r="H110" s="137"/>
      <c r="I110" s="137"/>
      <c r="J110" s="131"/>
    </row>
    <row r="111" spans="2:10">
      <c r="B111" s="130"/>
      <c r="C111" s="130"/>
      <c r="D111" s="131"/>
      <c r="E111" s="131"/>
      <c r="F111" s="137"/>
      <c r="G111" s="137"/>
      <c r="H111" s="137"/>
      <c r="I111" s="137"/>
      <c r="J111" s="131"/>
    </row>
    <row r="112" spans="2:10">
      <c r="B112" s="130"/>
      <c r="C112" s="130"/>
      <c r="D112" s="131"/>
      <c r="E112" s="131"/>
      <c r="F112" s="137"/>
      <c r="G112" s="137"/>
      <c r="H112" s="137"/>
      <c r="I112" s="137"/>
      <c r="J112" s="131"/>
    </row>
    <row r="113" spans="2:10">
      <c r="B113" s="130"/>
      <c r="C113" s="130"/>
      <c r="D113" s="131"/>
      <c r="E113" s="131"/>
      <c r="F113" s="137"/>
      <c r="G113" s="137"/>
      <c r="H113" s="137"/>
      <c r="I113" s="137"/>
      <c r="J113" s="131"/>
    </row>
    <row r="114" spans="2:10">
      <c r="B114" s="130"/>
      <c r="C114" s="130"/>
      <c r="D114" s="131"/>
      <c r="E114" s="131"/>
      <c r="F114" s="137"/>
      <c r="G114" s="137"/>
      <c r="H114" s="137"/>
      <c r="I114" s="137"/>
      <c r="J114" s="131"/>
    </row>
    <row r="115" spans="2:10">
      <c r="B115" s="130"/>
      <c r="C115" s="130"/>
      <c r="D115" s="131"/>
      <c r="E115" s="131"/>
      <c r="F115" s="137"/>
      <c r="G115" s="137"/>
      <c r="H115" s="137"/>
      <c r="I115" s="137"/>
      <c r="J115" s="131"/>
    </row>
    <row r="116" spans="2:10">
      <c r="B116" s="130"/>
      <c r="C116" s="130"/>
      <c r="D116" s="131"/>
      <c r="E116" s="131"/>
      <c r="F116" s="137"/>
      <c r="G116" s="137"/>
      <c r="H116" s="137"/>
      <c r="I116" s="137"/>
      <c r="J116" s="131"/>
    </row>
    <row r="117" spans="2:10">
      <c r="B117" s="130"/>
      <c r="C117" s="130"/>
      <c r="D117" s="131"/>
      <c r="E117" s="131"/>
      <c r="F117" s="137"/>
      <c r="G117" s="137"/>
      <c r="H117" s="137"/>
      <c r="I117" s="137"/>
      <c r="J117" s="131"/>
    </row>
    <row r="118" spans="2:10">
      <c r="B118" s="130"/>
      <c r="C118" s="130"/>
      <c r="D118" s="131"/>
      <c r="E118" s="131"/>
      <c r="F118" s="137"/>
      <c r="G118" s="137"/>
      <c r="H118" s="137"/>
      <c r="I118" s="137"/>
      <c r="J118" s="131"/>
    </row>
    <row r="119" spans="2:10">
      <c r="B119" s="130"/>
      <c r="C119" s="130"/>
      <c r="D119" s="131"/>
      <c r="E119" s="131"/>
      <c r="F119" s="137"/>
      <c r="G119" s="137"/>
      <c r="H119" s="137"/>
      <c r="I119" s="137"/>
      <c r="J119" s="131"/>
    </row>
    <row r="120" spans="2:10">
      <c r="B120" s="130"/>
      <c r="C120" s="130"/>
      <c r="D120" s="131"/>
      <c r="E120" s="131"/>
      <c r="F120" s="137"/>
      <c r="G120" s="137"/>
      <c r="H120" s="137"/>
      <c r="I120" s="137"/>
      <c r="J120" s="131"/>
    </row>
    <row r="121" spans="2:10">
      <c r="B121" s="130"/>
      <c r="C121" s="130"/>
      <c r="D121" s="131"/>
      <c r="E121" s="131"/>
      <c r="F121" s="137"/>
      <c r="G121" s="137"/>
      <c r="H121" s="137"/>
      <c r="I121" s="137"/>
      <c r="J121" s="131"/>
    </row>
    <row r="122" spans="2:10">
      <c r="B122" s="130"/>
      <c r="C122" s="130"/>
      <c r="D122" s="131"/>
      <c r="E122" s="131"/>
      <c r="F122" s="137"/>
      <c r="G122" s="137"/>
      <c r="H122" s="137"/>
      <c r="I122" s="137"/>
      <c r="J122" s="131"/>
    </row>
    <row r="123" spans="2:10">
      <c r="B123" s="130"/>
      <c r="C123" s="130"/>
      <c r="D123" s="131"/>
      <c r="E123" s="131"/>
      <c r="F123" s="137"/>
      <c r="G123" s="137"/>
      <c r="H123" s="137"/>
      <c r="I123" s="137"/>
      <c r="J123" s="131"/>
    </row>
    <row r="124" spans="2:10">
      <c r="B124" s="130"/>
      <c r="C124" s="130"/>
      <c r="D124" s="131"/>
      <c r="E124" s="131"/>
      <c r="F124" s="137"/>
      <c r="G124" s="137"/>
      <c r="H124" s="137"/>
      <c r="I124" s="137"/>
      <c r="J124" s="131"/>
    </row>
    <row r="125" spans="2:10">
      <c r="B125" s="130"/>
      <c r="C125" s="130"/>
      <c r="D125" s="131"/>
      <c r="E125" s="131"/>
      <c r="F125" s="137"/>
      <c r="G125" s="137"/>
      <c r="H125" s="137"/>
      <c r="I125" s="137"/>
      <c r="J125" s="131"/>
    </row>
    <row r="126" spans="2:10">
      <c r="B126" s="130"/>
      <c r="C126" s="130"/>
      <c r="D126" s="131"/>
      <c r="E126" s="131"/>
      <c r="F126" s="137"/>
      <c r="G126" s="137"/>
      <c r="H126" s="137"/>
      <c r="I126" s="137"/>
      <c r="J126" s="131"/>
    </row>
    <row r="127" spans="2:10">
      <c r="B127" s="130"/>
      <c r="C127" s="130"/>
      <c r="D127" s="131"/>
      <c r="E127" s="131"/>
      <c r="F127" s="137"/>
      <c r="G127" s="137"/>
      <c r="H127" s="137"/>
      <c r="I127" s="137"/>
      <c r="J127" s="131"/>
    </row>
    <row r="128" spans="2:10">
      <c r="B128" s="130"/>
      <c r="C128" s="130"/>
      <c r="D128" s="131"/>
      <c r="E128" s="131"/>
      <c r="F128" s="137"/>
      <c r="G128" s="137"/>
      <c r="H128" s="137"/>
      <c r="I128" s="137"/>
      <c r="J128" s="131"/>
    </row>
    <row r="129" spans="2:10">
      <c r="B129" s="130"/>
      <c r="C129" s="130"/>
      <c r="D129" s="131"/>
      <c r="E129" s="131"/>
      <c r="F129" s="137"/>
      <c r="G129" s="137"/>
      <c r="H129" s="137"/>
      <c r="I129" s="137"/>
      <c r="J129" s="131"/>
    </row>
    <row r="130" spans="2:10">
      <c r="B130" s="130"/>
      <c r="C130" s="130"/>
      <c r="D130" s="131"/>
      <c r="E130" s="131"/>
      <c r="F130" s="137"/>
      <c r="G130" s="137"/>
      <c r="H130" s="137"/>
      <c r="I130" s="137"/>
      <c r="J130" s="131"/>
    </row>
    <row r="131" spans="2:10">
      <c r="B131" s="130"/>
      <c r="C131" s="130"/>
      <c r="D131" s="131"/>
      <c r="E131" s="131"/>
      <c r="F131" s="137"/>
      <c r="G131" s="137"/>
      <c r="H131" s="137"/>
      <c r="I131" s="137"/>
      <c r="J131" s="131"/>
    </row>
    <row r="132" spans="2:10">
      <c r="B132" s="130"/>
      <c r="C132" s="130"/>
      <c r="D132" s="131"/>
      <c r="E132" s="131"/>
      <c r="F132" s="137"/>
      <c r="G132" s="137"/>
      <c r="H132" s="137"/>
      <c r="I132" s="137"/>
      <c r="J132" s="131"/>
    </row>
    <row r="133" spans="2:10">
      <c r="B133" s="130"/>
      <c r="C133" s="130"/>
      <c r="D133" s="131"/>
      <c r="E133" s="131"/>
      <c r="F133" s="137"/>
      <c r="G133" s="137"/>
      <c r="H133" s="137"/>
      <c r="I133" s="137"/>
      <c r="J133" s="131"/>
    </row>
    <row r="134" spans="2:10">
      <c r="B134" s="130"/>
      <c r="C134" s="130"/>
      <c r="D134" s="131"/>
      <c r="E134" s="131"/>
      <c r="F134" s="137"/>
      <c r="G134" s="137"/>
      <c r="H134" s="137"/>
      <c r="I134" s="137"/>
      <c r="J134" s="131"/>
    </row>
    <row r="135" spans="2:10">
      <c r="B135" s="130"/>
      <c r="C135" s="130"/>
      <c r="D135" s="131"/>
      <c r="E135" s="131"/>
      <c r="F135" s="137"/>
      <c r="G135" s="137"/>
      <c r="H135" s="137"/>
      <c r="I135" s="137"/>
      <c r="J135" s="131"/>
    </row>
    <row r="136" spans="2:10">
      <c r="B136" s="130"/>
      <c r="C136" s="130"/>
      <c r="D136" s="131"/>
      <c r="E136" s="131"/>
      <c r="F136" s="137"/>
      <c r="G136" s="137"/>
      <c r="H136" s="137"/>
      <c r="I136" s="137"/>
      <c r="J136" s="131"/>
    </row>
    <row r="137" spans="2:10">
      <c r="B137" s="130"/>
      <c r="C137" s="130"/>
      <c r="D137" s="131"/>
      <c r="E137" s="131"/>
      <c r="F137" s="137"/>
      <c r="G137" s="137"/>
      <c r="H137" s="137"/>
      <c r="I137" s="137"/>
      <c r="J137" s="131"/>
    </row>
    <row r="138" spans="2:10">
      <c r="B138" s="130"/>
      <c r="C138" s="130"/>
      <c r="D138" s="131"/>
      <c r="E138" s="131"/>
      <c r="F138" s="137"/>
      <c r="G138" s="137"/>
      <c r="H138" s="137"/>
      <c r="I138" s="137"/>
      <c r="J138" s="131"/>
    </row>
    <row r="139" spans="2:10">
      <c r="B139" s="130"/>
      <c r="C139" s="130"/>
      <c r="D139" s="131"/>
      <c r="E139" s="131"/>
      <c r="F139" s="137"/>
      <c r="G139" s="137"/>
      <c r="H139" s="137"/>
      <c r="I139" s="137"/>
      <c r="J139" s="131"/>
    </row>
    <row r="140" spans="2:10">
      <c r="B140" s="130"/>
      <c r="C140" s="130"/>
      <c r="D140" s="131"/>
      <c r="E140" s="131"/>
      <c r="F140" s="137"/>
      <c r="G140" s="137"/>
      <c r="H140" s="137"/>
      <c r="I140" s="137"/>
      <c r="J140" s="131"/>
    </row>
    <row r="141" spans="2:10">
      <c r="B141" s="130"/>
      <c r="C141" s="130"/>
      <c r="D141" s="131"/>
      <c r="E141" s="131"/>
      <c r="F141" s="137"/>
      <c r="G141" s="137"/>
      <c r="H141" s="137"/>
      <c r="I141" s="137"/>
      <c r="J141" s="131"/>
    </row>
    <row r="142" spans="2:10">
      <c r="B142" s="130"/>
      <c r="C142" s="130"/>
      <c r="D142" s="131"/>
      <c r="E142" s="131"/>
      <c r="F142" s="137"/>
      <c r="G142" s="137"/>
      <c r="H142" s="137"/>
      <c r="I142" s="137"/>
      <c r="J142" s="131"/>
    </row>
    <row r="143" spans="2:10">
      <c r="B143" s="130"/>
      <c r="C143" s="130"/>
      <c r="D143" s="131"/>
      <c r="E143" s="131"/>
      <c r="F143" s="137"/>
      <c r="G143" s="137"/>
      <c r="H143" s="137"/>
      <c r="I143" s="137"/>
      <c r="J143" s="131"/>
    </row>
    <row r="144" spans="2:10">
      <c r="B144" s="130"/>
      <c r="C144" s="130"/>
      <c r="D144" s="131"/>
      <c r="E144" s="131"/>
      <c r="F144" s="137"/>
      <c r="G144" s="137"/>
      <c r="H144" s="137"/>
      <c r="I144" s="137"/>
      <c r="J144" s="131"/>
    </row>
    <row r="145" spans="2:10">
      <c r="B145" s="130"/>
      <c r="C145" s="130"/>
      <c r="D145" s="131"/>
      <c r="E145" s="131"/>
      <c r="F145" s="137"/>
      <c r="G145" s="137"/>
      <c r="H145" s="137"/>
      <c r="I145" s="137"/>
      <c r="J145" s="131"/>
    </row>
    <row r="146" spans="2:10">
      <c r="B146" s="130"/>
      <c r="C146" s="130"/>
      <c r="D146" s="131"/>
      <c r="E146" s="131"/>
      <c r="F146" s="137"/>
      <c r="G146" s="137"/>
      <c r="H146" s="137"/>
      <c r="I146" s="137"/>
      <c r="J146" s="131"/>
    </row>
    <row r="147" spans="2:10">
      <c r="B147" s="130"/>
      <c r="C147" s="130"/>
      <c r="D147" s="131"/>
      <c r="E147" s="131"/>
      <c r="F147" s="137"/>
      <c r="G147" s="137"/>
      <c r="H147" s="137"/>
      <c r="I147" s="137"/>
      <c r="J147" s="131"/>
    </row>
    <row r="148" spans="2:10">
      <c r="B148" s="130"/>
      <c r="C148" s="130"/>
      <c r="D148" s="131"/>
      <c r="E148" s="131"/>
      <c r="F148" s="137"/>
      <c r="G148" s="137"/>
      <c r="H148" s="137"/>
      <c r="I148" s="137"/>
      <c r="J148" s="131"/>
    </row>
    <row r="149" spans="2:10">
      <c r="B149" s="130"/>
      <c r="C149" s="130"/>
      <c r="D149" s="131"/>
      <c r="E149" s="131"/>
      <c r="F149" s="137"/>
      <c r="G149" s="137"/>
      <c r="H149" s="137"/>
      <c r="I149" s="137"/>
      <c r="J149" s="131"/>
    </row>
    <row r="150" spans="2:10">
      <c r="B150" s="130"/>
      <c r="C150" s="130"/>
      <c r="D150" s="131"/>
      <c r="E150" s="131"/>
      <c r="F150" s="137"/>
      <c r="G150" s="137"/>
      <c r="H150" s="137"/>
      <c r="I150" s="137"/>
      <c r="J150" s="131"/>
    </row>
    <row r="151" spans="2:10">
      <c r="B151" s="130"/>
      <c r="C151" s="130"/>
      <c r="D151" s="131"/>
      <c r="E151" s="131"/>
      <c r="F151" s="137"/>
      <c r="G151" s="137"/>
      <c r="H151" s="137"/>
      <c r="I151" s="137"/>
      <c r="J151" s="131"/>
    </row>
    <row r="152" spans="2:10">
      <c r="B152" s="130"/>
      <c r="C152" s="130"/>
      <c r="D152" s="131"/>
      <c r="E152" s="131"/>
      <c r="F152" s="137"/>
      <c r="G152" s="137"/>
      <c r="H152" s="137"/>
      <c r="I152" s="137"/>
      <c r="J152" s="131"/>
    </row>
    <row r="153" spans="2:10">
      <c r="B153" s="130"/>
      <c r="C153" s="130"/>
      <c r="D153" s="131"/>
      <c r="E153" s="131"/>
      <c r="F153" s="137"/>
      <c r="G153" s="137"/>
      <c r="H153" s="137"/>
      <c r="I153" s="137"/>
      <c r="J153" s="131"/>
    </row>
    <row r="154" spans="2:10">
      <c r="B154" s="130"/>
      <c r="C154" s="130"/>
      <c r="D154" s="131"/>
      <c r="E154" s="131"/>
      <c r="F154" s="137"/>
      <c r="G154" s="137"/>
      <c r="H154" s="137"/>
      <c r="I154" s="137"/>
      <c r="J154" s="131"/>
    </row>
    <row r="155" spans="2:10">
      <c r="B155" s="130"/>
      <c r="C155" s="130"/>
      <c r="D155" s="131"/>
      <c r="E155" s="131"/>
      <c r="F155" s="137"/>
      <c r="G155" s="137"/>
      <c r="H155" s="137"/>
      <c r="I155" s="137"/>
      <c r="J155" s="131"/>
    </row>
    <row r="156" spans="2:10">
      <c r="B156" s="130"/>
      <c r="C156" s="130"/>
      <c r="D156" s="131"/>
      <c r="E156" s="131"/>
      <c r="F156" s="137"/>
      <c r="G156" s="137"/>
      <c r="H156" s="137"/>
      <c r="I156" s="137"/>
      <c r="J156" s="131"/>
    </row>
    <row r="157" spans="2:10">
      <c r="B157" s="130"/>
      <c r="C157" s="130"/>
      <c r="D157" s="131"/>
      <c r="E157" s="131"/>
      <c r="F157" s="137"/>
      <c r="G157" s="137"/>
      <c r="H157" s="137"/>
      <c r="I157" s="137"/>
      <c r="J157" s="131"/>
    </row>
    <row r="158" spans="2:10">
      <c r="B158" s="130"/>
      <c r="C158" s="130"/>
      <c r="D158" s="131"/>
      <c r="E158" s="131"/>
      <c r="F158" s="137"/>
      <c r="G158" s="137"/>
      <c r="H158" s="137"/>
      <c r="I158" s="137"/>
      <c r="J158" s="131"/>
    </row>
    <row r="159" spans="2:10">
      <c r="B159" s="130"/>
      <c r="C159" s="130"/>
      <c r="D159" s="131"/>
      <c r="E159" s="131"/>
      <c r="F159" s="137"/>
      <c r="G159" s="137"/>
      <c r="H159" s="137"/>
      <c r="I159" s="137"/>
      <c r="J159" s="131"/>
    </row>
    <row r="160" spans="2:10">
      <c r="B160" s="130"/>
      <c r="C160" s="130"/>
      <c r="D160" s="131"/>
      <c r="E160" s="131"/>
      <c r="F160" s="137"/>
      <c r="G160" s="137"/>
      <c r="H160" s="137"/>
      <c r="I160" s="137"/>
      <c r="J160" s="131"/>
    </row>
    <row r="161" spans="2:10">
      <c r="B161" s="130"/>
      <c r="C161" s="130"/>
      <c r="D161" s="131"/>
      <c r="E161" s="131"/>
      <c r="F161" s="137"/>
      <c r="G161" s="137"/>
      <c r="H161" s="137"/>
      <c r="I161" s="137"/>
      <c r="J161" s="131"/>
    </row>
    <row r="162" spans="2:10">
      <c r="B162" s="130"/>
      <c r="C162" s="130"/>
      <c r="D162" s="131"/>
      <c r="E162" s="131"/>
      <c r="F162" s="137"/>
      <c r="G162" s="137"/>
      <c r="H162" s="137"/>
      <c r="I162" s="137"/>
      <c r="J162" s="131"/>
    </row>
    <row r="163" spans="2:10">
      <c r="B163" s="130"/>
      <c r="C163" s="130"/>
      <c r="D163" s="131"/>
      <c r="E163" s="131"/>
      <c r="F163" s="137"/>
      <c r="G163" s="137"/>
      <c r="H163" s="137"/>
      <c r="I163" s="137"/>
      <c r="J163" s="131"/>
    </row>
    <row r="164" spans="2:10">
      <c r="B164" s="130"/>
      <c r="C164" s="130"/>
      <c r="D164" s="131"/>
      <c r="E164" s="131"/>
      <c r="F164" s="137"/>
      <c r="G164" s="137"/>
      <c r="H164" s="137"/>
      <c r="I164" s="137"/>
      <c r="J164" s="131"/>
    </row>
    <row r="165" spans="2:10">
      <c r="B165" s="130"/>
      <c r="C165" s="130"/>
      <c r="D165" s="131"/>
      <c r="E165" s="131"/>
      <c r="F165" s="137"/>
      <c r="G165" s="137"/>
      <c r="H165" s="137"/>
      <c r="I165" s="137"/>
      <c r="J165" s="131"/>
    </row>
    <row r="166" spans="2:10">
      <c r="B166" s="130"/>
      <c r="C166" s="130"/>
      <c r="D166" s="131"/>
      <c r="E166" s="131"/>
      <c r="F166" s="137"/>
      <c r="G166" s="137"/>
      <c r="H166" s="137"/>
      <c r="I166" s="137"/>
      <c r="J166" s="131"/>
    </row>
    <row r="167" spans="2:10">
      <c r="B167" s="130"/>
      <c r="C167" s="130"/>
      <c r="D167" s="131"/>
      <c r="E167" s="131"/>
      <c r="F167" s="137"/>
      <c r="G167" s="137"/>
      <c r="H167" s="137"/>
      <c r="I167" s="137"/>
      <c r="J167" s="131"/>
    </row>
    <row r="168" spans="2:10">
      <c r="B168" s="130"/>
      <c r="C168" s="130"/>
      <c r="D168" s="131"/>
      <c r="E168" s="131"/>
      <c r="F168" s="137"/>
      <c r="G168" s="137"/>
      <c r="H168" s="137"/>
      <c r="I168" s="137"/>
      <c r="J168" s="131"/>
    </row>
    <row r="169" spans="2:10">
      <c r="B169" s="130"/>
      <c r="C169" s="130"/>
      <c r="D169" s="131"/>
      <c r="E169" s="131"/>
      <c r="F169" s="137"/>
      <c r="G169" s="137"/>
      <c r="H169" s="137"/>
      <c r="I169" s="137"/>
      <c r="J169" s="131"/>
    </row>
    <row r="170" spans="2:10">
      <c r="B170" s="130"/>
      <c r="C170" s="130"/>
      <c r="D170" s="131"/>
      <c r="E170" s="131"/>
      <c r="F170" s="137"/>
      <c r="G170" s="137"/>
      <c r="H170" s="137"/>
      <c r="I170" s="137"/>
      <c r="J170" s="131"/>
    </row>
    <row r="171" spans="2:10">
      <c r="B171" s="130"/>
      <c r="C171" s="130"/>
      <c r="D171" s="131"/>
      <c r="E171" s="131"/>
      <c r="F171" s="137"/>
      <c r="G171" s="137"/>
      <c r="H171" s="137"/>
      <c r="I171" s="137"/>
      <c r="J171" s="131"/>
    </row>
    <row r="172" spans="2:10">
      <c r="B172" s="130"/>
      <c r="C172" s="130"/>
      <c r="D172" s="131"/>
      <c r="E172" s="131"/>
      <c r="F172" s="137"/>
      <c r="G172" s="137"/>
      <c r="H172" s="137"/>
      <c r="I172" s="137"/>
      <c r="J172" s="131"/>
    </row>
    <row r="173" spans="2:10">
      <c r="B173" s="130"/>
      <c r="C173" s="130"/>
      <c r="D173" s="131"/>
      <c r="E173" s="131"/>
      <c r="F173" s="137"/>
      <c r="G173" s="137"/>
      <c r="H173" s="137"/>
      <c r="I173" s="137"/>
      <c r="J173" s="131"/>
    </row>
    <row r="174" spans="2:10">
      <c r="B174" s="130"/>
      <c r="C174" s="130"/>
      <c r="D174" s="131"/>
      <c r="E174" s="131"/>
      <c r="F174" s="137"/>
      <c r="G174" s="137"/>
      <c r="H174" s="137"/>
      <c r="I174" s="137"/>
      <c r="J174" s="131"/>
    </row>
    <row r="175" spans="2:10">
      <c r="B175" s="130"/>
      <c r="C175" s="130"/>
      <c r="D175" s="131"/>
      <c r="E175" s="131"/>
      <c r="F175" s="137"/>
      <c r="G175" s="137"/>
      <c r="H175" s="137"/>
      <c r="I175" s="137"/>
      <c r="J175" s="131"/>
    </row>
    <row r="176" spans="2:10">
      <c r="B176" s="130"/>
      <c r="C176" s="130"/>
      <c r="D176" s="131"/>
      <c r="E176" s="131"/>
      <c r="F176" s="137"/>
      <c r="G176" s="137"/>
      <c r="H176" s="137"/>
      <c r="I176" s="137"/>
      <c r="J176" s="131"/>
    </row>
    <row r="177" spans="2:10">
      <c r="B177" s="130"/>
      <c r="C177" s="130"/>
      <c r="D177" s="131"/>
      <c r="E177" s="131"/>
      <c r="F177" s="137"/>
      <c r="G177" s="137"/>
      <c r="H177" s="137"/>
      <c r="I177" s="137"/>
      <c r="J177" s="131"/>
    </row>
    <row r="178" spans="2:10">
      <c r="B178" s="130"/>
      <c r="C178" s="130"/>
      <c r="D178" s="131"/>
      <c r="E178" s="131"/>
      <c r="F178" s="137"/>
      <c r="G178" s="137"/>
      <c r="H178" s="137"/>
      <c r="I178" s="137"/>
      <c r="J178" s="131"/>
    </row>
    <row r="179" spans="2:10">
      <c r="B179" s="130"/>
      <c r="C179" s="130"/>
      <c r="D179" s="131"/>
      <c r="E179" s="131"/>
      <c r="F179" s="137"/>
      <c r="G179" s="137"/>
      <c r="H179" s="137"/>
      <c r="I179" s="137"/>
      <c r="J179" s="131"/>
    </row>
    <row r="180" spans="2:10">
      <c r="B180" s="130"/>
      <c r="C180" s="130"/>
      <c r="D180" s="131"/>
      <c r="E180" s="131"/>
      <c r="F180" s="137"/>
      <c r="G180" s="137"/>
      <c r="H180" s="137"/>
      <c r="I180" s="137"/>
      <c r="J180" s="131"/>
    </row>
    <row r="181" spans="2:10">
      <c r="B181" s="130"/>
      <c r="C181" s="130"/>
      <c r="D181" s="131"/>
      <c r="E181" s="131"/>
      <c r="F181" s="137"/>
      <c r="G181" s="137"/>
      <c r="H181" s="137"/>
      <c r="I181" s="137"/>
      <c r="J181" s="131"/>
    </row>
    <row r="182" spans="2:10">
      <c r="B182" s="130"/>
      <c r="C182" s="130"/>
      <c r="D182" s="131"/>
      <c r="E182" s="131"/>
      <c r="F182" s="137"/>
      <c r="G182" s="137"/>
      <c r="H182" s="137"/>
      <c r="I182" s="137"/>
      <c r="J182" s="131"/>
    </row>
    <row r="183" spans="2:10">
      <c r="B183" s="130"/>
      <c r="C183" s="130"/>
      <c r="D183" s="131"/>
      <c r="E183" s="131"/>
      <c r="F183" s="137"/>
      <c r="G183" s="137"/>
      <c r="H183" s="137"/>
      <c r="I183" s="137"/>
      <c r="J183" s="131"/>
    </row>
    <row r="184" spans="2:10">
      <c r="B184" s="130"/>
      <c r="C184" s="130"/>
      <c r="D184" s="131"/>
      <c r="E184" s="131"/>
      <c r="F184" s="137"/>
      <c r="G184" s="137"/>
      <c r="H184" s="137"/>
      <c r="I184" s="137"/>
      <c r="J184" s="131"/>
    </row>
    <row r="185" spans="2:10">
      <c r="B185" s="130"/>
      <c r="C185" s="130"/>
      <c r="D185" s="131"/>
      <c r="E185" s="131"/>
      <c r="F185" s="137"/>
      <c r="G185" s="137"/>
      <c r="H185" s="137"/>
      <c r="I185" s="137"/>
      <c r="J185" s="131"/>
    </row>
    <row r="186" spans="2:10">
      <c r="B186" s="130"/>
      <c r="C186" s="130"/>
      <c r="D186" s="131"/>
      <c r="E186" s="131"/>
      <c r="F186" s="137"/>
      <c r="G186" s="137"/>
      <c r="H186" s="137"/>
      <c r="I186" s="137"/>
      <c r="J186" s="131"/>
    </row>
    <row r="187" spans="2:10">
      <c r="B187" s="130"/>
      <c r="C187" s="130"/>
      <c r="D187" s="131"/>
      <c r="E187" s="131"/>
      <c r="F187" s="137"/>
      <c r="G187" s="137"/>
      <c r="H187" s="137"/>
      <c r="I187" s="137"/>
      <c r="J187" s="131"/>
    </row>
    <row r="188" spans="2:10">
      <c r="B188" s="130"/>
      <c r="C188" s="130"/>
      <c r="D188" s="131"/>
      <c r="E188" s="131"/>
      <c r="F188" s="137"/>
      <c r="G188" s="137"/>
      <c r="H188" s="137"/>
      <c r="I188" s="137"/>
      <c r="J188" s="131"/>
    </row>
    <row r="189" spans="2:10">
      <c r="B189" s="130"/>
      <c r="C189" s="130"/>
      <c r="D189" s="131"/>
      <c r="E189" s="131"/>
      <c r="F189" s="137"/>
      <c r="G189" s="137"/>
      <c r="H189" s="137"/>
      <c r="I189" s="137"/>
      <c r="J189" s="131"/>
    </row>
    <row r="190" spans="2:10">
      <c r="B190" s="130"/>
      <c r="C190" s="130"/>
      <c r="D190" s="131"/>
      <c r="E190" s="131"/>
      <c r="F190" s="137"/>
      <c r="G190" s="137"/>
      <c r="H190" s="137"/>
      <c r="I190" s="137"/>
      <c r="J190" s="131"/>
    </row>
    <row r="191" spans="2:10">
      <c r="B191" s="130"/>
      <c r="C191" s="130"/>
      <c r="D191" s="131"/>
      <c r="E191" s="131"/>
      <c r="F191" s="137"/>
      <c r="G191" s="137"/>
      <c r="H191" s="137"/>
      <c r="I191" s="137"/>
      <c r="J191" s="131"/>
    </row>
    <row r="192" spans="2:10">
      <c r="B192" s="130"/>
      <c r="C192" s="130"/>
      <c r="D192" s="131"/>
      <c r="E192" s="131"/>
      <c r="F192" s="137"/>
      <c r="G192" s="137"/>
      <c r="H192" s="137"/>
      <c r="I192" s="137"/>
      <c r="J192" s="131"/>
    </row>
    <row r="193" spans="2:10">
      <c r="B193" s="130"/>
      <c r="C193" s="130"/>
      <c r="D193" s="131"/>
      <c r="E193" s="131"/>
      <c r="F193" s="137"/>
      <c r="G193" s="137"/>
      <c r="H193" s="137"/>
      <c r="I193" s="137"/>
      <c r="J193" s="131"/>
    </row>
    <row r="194" spans="2:10">
      <c r="B194" s="130"/>
      <c r="C194" s="130"/>
      <c r="D194" s="131"/>
      <c r="E194" s="131"/>
      <c r="F194" s="137"/>
      <c r="G194" s="137"/>
      <c r="H194" s="137"/>
      <c r="I194" s="137"/>
      <c r="J194" s="131"/>
    </row>
    <row r="195" spans="2:10">
      <c r="B195" s="130"/>
      <c r="C195" s="130"/>
      <c r="D195" s="131"/>
      <c r="E195" s="131"/>
      <c r="F195" s="137"/>
      <c r="G195" s="137"/>
      <c r="H195" s="137"/>
      <c r="I195" s="137"/>
      <c r="J195" s="131"/>
    </row>
    <row r="196" spans="2:10">
      <c r="B196" s="130"/>
      <c r="C196" s="130"/>
      <c r="D196" s="131"/>
      <c r="E196" s="131"/>
      <c r="F196" s="137"/>
      <c r="G196" s="137"/>
      <c r="H196" s="137"/>
      <c r="I196" s="137"/>
      <c r="J196" s="131"/>
    </row>
    <row r="197" spans="2:10">
      <c r="B197" s="130"/>
      <c r="C197" s="130"/>
      <c r="D197" s="131"/>
      <c r="E197" s="131"/>
      <c r="F197" s="137"/>
      <c r="G197" s="137"/>
      <c r="H197" s="137"/>
      <c r="I197" s="137"/>
      <c r="J197" s="131"/>
    </row>
    <row r="198" spans="2:10">
      <c r="B198" s="130"/>
      <c r="C198" s="130"/>
      <c r="D198" s="131"/>
      <c r="E198" s="131"/>
      <c r="F198" s="137"/>
      <c r="G198" s="137"/>
      <c r="H198" s="137"/>
      <c r="I198" s="137"/>
      <c r="J198" s="131"/>
    </row>
    <row r="199" spans="2:10">
      <c r="B199" s="130"/>
      <c r="C199" s="130"/>
      <c r="D199" s="131"/>
      <c r="E199" s="131"/>
      <c r="F199" s="137"/>
      <c r="G199" s="137"/>
      <c r="H199" s="137"/>
      <c r="I199" s="137"/>
      <c r="J199" s="131"/>
    </row>
    <row r="200" spans="2:10">
      <c r="B200" s="130"/>
      <c r="C200" s="130"/>
      <c r="D200" s="131"/>
      <c r="E200" s="131"/>
      <c r="F200" s="137"/>
      <c r="G200" s="137"/>
      <c r="H200" s="137"/>
      <c r="I200" s="137"/>
      <c r="J200" s="131"/>
    </row>
    <row r="201" spans="2:10">
      <c r="B201" s="130"/>
      <c r="C201" s="130"/>
      <c r="D201" s="131"/>
      <c r="E201" s="131"/>
      <c r="F201" s="137"/>
      <c r="G201" s="137"/>
      <c r="H201" s="137"/>
      <c r="I201" s="137"/>
      <c r="J201" s="131"/>
    </row>
    <row r="202" spans="2:10">
      <c r="B202" s="130"/>
      <c r="C202" s="130"/>
      <c r="D202" s="131"/>
      <c r="E202" s="131"/>
      <c r="F202" s="137"/>
      <c r="G202" s="137"/>
      <c r="H202" s="137"/>
      <c r="I202" s="137"/>
      <c r="J202" s="131"/>
    </row>
    <row r="203" spans="2:10">
      <c r="B203" s="130"/>
      <c r="C203" s="130"/>
      <c r="D203" s="131"/>
      <c r="E203" s="131"/>
      <c r="F203" s="137"/>
      <c r="G203" s="137"/>
      <c r="H203" s="137"/>
      <c r="I203" s="137"/>
      <c r="J203" s="131"/>
    </row>
    <row r="204" spans="2:10">
      <c r="B204" s="130"/>
      <c r="C204" s="130"/>
      <c r="D204" s="131"/>
      <c r="E204" s="131"/>
      <c r="F204" s="137"/>
      <c r="G204" s="137"/>
      <c r="H204" s="137"/>
      <c r="I204" s="137"/>
      <c r="J204" s="131"/>
    </row>
    <row r="205" spans="2:10">
      <c r="B205" s="130"/>
      <c r="C205" s="130"/>
      <c r="D205" s="131"/>
      <c r="E205" s="131"/>
      <c r="F205" s="137"/>
      <c r="G205" s="137"/>
      <c r="H205" s="137"/>
      <c r="I205" s="137"/>
      <c r="J205" s="131"/>
    </row>
    <row r="206" spans="2:10">
      <c r="B206" s="130"/>
      <c r="C206" s="130"/>
      <c r="D206" s="131"/>
      <c r="E206" s="131"/>
      <c r="F206" s="137"/>
      <c r="G206" s="137"/>
      <c r="H206" s="137"/>
      <c r="I206" s="137"/>
      <c r="J206" s="131"/>
    </row>
    <row r="207" spans="2:10">
      <c r="B207" s="130"/>
      <c r="C207" s="130"/>
      <c r="D207" s="131"/>
      <c r="E207" s="131"/>
      <c r="F207" s="137"/>
      <c r="G207" s="137"/>
      <c r="H207" s="137"/>
      <c r="I207" s="137"/>
      <c r="J207" s="131"/>
    </row>
    <row r="208" spans="2:10">
      <c r="B208" s="130"/>
      <c r="C208" s="130"/>
      <c r="D208" s="131"/>
      <c r="E208" s="131"/>
      <c r="F208" s="137"/>
      <c r="G208" s="137"/>
      <c r="H208" s="137"/>
      <c r="I208" s="137"/>
      <c r="J208" s="131"/>
    </row>
    <row r="209" spans="2:10">
      <c r="B209" s="130"/>
      <c r="C209" s="130"/>
      <c r="D209" s="131"/>
      <c r="E209" s="131"/>
      <c r="F209" s="137"/>
      <c r="G209" s="137"/>
      <c r="H209" s="137"/>
      <c r="I209" s="137"/>
      <c r="J209" s="131"/>
    </row>
    <row r="210" spans="2:10">
      <c r="B210" s="130"/>
      <c r="C210" s="130"/>
      <c r="D210" s="131"/>
      <c r="E210" s="131"/>
      <c r="F210" s="137"/>
      <c r="G210" s="137"/>
      <c r="H210" s="137"/>
      <c r="I210" s="137"/>
      <c r="J210" s="131"/>
    </row>
    <row r="211" spans="2:10">
      <c r="B211" s="130"/>
      <c r="C211" s="130"/>
      <c r="D211" s="131"/>
      <c r="E211" s="131"/>
      <c r="F211" s="137"/>
      <c r="G211" s="137"/>
      <c r="H211" s="137"/>
      <c r="I211" s="137"/>
      <c r="J211" s="131"/>
    </row>
    <row r="212" spans="2:10">
      <c r="B212" s="130"/>
      <c r="C212" s="130"/>
      <c r="D212" s="131"/>
      <c r="E212" s="131"/>
      <c r="F212" s="137"/>
      <c r="G212" s="137"/>
      <c r="H212" s="137"/>
      <c r="I212" s="137"/>
      <c r="J212" s="131"/>
    </row>
    <row r="213" spans="2:10">
      <c r="B213" s="130"/>
      <c r="C213" s="130"/>
      <c r="D213" s="131"/>
      <c r="E213" s="131"/>
      <c r="F213" s="137"/>
      <c r="G213" s="137"/>
      <c r="H213" s="137"/>
      <c r="I213" s="137"/>
      <c r="J213" s="131"/>
    </row>
    <row r="214" spans="2:10">
      <c r="B214" s="130"/>
      <c r="C214" s="130"/>
      <c r="D214" s="131"/>
      <c r="E214" s="131"/>
      <c r="F214" s="137"/>
      <c r="G214" s="137"/>
      <c r="H214" s="137"/>
      <c r="I214" s="137"/>
      <c r="J214" s="131"/>
    </row>
    <row r="215" spans="2:10">
      <c r="B215" s="130"/>
      <c r="C215" s="130"/>
      <c r="D215" s="131"/>
      <c r="E215" s="131"/>
      <c r="F215" s="137"/>
      <c r="G215" s="137"/>
      <c r="H215" s="137"/>
      <c r="I215" s="137"/>
      <c r="J215" s="131"/>
    </row>
    <row r="216" spans="2:10">
      <c r="B216" s="130"/>
      <c r="C216" s="130"/>
      <c r="D216" s="131"/>
      <c r="E216" s="131"/>
      <c r="F216" s="137"/>
      <c r="G216" s="137"/>
      <c r="H216" s="137"/>
      <c r="I216" s="137"/>
      <c r="J216" s="131"/>
    </row>
    <row r="217" spans="2:10">
      <c r="B217" s="130"/>
      <c r="C217" s="130"/>
      <c r="D217" s="131"/>
      <c r="E217" s="131"/>
      <c r="F217" s="137"/>
      <c r="G217" s="137"/>
      <c r="H217" s="137"/>
      <c r="I217" s="137"/>
      <c r="J217" s="131"/>
    </row>
    <row r="218" spans="2:10">
      <c r="B218" s="130"/>
      <c r="C218" s="130"/>
      <c r="D218" s="131"/>
      <c r="E218" s="131"/>
      <c r="F218" s="137"/>
      <c r="G218" s="137"/>
      <c r="H218" s="137"/>
      <c r="I218" s="137"/>
      <c r="J218" s="131"/>
    </row>
    <row r="219" spans="2:10">
      <c r="B219" s="130"/>
      <c r="C219" s="130"/>
      <c r="D219" s="131"/>
      <c r="E219" s="131"/>
      <c r="F219" s="137"/>
      <c r="G219" s="137"/>
      <c r="H219" s="137"/>
      <c r="I219" s="137"/>
      <c r="J219" s="131"/>
    </row>
    <row r="220" spans="2:10">
      <c r="B220" s="130"/>
      <c r="C220" s="130"/>
      <c r="D220" s="131"/>
      <c r="E220" s="131"/>
      <c r="F220" s="137"/>
      <c r="G220" s="137"/>
      <c r="H220" s="137"/>
      <c r="I220" s="137"/>
      <c r="J220" s="131"/>
    </row>
    <row r="221" spans="2:10">
      <c r="B221" s="130"/>
      <c r="C221" s="130"/>
      <c r="D221" s="131"/>
      <c r="E221" s="131"/>
      <c r="F221" s="137"/>
      <c r="G221" s="137"/>
      <c r="H221" s="137"/>
      <c r="I221" s="137"/>
      <c r="J221" s="131"/>
    </row>
    <row r="222" spans="2:10">
      <c r="B222" s="130"/>
      <c r="C222" s="130"/>
      <c r="D222" s="131"/>
      <c r="E222" s="131"/>
      <c r="F222" s="137"/>
      <c r="G222" s="137"/>
      <c r="H222" s="137"/>
      <c r="I222" s="137"/>
      <c r="J222" s="131"/>
    </row>
    <row r="223" spans="2:10">
      <c r="B223" s="130"/>
      <c r="C223" s="130"/>
      <c r="D223" s="131"/>
      <c r="E223" s="131"/>
      <c r="F223" s="137"/>
      <c r="G223" s="137"/>
      <c r="H223" s="137"/>
      <c r="I223" s="137"/>
      <c r="J223" s="131"/>
    </row>
    <row r="224" spans="2:10">
      <c r="B224" s="130"/>
      <c r="C224" s="130"/>
      <c r="D224" s="131"/>
      <c r="E224" s="131"/>
      <c r="F224" s="137"/>
      <c r="G224" s="137"/>
      <c r="H224" s="137"/>
      <c r="I224" s="137"/>
      <c r="J224" s="131"/>
    </row>
    <row r="225" spans="2:10">
      <c r="B225" s="130"/>
      <c r="C225" s="130"/>
      <c r="D225" s="131"/>
      <c r="E225" s="131"/>
      <c r="F225" s="137"/>
      <c r="G225" s="137"/>
      <c r="H225" s="137"/>
      <c r="I225" s="137"/>
      <c r="J225" s="131"/>
    </row>
    <row r="226" spans="2:10">
      <c r="B226" s="130"/>
      <c r="C226" s="130"/>
      <c r="D226" s="131"/>
      <c r="E226" s="131"/>
      <c r="F226" s="137"/>
      <c r="G226" s="137"/>
      <c r="H226" s="137"/>
      <c r="I226" s="137"/>
      <c r="J226" s="131"/>
    </row>
    <row r="227" spans="2:10">
      <c r="B227" s="130"/>
      <c r="C227" s="130"/>
      <c r="D227" s="131"/>
      <c r="E227" s="131"/>
      <c r="F227" s="137"/>
      <c r="G227" s="137"/>
      <c r="H227" s="137"/>
      <c r="I227" s="137"/>
      <c r="J227" s="131"/>
    </row>
    <row r="228" spans="2:10">
      <c r="B228" s="130"/>
      <c r="C228" s="130"/>
      <c r="D228" s="131"/>
      <c r="E228" s="131"/>
      <c r="F228" s="137"/>
      <c r="G228" s="137"/>
      <c r="H228" s="137"/>
      <c r="I228" s="137"/>
      <c r="J228" s="131"/>
    </row>
    <row r="229" spans="2:10">
      <c r="B229" s="130"/>
      <c r="C229" s="130"/>
      <c r="D229" s="131"/>
      <c r="E229" s="131"/>
      <c r="F229" s="137"/>
      <c r="G229" s="137"/>
      <c r="H229" s="137"/>
      <c r="I229" s="137"/>
      <c r="J229" s="131"/>
    </row>
    <row r="230" spans="2:10">
      <c r="B230" s="130"/>
      <c r="C230" s="130"/>
      <c r="D230" s="131"/>
      <c r="E230" s="131"/>
      <c r="F230" s="137"/>
      <c r="G230" s="137"/>
      <c r="H230" s="137"/>
      <c r="I230" s="137"/>
      <c r="J230" s="131"/>
    </row>
    <row r="231" spans="2:10">
      <c r="B231" s="130"/>
      <c r="C231" s="130"/>
      <c r="D231" s="131"/>
      <c r="E231" s="131"/>
      <c r="F231" s="137"/>
      <c r="G231" s="137"/>
      <c r="H231" s="137"/>
      <c r="I231" s="137"/>
      <c r="J231" s="131"/>
    </row>
    <row r="232" spans="2:10">
      <c r="B232" s="130"/>
      <c r="C232" s="130"/>
      <c r="D232" s="131"/>
      <c r="E232" s="131"/>
      <c r="F232" s="137"/>
      <c r="G232" s="137"/>
      <c r="H232" s="137"/>
      <c r="I232" s="137"/>
      <c r="J232" s="131"/>
    </row>
    <row r="233" spans="2:10">
      <c r="B233" s="130"/>
      <c r="C233" s="130"/>
      <c r="D233" s="131"/>
      <c r="E233" s="131"/>
      <c r="F233" s="137"/>
      <c r="G233" s="137"/>
      <c r="H233" s="137"/>
      <c r="I233" s="137"/>
      <c r="J233" s="131"/>
    </row>
    <row r="234" spans="2:10">
      <c r="B234" s="130"/>
      <c r="C234" s="130"/>
      <c r="D234" s="131"/>
      <c r="E234" s="131"/>
      <c r="F234" s="137"/>
      <c r="G234" s="137"/>
      <c r="H234" s="137"/>
      <c r="I234" s="137"/>
      <c r="J234" s="131"/>
    </row>
    <row r="235" spans="2:10">
      <c r="B235" s="130"/>
      <c r="C235" s="130"/>
      <c r="D235" s="131"/>
      <c r="E235" s="131"/>
      <c r="F235" s="137"/>
      <c r="G235" s="137"/>
      <c r="H235" s="137"/>
      <c r="I235" s="137"/>
      <c r="J235" s="131"/>
    </row>
    <row r="236" spans="2:10">
      <c r="B236" s="130"/>
      <c r="C236" s="130"/>
      <c r="D236" s="131"/>
      <c r="E236" s="131"/>
      <c r="F236" s="137"/>
      <c r="G236" s="137"/>
      <c r="H236" s="137"/>
      <c r="I236" s="137"/>
      <c r="J236" s="131"/>
    </row>
    <row r="237" spans="2:10">
      <c r="B237" s="130"/>
      <c r="C237" s="130"/>
      <c r="D237" s="131"/>
      <c r="E237" s="131"/>
      <c r="F237" s="137"/>
      <c r="G237" s="137"/>
      <c r="H237" s="137"/>
      <c r="I237" s="137"/>
      <c r="J237" s="131"/>
    </row>
    <row r="238" spans="2:10">
      <c r="B238" s="130"/>
      <c r="C238" s="130"/>
      <c r="D238" s="131"/>
      <c r="E238" s="131"/>
      <c r="F238" s="137"/>
      <c r="G238" s="137"/>
      <c r="H238" s="137"/>
      <c r="I238" s="137"/>
      <c r="J238" s="131"/>
    </row>
    <row r="239" spans="2:10">
      <c r="B239" s="130"/>
      <c r="C239" s="130"/>
      <c r="D239" s="131"/>
      <c r="E239" s="131"/>
      <c r="F239" s="137"/>
      <c r="G239" s="137"/>
      <c r="H239" s="137"/>
      <c r="I239" s="137"/>
      <c r="J239" s="131"/>
    </row>
    <row r="240" spans="2:10">
      <c r="B240" s="130"/>
      <c r="C240" s="130"/>
      <c r="D240" s="131"/>
      <c r="E240" s="131"/>
      <c r="F240" s="137"/>
      <c r="G240" s="137"/>
      <c r="H240" s="137"/>
      <c r="I240" s="137"/>
      <c r="J240" s="131"/>
    </row>
    <row r="241" spans="2:10">
      <c r="B241" s="130"/>
      <c r="C241" s="130"/>
      <c r="D241" s="131"/>
      <c r="E241" s="131"/>
      <c r="F241" s="137"/>
      <c r="G241" s="137"/>
      <c r="H241" s="137"/>
      <c r="I241" s="137"/>
      <c r="J241" s="131"/>
    </row>
    <row r="242" spans="2:10">
      <c r="B242" s="130"/>
      <c r="C242" s="130"/>
      <c r="D242" s="131"/>
      <c r="E242" s="131"/>
      <c r="F242" s="137"/>
      <c r="G242" s="137"/>
      <c r="H242" s="137"/>
      <c r="I242" s="137"/>
      <c r="J242" s="131"/>
    </row>
    <row r="243" spans="2:10">
      <c r="B243" s="130"/>
      <c r="C243" s="130"/>
      <c r="D243" s="131"/>
      <c r="E243" s="131"/>
      <c r="F243" s="137"/>
      <c r="G243" s="137"/>
      <c r="H243" s="137"/>
      <c r="I243" s="137"/>
      <c r="J243" s="131"/>
    </row>
    <row r="244" spans="2:10">
      <c r="B244" s="130"/>
      <c r="C244" s="130"/>
      <c r="D244" s="131"/>
      <c r="E244" s="131"/>
      <c r="F244" s="137"/>
      <c r="G244" s="137"/>
      <c r="H244" s="137"/>
      <c r="I244" s="137"/>
      <c r="J244" s="131"/>
    </row>
    <row r="245" spans="2:10">
      <c r="B245" s="130"/>
      <c r="C245" s="130"/>
      <c r="D245" s="131"/>
      <c r="E245" s="131"/>
      <c r="F245" s="137"/>
      <c r="G245" s="137"/>
      <c r="H245" s="137"/>
      <c r="I245" s="137"/>
      <c r="J245" s="131"/>
    </row>
    <row r="246" spans="2:10">
      <c r="B246" s="130"/>
      <c r="C246" s="130"/>
      <c r="D246" s="131"/>
      <c r="E246" s="131"/>
      <c r="F246" s="137"/>
      <c r="G246" s="137"/>
      <c r="H246" s="137"/>
      <c r="I246" s="137"/>
      <c r="J246" s="131"/>
    </row>
    <row r="247" spans="2:10">
      <c r="B247" s="130"/>
      <c r="C247" s="130"/>
      <c r="D247" s="131"/>
      <c r="E247" s="131"/>
      <c r="F247" s="137"/>
      <c r="G247" s="137"/>
      <c r="H247" s="137"/>
      <c r="I247" s="137"/>
      <c r="J247" s="131"/>
    </row>
    <row r="248" spans="2:10">
      <c r="B248" s="130"/>
      <c r="C248" s="130"/>
      <c r="D248" s="131"/>
      <c r="E248" s="131"/>
      <c r="F248" s="137"/>
      <c r="G248" s="137"/>
      <c r="H248" s="137"/>
      <c r="I248" s="137"/>
      <c r="J248" s="131"/>
    </row>
    <row r="249" spans="2:10">
      <c r="B249" s="130"/>
      <c r="C249" s="130"/>
      <c r="D249" s="131"/>
      <c r="E249" s="131"/>
      <c r="F249" s="137"/>
      <c r="G249" s="137"/>
      <c r="H249" s="137"/>
      <c r="I249" s="137"/>
      <c r="J249" s="131"/>
    </row>
    <row r="250" spans="2:10">
      <c r="B250" s="130"/>
      <c r="C250" s="130"/>
      <c r="D250" s="131"/>
      <c r="E250" s="131"/>
      <c r="F250" s="137"/>
      <c r="G250" s="137"/>
      <c r="H250" s="137"/>
      <c r="I250" s="137"/>
      <c r="J250" s="131"/>
    </row>
    <row r="251" spans="2:10">
      <c r="B251" s="130"/>
      <c r="C251" s="130"/>
      <c r="D251" s="131"/>
      <c r="E251" s="131"/>
      <c r="F251" s="137"/>
      <c r="G251" s="137"/>
      <c r="H251" s="137"/>
      <c r="I251" s="137"/>
      <c r="J251" s="131"/>
    </row>
    <row r="252" spans="2:10">
      <c r="B252" s="130"/>
      <c r="C252" s="130"/>
      <c r="D252" s="131"/>
      <c r="E252" s="131"/>
      <c r="F252" s="137"/>
      <c r="G252" s="137"/>
      <c r="H252" s="137"/>
      <c r="I252" s="137"/>
      <c r="J252" s="131"/>
    </row>
    <row r="253" spans="2:10">
      <c r="B253" s="130"/>
      <c r="C253" s="130"/>
      <c r="D253" s="131"/>
      <c r="E253" s="131"/>
      <c r="F253" s="137"/>
      <c r="G253" s="137"/>
      <c r="H253" s="137"/>
      <c r="I253" s="137"/>
      <c r="J253" s="131"/>
    </row>
    <row r="254" spans="2:10">
      <c r="B254" s="130"/>
      <c r="C254" s="130"/>
      <c r="D254" s="131"/>
      <c r="E254" s="131"/>
      <c r="F254" s="137"/>
      <c r="G254" s="137"/>
      <c r="H254" s="137"/>
      <c r="I254" s="137"/>
      <c r="J254" s="131"/>
    </row>
    <row r="255" spans="2:10">
      <c r="B255" s="130"/>
      <c r="C255" s="130"/>
      <c r="D255" s="131"/>
      <c r="E255" s="131"/>
      <c r="F255" s="137"/>
      <c r="G255" s="137"/>
      <c r="H255" s="137"/>
      <c r="I255" s="137"/>
      <c r="J255" s="131"/>
    </row>
    <row r="256" spans="2:10">
      <c r="B256" s="130"/>
      <c r="C256" s="130"/>
      <c r="D256" s="131"/>
      <c r="E256" s="131"/>
      <c r="F256" s="137"/>
      <c r="G256" s="137"/>
      <c r="H256" s="137"/>
      <c r="I256" s="137"/>
      <c r="J256" s="131"/>
    </row>
    <row r="257" spans="2:10">
      <c r="B257" s="130"/>
      <c r="C257" s="130"/>
      <c r="D257" s="131"/>
      <c r="E257" s="131"/>
      <c r="F257" s="137"/>
      <c r="G257" s="137"/>
      <c r="H257" s="137"/>
      <c r="I257" s="137"/>
      <c r="J257" s="131"/>
    </row>
    <row r="258" spans="2:10">
      <c r="B258" s="130"/>
      <c r="C258" s="130"/>
      <c r="D258" s="131"/>
      <c r="E258" s="131"/>
      <c r="F258" s="137"/>
      <c r="G258" s="137"/>
      <c r="H258" s="137"/>
      <c r="I258" s="137"/>
      <c r="J258" s="131"/>
    </row>
    <row r="259" spans="2:10">
      <c r="B259" s="130"/>
      <c r="C259" s="130"/>
      <c r="D259" s="131"/>
      <c r="E259" s="131"/>
      <c r="F259" s="137"/>
      <c r="G259" s="137"/>
      <c r="H259" s="137"/>
      <c r="I259" s="137"/>
      <c r="J259" s="131"/>
    </row>
    <row r="260" spans="2:10">
      <c r="B260" s="130"/>
      <c r="C260" s="130"/>
      <c r="D260" s="131"/>
      <c r="E260" s="131"/>
      <c r="F260" s="137"/>
      <c r="G260" s="137"/>
      <c r="H260" s="137"/>
      <c r="I260" s="137"/>
      <c r="J260" s="131"/>
    </row>
    <row r="261" spans="2:10">
      <c r="B261" s="130"/>
      <c r="C261" s="130"/>
      <c r="D261" s="131"/>
      <c r="E261" s="131"/>
      <c r="F261" s="137"/>
      <c r="G261" s="137"/>
      <c r="H261" s="137"/>
      <c r="I261" s="137"/>
      <c r="J261" s="131"/>
    </row>
    <row r="262" spans="2:10">
      <c r="B262" s="130"/>
      <c r="C262" s="130"/>
      <c r="D262" s="131"/>
      <c r="E262" s="131"/>
      <c r="F262" s="137"/>
      <c r="G262" s="137"/>
      <c r="H262" s="137"/>
      <c r="I262" s="137"/>
      <c r="J262" s="131"/>
    </row>
    <row r="263" spans="2:10">
      <c r="B263" s="130"/>
      <c r="C263" s="130"/>
      <c r="D263" s="131"/>
      <c r="E263" s="131"/>
      <c r="F263" s="137"/>
      <c r="G263" s="137"/>
      <c r="H263" s="137"/>
      <c r="I263" s="137"/>
      <c r="J263" s="131"/>
    </row>
    <row r="264" spans="2:10">
      <c r="B264" s="130"/>
      <c r="C264" s="130"/>
      <c r="D264" s="131"/>
      <c r="E264" s="131"/>
      <c r="F264" s="137"/>
      <c r="G264" s="137"/>
      <c r="H264" s="137"/>
      <c r="I264" s="137"/>
      <c r="J264" s="131"/>
    </row>
    <row r="265" spans="2:10">
      <c r="B265" s="130"/>
      <c r="C265" s="130"/>
      <c r="D265" s="131"/>
      <c r="E265" s="131"/>
      <c r="F265" s="137"/>
      <c r="G265" s="137"/>
      <c r="H265" s="137"/>
      <c r="I265" s="137"/>
      <c r="J265" s="131"/>
    </row>
    <row r="266" spans="2:10">
      <c r="B266" s="130"/>
      <c r="C266" s="130"/>
      <c r="D266" s="131"/>
      <c r="E266" s="131"/>
      <c r="F266" s="137"/>
      <c r="G266" s="137"/>
      <c r="H266" s="137"/>
      <c r="I266" s="137"/>
      <c r="J266" s="131"/>
    </row>
    <row r="267" spans="2:10">
      <c r="B267" s="130"/>
      <c r="C267" s="130"/>
      <c r="D267" s="131"/>
      <c r="E267" s="131"/>
      <c r="F267" s="137"/>
      <c r="G267" s="137"/>
      <c r="H267" s="137"/>
      <c r="I267" s="137"/>
      <c r="J267" s="131"/>
    </row>
    <row r="268" spans="2:10">
      <c r="B268" s="130"/>
      <c r="C268" s="130"/>
      <c r="D268" s="131"/>
      <c r="E268" s="131"/>
      <c r="F268" s="137"/>
      <c r="G268" s="137"/>
      <c r="H268" s="137"/>
      <c r="I268" s="137"/>
      <c r="J268" s="131"/>
    </row>
    <row r="269" spans="2:10">
      <c r="B269" s="130"/>
      <c r="C269" s="130"/>
      <c r="D269" s="131"/>
      <c r="E269" s="131"/>
      <c r="F269" s="137"/>
      <c r="G269" s="137"/>
      <c r="H269" s="137"/>
      <c r="I269" s="137"/>
      <c r="J269" s="131"/>
    </row>
    <row r="270" spans="2:10">
      <c r="B270" s="130"/>
      <c r="C270" s="130"/>
      <c r="D270" s="131"/>
      <c r="E270" s="131"/>
      <c r="F270" s="137"/>
      <c r="G270" s="137"/>
      <c r="H270" s="137"/>
      <c r="I270" s="137"/>
      <c r="J270" s="131"/>
    </row>
    <row r="271" spans="2:10">
      <c r="B271" s="130"/>
      <c r="C271" s="130"/>
      <c r="D271" s="131"/>
      <c r="E271" s="131"/>
      <c r="F271" s="137"/>
      <c r="G271" s="137"/>
      <c r="H271" s="137"/>
      <c r="I271" s="137"/>
      <c r="J271" s="131"/>
    </row>
    <row r="272" spans="2:10">
      <c r="B272" s="130"/>
      <c r="C272" s="130"/>
      <c r="D272" s="131"/>
      <c r="E272" s="131"/>
      <c r="F272" s="137"/>
      <c r="G272" s="137"/>
      <c r="H272" s="137"/>
      <c r="I272" s="137"/>
      <c r="J272" s="131"/>
    </row>
    <row r="273" spans="2:10">
      <c r="B273" s="130"/>
      <c r="C273" s="130"/>
      <c r="D273" s="131"/>
      <c r="E273" s="131"/>
      <c r="F273" s="137"/>
      <c r="G273" s="137"/>
      <c r="H273" s="137"/>
      <c r="I273" s="137"/>
      <c r="J273" s="131"/>
    </row>
    <row r="274" spans="2:10">
      <c r="B274" s="130"/>
      <c r="C274" s="130"/>
      <c r="D274" s="131"/>
      <c r="E274" s="131"/>
      <c r="F274" s="137"/>
      <c r="G274" s="137"/>
      <c r="H274" s="137"/>
      <c r="I274" s="137"/>
      <c r="J274" s="131"/>
    </row>
    <row r="275" spans="2:10">
      <c r="B275" s="130"/>
      <c r="C275" s="130"/>
      <c r="D275" s="131"/>
      <c r="E275" s="131"/>
      <c r="F275" s="137"/>
      <c r="G275" s="137"/>
      <c r="H275" s="137"/>
      <c r="I275" s="137"/>
      <c r="J275" s="131"/>
    </row>
    <row r="276" spans="2:10">
      <c r="B276" s="130"/>
      <c r="C276" s="130"/>
      <c r="D276" s="131"/>
      <c r="E276" s="131"/>
      <c r="F276" s="137"/>
      <c r="G276" s="137"/>
      <c r="H276" s="137"/>
      <c r="I276" s="137"/>
      <c r="J276" s="131"/>
    </row>
    <row r="277" spans="2:10">
      <c r="B277" s="130"/>
      <c r="C277" s="130"/>
      <c r="D277" s="131"/>
      <c r="E277" s="131"/>
      <c r="F277" s="137"/>
      <c r="G277" s="137"/>
      <c r="H277" s="137"/>
      <c r="I277" s="137"/>
      <c r="J277" s="131"/>
    </row>
    <row r="278" spans="2:10">
      <c r="B278" s="130"/>
      <c r="C278" s="130"/>
      <c r="D278" s="131"/>
      <c r="E278" s="131"/>
      <c r="F278" s="137"/>
      <c r="G278" s="137"/>
      <c r="H278" s="137"/>
      <c r="I278" s="137"/>
      <c r="J278" s="131"/>
    </row>
    <row r="279" spans="2:10">
      <c r="B279" s="130"/>
      <c r="C279" s="130"/>
      <c r="D279" s="131"/>
      <c r="E279" s="131"/>
      <c r="F279" s="137"/>
      <c r="G279" s="137"/>
      <c r="H279" s="137"/>
      <c r="I279" s="137"/>
      <c r="J279" s="131"/>
    </row>
    <row r="280" spans="2:10">
      <c r="B280" s="130"/>
      <c r="C280" s="130"/>
      <c r="D280" s="131"/>
      <c r="E280" s="131"/>
      <c r="F280" s="137"/>
      <c r="G280" s="137"/>
      <c r="H280" s="137"/>
      <c r="I280" s="137"/>
      <c r="J280" s="131"/>
    </row>
    <row r="281" spans="2:10">
      <c r="B281" s="130"/>
      <c r="C281" s="130"/>
      <c r="D281" s="131"/>
      <c r="E281" s="131"/>
      <c r="F281" s="137"/>
      <c r="G281" s="137"/>
      <c r="H281" s="137"/>
      <c r="I281" s="137"/>
      <c r="J281" s="131"/>
    </row>
    <row r="282" spans="2:10">
      <c r="B282" s="130"/>
      <c r="C282" s="130"/>
      <c r="D282" s="131"/>
      <c r="E282" s="131"/>
      <c r="F282" s="137"/>
      <c r="G282" s="137"/>
      <c r="H282" s="137"/>
      <c r="I282" s="137"/>
      <c r="J282" s="131"/>
    </row>
    <row r="283" spans="2:10">
      <c r="B283" s="130"/>
      <c r="C283" s="130"/>
      <c r="D283" s="131"/>
      <c r="E283" s="131"/>
      <c r="F283" s="137"/>
      <c r="G283" s="137"/>
      <c r="H283" s="137"/>
      <c r="I283" s="137"/>
      <c r="J283" s="131"/>
    </row>
    <row r="284" spans="2:10">
      <c r="B284" s="130"/>
      <c r="C284" s="130"/>
      <c r="D284" s="131"/>
      <c r="E284" s="131"/>
      <c r="F284" s="137"/>
      <c r="G284" s="137"/>
      <c r="H284" s="137"/>
      <c r="I284" s="137"/>
      <c r="J284" s="131"/>
    </row>
    <row r="285" spans="2:10">
      <c r="B285" s="130"/>
      <c r="C285" s="130"/>
      <c r="D285" s="131"/>
      <c r="E285" s="131"/>
      <c r="F285" s="137"/>
      <c r="G285" s="137"/>
      <c r="H285" s="137"/>
      <c r="I285" s="137"/>
      <c r="J285" s="131"/>
    </row>
    <row r="286" spans="2:10">
      <c r="B286" s="130"/>
      <c r="C286" s="130"/>
      <c r="D286" s="131"/>
      <c r="E286" s="131"/>
      <c r="F286" s="137"/>
      <c r="G286" s="137"/>
      <c r="H286" s="137"/>
      <c r="I286" s="137"/>
      <c r="J286" s="131"/>
    </row>
    <row r="287" spans="2:10">
      <c r="B287" s="130"/>
      <c r="C287" s="130"/>
      <c r="D287" s="131"/>
      <c r="E287" s="131"/>
      <c r="F287" s="137"/>
      <c r="G287" s="137"/>
      <c r="H287" s="137"/>
      <c r="I287" s="137"/>
      <c r="J287" s="131"/>
    </row>
    <row r="288" spans="2:10">
      <c r="B288" s="130"/>
      <c r="C288" s="130"/>
      <c r="D288" s="131"/>
      <c r="E288" s="131"/>
      <c r="F288" s="137"/>
      <c r="G288" s="137"/>
      <c r="H288" s="137"/>
      <c r="I288" s="137"/>
      <c r="J288" s="131"/>
    </row>
    <row r="289" spans="2:10">
      <c r="B289" s="130"/>
      <c r="C289" s="130"/>
      <c r="D289" s="131"/>
      <c r="E289" s="131"/>
      <c r="F289" s="137"/>
      <c r="G289" s="137"/>
      <c r="H289" s="137"/>
      <c r="I289" s="137"/>
      <c r="J289" s="131"/>
    </row>
    <row r="290" spans="2:10">
      <c r="B290" s="130"/>
      <c r="C290" s="130"/>
      <c r="D290" s="131"/>
      <c r="E290" s="131"/>
      <c r="F290" s="137"/>
      <c r="G290" s="137"/>
      <c r="H290" s="137"/>
      <c r="I290" s="137"/>
      <c r="J290" s="131"/>
    </row>
    <row r="291" spans="2:10">
      <c r="B291" s="130"/>
      <c r="C291" s="130"/>
      <c r="D291" s="131"/>
      <c r="E291" s="131"/>
      <c r="F291" s="137"/>
      <c r="G291" s="137"/>
      <c r="H291" s="137"/>
      <c r="I291" s="137"/>
      <c r="J291" s="131"/>
    </row>
    <row r="292" spans="2:10">
      <c r="B292" s="130"/>
      <c r="C292" s="130"/>
      <c r="D292" s="131"/>
      <c r="E292" s="131"/>
      <c r="F292" s="137"/>
      <c r="G292" s="137"/>
      <c r="H292" s="137"/>
      <c r="I292" s="137"/>
      <c r="J292" s="131"/>
    </row>
    <row r="293" spans="2:10">
      <c r="B293" s="130"/>
      <c r="C293" s="130"/>
      <c r="D293" s="131"/>
      <c r="E293" s="131"/>
      <c r="F293" s="137"/>
      <c r="G293" s="137"/>
      <c r="H293" s="137"/>
      <c r="I293" s="137"/>
      <c r="J293" s="131"/>
    </row>
    <row r="294" spans="2:10">
      <c r="B294" s="130"/>
      <c r="C294" s="130"/>
      <c r="D294" s="131"/>
      <c r="E294" s="131"/>
      <c r="F294" s="137"/>
      <c r="G294" s="137"/>
      <c r="H294" s="137"/>
      <c r="I294" s="137"/>
      <c r="J294" s="131"/>
    </row>
    <row r="295" spans="2:10">
      <c r="B295" s="130"/>
      <c r="C295" s="130"/>
      <c r="D295" s="131"/>
      <c r="E295" s="131"/>
      <c r="F295" s="137"/>
      <c r="G295" s="137"/>
      <c r="H295" s="137"/>
      <c r="I295" s="137"/>
      <c r="J295" s="131"/>
    </row>
    <row r="296" spans="2:10">
      <c r="B296" s="130"/>
      <c r="C296" s="130"/>
      <c r="D296" s="131"/>
      <c r="E296" s="131"/>
      <c r="F296" s="137"/>
      <c r="G296" s="137"/>
      <c r="H296" s="137"/>
      <c r="I296" s="137"/>
      <c r="J296" s="131"/>
    </row>
    <row r="297" spans="2:10">
      <c r="B297" s="130"/>
      <c r="C297" s="130"/>
      <c r="D297" s="131"/>
      <c r="E297" s="131"/>
      <c r="F297" s="137"/>
      <c r="G297" s="137"/>
      <c r="H297" s="137"/>
      <c r="I297" s="137"/>
      <c r="J297" s="131"/>
    </row>
    <row r="298" spans="2:10">
      <c r="B298" s="130"/>
      <c r="C298" s="130"/>
      <c r="D298" s="131"/>
      <c r="E298" s="131"/>
      <c r="F298" s="137"/>
      <c r="G298" s="137"/>
      <c r="H298" s="137"/>
      <c r="I298" s="137"/>
      <c r="J298" s="131"/>
    </row>
    <row r="299" spans="2:10">
      <c r="B299" s="130"/>
      <c r="C299" s="130"/>
      <c r="D299" s="131"/>
      <c r="E299" s="131"/>
      <c r="F299" s="137"/>
      <c r="G299" s="137"/>
      <c r="H299" s="137"/>
      <c r="I299" s="137"/>
      <c r="J299" s="131"/>
    </row>
    <row r="300" spans="2:10">
      <c r="B300" s="130"/>
      <c r="C300" s="130"/>
      <c r="D300" s="131"/>
      <c r="E300" s="131"/>
      <c r="F300" s="137"/>
      <c r="G300" s="137"/>
      <c r="H300" s="137"/>
      <c r="I300" s="137"/>
      <c r="J300" s="131"/>
    </row>
    <row r="301" spans="2:10">
      <c r="B301" s="130"/>
      <c r="C301" s="130"/>
      <c r="D301" s="131"/>
      <c r="E301" s="131"/>
      <c r="F301" s="137"/>
      <c r="G301" s="137"/>
      <c r="H301" s="137"/>
      <c r="I301" s="137"/>
      <c r="J301" s="131"/>
    </row>
    <row r="302" spans="2:10">
      <c r="B302" s="130"/>
      <c r="C302" s="130"/>
      <c r="D302" s="131"/>
      <c r="E302" s="131"/>
      <c r="F302" s="137"/>
      <c r="G302" s="137"/>
      <c r="H302" s="137"/>
      <c r="I302" s="137"/>
      <c r="J302" s="131"/>
    </row>
    <row r="303" spans="2:10">
      <c r="B303" s="130"/>
      <c r="C303" s="130"/>
      <c r="D303" s="131"/>
      <c r="E303" s="131"/>
      <c r="F303" s="137"/>
      <c r="G303" s="137"/>
      <c r="H303" s="137"/>
      <c r="I303" s="137"/>
      <c r="J303" s="131"/>
    </row>
    <row r="304" spans="2:10">
      <c r="B304" s="130"/>
      <c r="C304" s="130"/>
      <c r="D304" s="131"/>
      <c r="E304" s="131"/>
      <c r="F304" s="137"/>
      <c r="G304" s="137"/>
      <c r="H304" s="137"/>
      <c r="I304" s="137"/>
      <c r="J304" s="131"/>
    </row>
    <row r="305" spans="2:10">
      <c r="B305" s="130"/>
      <c r="C305" s="130"/>
      <c r="D305" s="131"/>
      <c r="E305" s="131"/>
      <c r="F305" s="137"/>
      <c r="G305" s="137"/>
      <c r="H305" s="137"/>
      <c r="I305" s="137"/>
      <c r="J305" s="131"/>
    </row>
    <row r="306" spans="2:10">
      <c r="B306" s="130"/>
      <c r="C306" s="130"/>
      <c r="D306" s="131"/>
      <c r="E306" s="131"/>
      <c r="F306" s="137"/>
      <c r="G306" s="137"/>
      <c r="H306" s="137"/>
      <c r="I306" s="137"/>
      <c r="J306" s="131"/>
    </row>
    <row r="307" spans="2:10">
      <c r="B307" s="130"/>
      <c r="C307" s="130"/>
      <c r="D307" s="131"/>
      <c r="E307" s="131"/>
      <c r="F307" s="137"/>
      <c r="G307" s="137"/>
      <c r="H307" s="137"/>
      <c r="I307" s="137"/>
      <c r="J307" s="131"/>
    </row>
    <row r="308" spans="2:10">
      <c r="B308" s="130"/>
      <c r="C308" s="130"/>
      <c r="D308" s="131"/>
      <c r="E308" s="131"/>
      <c r="F308" s="137"/>
      <c r="G308" s="137"/>
      <c r="H308" s="137"/>
      <c r="I308" s="137"/>
      <c r="J308" s="131"/>
    </row>
    <row r="309" spans="2:10">
      <c r="B309" s="130"/>
      <c r="C309" s="130"/>
      <c r="D309" s="131"/>
      <c r="E309" s="131"/>
      <c r="F309" s="137"/>
      <c r="G309" s="137"/>
      <c r="H309" s="137"/>
      <c r="I309" s="137"/>
      <c r="J309" s="131"/>
    </row>
    <row r="310" spans="2:10">
      <c r="B310" s="130"/>
      <c r="C310" s="130"/>
      <c r="D310" s="131"/>
      <c r="E310" s="131"/>
      <c r="F310" s="137"/>
      <c r="G310" s="137"/>
      <c r="H310" s="137"/>
      <c r="I310" s="137"/>
      <c r="J310" s="131"/>
    </row>
    <row r="311" spans="2:10">
      <c r="B311" s="130"/>
      <c r="C311" s="130"/>
      <c r="D311" s="131"/>
      <c r="E311" s="131"/>
      <c r="F311" s="137"/>
      <c r="G311" s="137"/>
      <c r="H311" s="137"/>
      <c r="I311" s="137"/>
      <c r="J311" s="131"/>
    </row>
    <row r="312" spans="2:10">
      <c r="B312" s="130"/>
      <c r="C312" s="130"/>
      <c r="D312" s="131"/>
      <c r="E312" s="131"/>
      <c r="F312" s="137"/>
      <c r="G312" s="137"/>
      <c r="H312" s="137"/>
      <c r="I312" s="137"/>
      <c r="J312" s="131"/>
    </row>
    <row r="313" spans="2:10">
      <c r="B313" s="130"/>
      <c r="C313" s="130"/>
      <c r="D313" s="131"/>
      <c r="E313" s="131"/>
      <c r="F313" s="137"/>
      <c r="G313" s="137"/>
      <c r="H313" s="137"/>
      <c r="I313" s="137"/>
      <c r="J313" s="131"/>
    </row>
    <row r="314" spans="2:10">
      <c r="B314" s="130"/>
      <c r="C314" s="130"/>
      <c r="D314" s="131"/>
      <c r="E314" s="131"/>
      <c r="F314" s="137"/>
      <c r="G314" s="137"/>
      <c r="H314" s="137"/>
      <c r="I314" s="137"/>
      <c r="J314" s="131"/>
    </row>
    <row r="315" spans="2:10">
      <c r="B315" s="130"/>
      <c r="C315" s="130"/>
      <c r="D315" s="131"/>
      <c r="E315" s="131"/>
      <c r="F315" s="137"/>
      <c r="G315" s="137"/>
      <c r="H315" s="137"/>
      <c r="I315" s="137"/>
      <c r="J315" s="131"/>
    </row>
    <row r="316" spans="2:10">
      <c r="B316" s="130"/>
      <c r="C316" s="130"/>
      <c r="D316" s="131"/>
      <c r="E316" s="131"/>
      <c r="F316" s="137"/>
      <c r="G316" s="137"/>
      <c r="H316" s="137"/>
      <c r="I316" s="137"/>
      <c r="J316" s="131"/>
    </row>
    <row r="317" spans="2:10">
      <c r="B317" s="130"/>
      <c r="C317" s="130"/>
      <c r="D317" s="131"/>
      <c r="E317" s="131"/>
      <c r="F317" s="137"/>
      <c r="G317" s="137"/>
      <c r="H317" s="137"/>
      <c r="I317" s="137"/>
      <c r="J317" s="131"/>
    </row>
    <row r="318" spans="2:10">
      <c r="B318" s="130"/>
      <c r="C318" s="130"/>
      <c r="D318" s="131"/>
      <c r="E318" s="131"/>
      <c r="F318" s="137"/>
      <c r="G318" s="137"/>
      <c r="H318" s="137"/>
      <c r="I318" s="137"/>
      <c r="J318" s="131"/>
    </row>
    <row r="319" spans="2:10">
      <c r="B319" s="130"/>
      <c r="C319" s="130"/>
      <c r="D319" s="131"/>
      <c r="E319" s="131"/>
      <c r="F319" s="137"/>
      <c r="G319" s="137"/>
      <c r="H319" s="137"/>
      <c r="I319" s="137"/>
      <c r="J319" s="131"/>
    </row>
    <row r="320" spans="2:10">
      <c r="B320" s="130"/>
      <c r="C320" s="130"/>
      <c r="D320" s="131"/>
      <c r="E320" s="131"/>
      <c r="F320" s="137"/>
      <c r="G320" s="137"/>
      <c r="H320" s="137"/>
      <c r="I320" s="137"/>
      <c r="J320" s="131"/>
    </row>
    <row r="321" spans="2:10">
      <c r="B321" s="130"/>
      <c r="C321" s="130"/>
      <c r="D321" s="131"/>
      <c r="E321" s="131"/>
      <c r="F321" s="137"/>
      <c r="G321" s="137"/>
      <c r="H321" s="137"/>
      <c r="I321" s="137"/>
      <c r="J321" s="131"/>
    </row>
    <row r="322" spans="2:10">
      <c r="B322" s="130"/>
      <c r="C322" s="130"/>
      <c r="D322" s="131"/>
      <c r="E322" s="131"/>
      <c r="F322" s="137"/>
      <c r="G322" s="137"/>
      <c r="H322" s="137"/>
      <c r="I322" s="137"/>
      <c r="J322" s="131"/>
    </row>
    <row r="323" spans="2:10">
      <c r="B323" s="130"/>
      <c r="C323" s="130"/>
      <c r="D323" s="131"/>
      <c r="E323" s="131"/>
      <c r="F323" s="137"/>
      <c r="G323" s="137"/>
      <c r="H323" s="137"/>
      <c r="I323" s="137"/>
      <c r="J323" s="131"/>
    </row>
    <row r="324" spans="2:10">
      <c r="B324" s="130"/>
      <c r="C324" s="130"/>
      <c r="D324" s="131"/>
      <c r="E324" s="131"/>
      <c r="F324" s="137"/>
      <c r="G324" s="137"/>
      <c r="H324" s="137"/>
      <c r="I324" s="137"/>
      <c r="J324" s="131"/>
    </row>
    <row r="325" spans="2:10">
      <c r="B325" s="130"/>
      <c r="C325" s="130"/>
      <c r="D325" s="131"/>
      <c r="E325" s="131"/>
      <c r="F325" s="137"/>
      <c r="G325" s="137"/>
      <c r="H325" s="137"/>
      <c r="I325" s="137"/>
      <c r="J325" s="131"/>
    </row>
    <row r="326" spans="2:10">
      <c r="B326" s="130"/>
      <c r="C326" s="130"/>
      <c r="D326" s="131"/>
      <c r="E326" s="131"/>
      <c r="F326" s="137"/>
      <c r="G326" s="137"/>
      <c r="H326" s="137"/>
      <c r="I326" s="137"/>
      <c r="J326" s="131"/>
    </row>
    <row r="327" spans="2:10">
      <c r="B327" s="130"/>
      <c r="C327" s="130"/>
      <c r="D327" s="131"/>
      <c r="E327" s="131"/>
      <c r="F327" s="137"/>
      <c r="G327" s="137"/>
      <c r="H327" s="137"/>
      <c r="I327" s="137"/>
      <c r="J327" s="131"/>
    </row>
    <row r="328" spans="2:10">
      <c r="B328" s="130"/>
      <c r="C328" s="130"/>
      <c r="D328" s="131"/>
      <c r="E328" s="131"/>
      <c r="F328" s="137"/>
      <c r="G328" s="137"/>
      <c r="H328" s="137"/>
      <c r="I328" s="137"/>
      <c r="J328" s="131"/>
    </row>
    <row r="329" spans="2:10">
      <c r="B329" s="130"/>
      <c r="C329" s="130"/>
      <c r="D329" s="131"/>
      <c r="E329" s="131"/>
      <c r="F329" s="137"/>
      <c r="G329" s="137"/>
      <c r="H329" s="137"/>
      <c r="I329" s="137"/>
      <c r="J329" s="131"/>
    </row>
    <row r="330" spans="2:10">
      <c r="B330" s="130"/>
      <c r="C330" s="130"/>
      <c r="D330" s="131"/>
      <c r="E330" s="131"/>
      <c r="F330" s="137"/>
      <c r="G330" s="137"/>
      <c r="H330" s="137"/>
      <c r="I330" s="137"/>
      <c r="J330" s="131"/>
    </row>
    <row r="331" spans="2:10">
      <c r="B331" s="130"/>
      <c r="C331" s="130"/>
      <c r="D331" s="131"/>
      <c r="E331" s="131"/>
      <c r="F331" s="137"/>
      <c r="G331" s="137"/>
      <c r="H331" s="137"/>
      <c r="I331" s="137"/>
      <c r="J331" s="131"/>
    </row>
    <row r="332" spans="2:10">
      <c r="B332" s="130"/>
      <c r="C332" s="130"/>
      <c r="D332" s="131"/>
      <c r="E332" s="131"/>
      <c r="F332" s="137"/>
      <c r="G332" s="137"/>
      <c r="H332" s="137"/>
      <c r="I332" s="137"/>
      <c r="J332" s="131"/>
    </row>
    <row r="333" spans="2:10">
      <c r="B333" s="130"/>
      <c r="C333" s="130"/>
      <c r="D333" s="131"/>
      <c r="E333" s="131"/>
      <c r="F333" s="137"/>
      <c r="G333" s="137"/>
      <c r="H333" s="137"/>
      <c r="I333" s="137"/>
      <c r="J333" s="131"/>
    </row>
    <row r="334" spans="2:10">
      <c r="B334" s="130"/>
      <c r="C334" s="130"/>
      <c r="D334" s="131"/>
      <c r="E334" s="131"/>
      <c r="F334" s="137"/>
      <c r="G334" s="137"/>
      <c r="H334" s="137"/>
      <c r="I334" s="137"/>
      <c r="J334" s="131"/>
    </row>
    <row r="335" spans="2:10">
      <c r="B335" s="130"/>
      <c r="C335" s="130"/>
      <c r="D335" s="131"/>
      <c r="E335" s="131"/>
      <c r="F335" s="137"/>
      <c r="G335" s="137"/>
      <c r="H335" s="137"/>
      <c r="I335" s="137"/>
      <c r="J335" s="131"/>
    </row>
    <row r="336" spans="2:10">
      <c r="B336" s="130"/>
      <c r="C336" s="130"/>
      <c r="D336" s="131"/>
      <c r="E336" s="131"/>
      <c r="F336" s="137"/>
      <c r="G336" s="137"/>
      <c r="H336" s="137"/>
      <c r="I336" s="137"/>
      <c r="J336" s="131"/>
    </row>
    <row r="337" spans="2:10">
      <c r="B337" s="130"/>
      <c r="C337" s="130"/>
      <c r="D337" s="131"/>
      <c r="E337" s="131"/>
      <c r="F337" s="137"/>
      <c r="G337" s="137"/>
      <c r="H337" s="137"/>
      <c r="I337" s="137"/>
      <c r="J337" s="131"/>
    </row>
    <row r="338" spans="2:10">
      <c r="B338" s="130"/>
      <c r="C338" s="130"/>
      <c r="D338" s="131"/>
      <c r="E338" s="131"/>
      <c r="F338" s="137"/>
      <c r="G338" s="137"/>
      <c r="H338" s="137"/>
      <c r="I338" s="137"/>
      <c r="J338" s="131"/>
    </row>
    <row r="339" spans="2:10">
      <c r="B339" s="130"/>
      <c r="C339" s="130"/>
      <c r="D339" s="131"/>
      <c r="E339" s="131"/>
      <c r="F339" s="137"/>
      <c r="G339" s="137"/>
      <c r="H339" s="137"/>
      <c r="I339" s="137"/>
      <c r="J339" s="131"/>
    </row>
    <row r="340" spans="2:10">
      <c r="B340" s="130"/>
      <c r="C340" s="130"/>
      <c r="D340" s="131"/>
      <c r="E340" s="131"/>
      <c r="F340" s="137"/>
      <c r="G340" s="137"/>
      <c r="H340" s="137"/>
      <c r="I340" s="137"/>
      <c r="J340" s="131"/>
    </row>
    <row r="341" spans="2:10">
      <c r="B341" s="130"/>
      <c r="C341" s="130"/>
      <c r="D341" s="131"/>
      <c r="E341" s="131"/>
      <c r="F341" s="137"/>
      <c r="G341" s="137"/>
      <c r="H341" s="137"/>
      <c r="I341" s="137"/>
      <c r="J341" s="131"/>
    </row>
    <row r="342" spans="2:10">
      <c r="B342" s="130"/>
      <c r="C342" s="130"/>
      <c r="D342" s="131"/>
      <c r="E342" s="131"/>
      <c r="F342" s="137"/>
      <c r="G342" s="137"/>
      <c r="H342" s="137"/>
      <c r="I342" s="137"/>
      <c r="J342" s="131"/>
    </row>
    <row r="343" spans="2:10">
      <c r="B343" s="130"/>
      <c r="C343" s="130"/>
      <c r="D343" s="131"/>
      <c r="E343" s="131"/>
      <c r="F343" s="137"/>
      <c r="G343" s="137"/>
      <c r="H343" s="137"/>
      <c r="I343" s="137"/>
      <c r="J343" s="131"/>
    </row>
    <row r="344" spans="2:10">
      <c r="B344" s="130"/>
      <c r="C344" s="130"/>
      <c r="D344" s="131"/>
      <c r="E344" s="131"/>
      <c r="F344" s="137"/>
      <c r="G344" s="137"/>
      <c r="H344" s="137"/>
      <c r="I344" s="137"/>
      <c r="J344" s="131"/>
    </row>
    <row r="345" spans="2:10">
      <c r="B345" s="130"/>
      <c r="C345" s="130"/>
      <c r="D345" s="131"/>
      <c r="E345" s="131"/>
      <c r="F345" s="137"/>
      <c r="G345" s="137"/>
      <c r="H345" s="137"/>
      <c r="I345" s="137"/>
      <c r="J345" s="131"/>
    </row>
    <row r="346" spans="2:10">
      <c r="B346" s="130"/>
      <c r="C346" s="130"/>
      <c r="D346" s="131"/>
      <c r="E346" s="131"/>
      <c r="F346" s="137"/>
      <c r="G346" s="137"/>
      <c r="H346" s="137"/>
      <c r="I346" s="137"/>
      <c r="J346" s="131"/>
    </row>
    <row r="347" spans="2:10">
      <c r="B347" s="130"/>
      <c r="C347" s="130"/>
      <c r="D347" s="131"/>
      <c r="E347" s="131"/>
      <c r="F347" s="137"/>
      <c r="G347" s="137"/>
      <c r="H347" s="137"/>
      <c r="I347" s="137"/>
      <c r="J347" s="131"/>
    </row>
    <row r="348" spans="2:10">
      <c r="B348" s="130"/>
      <c r="C348" s="130"/>
      <c r="D348" s="131"/>
      <c r="E348" s="131"/>
      <c r="F348" s="137"/>
      <c r="G348" s="137"/>
      <c r="H348" s="137"/>
      <c r="I348" s="137"/>
      <c r="J348" s="131"/>
    </row>
    <row r="349" spans="2:10">
      <c r="B349" s="130"/>
      <c r="C349" s="130"/>
      <c r="D349" s="131"/>
      <c r="E349" s="131"/>
      <c r="F349" s="137"/>
      <c r="G349" s="137"/>
      <c r="H349" s="137"/>
      <c r="I349" s="137"/>
      <c r="J349" s="131"/>
    </row>
    <row r="350" spans="2:10">
      <c r="B350" s="130"/>
      <c r="C350" s="130"/>
      <c r="D350" s="131"/>
      <c r="E350" s="131"/>
      <c r="F350" s="137"/>
      <c r="G350" s="137"/>
      <c r="H350" s="137"/>
      <c r="I350" s="137"/>
      <c r="J350" s="131"/>
    </row>
    <row r="351" spans="2:10">
      <c r="B351" s="130"/>
      <c r="C351" s="130"/>
      <c r="D351" s="131"/>
      <c r="E351" s="131"/>
      <c r="F351" s="137"/>
      <c r="G351" s="137"/>
      <c r="H351" s="137"/>
      <c r="I351" s="137"/>
      <c r="J351" s="131"/>
    </row>
    <row r="352" spans="2:10">
      <c r="B352" s="130"/>
      <c r="C352" s="130"/>
      <c r="D352" s="131"/>
      <c r="E352" s="131"/>
      <c r="F352" s="137"/>
      <c r="G352" s="137"/>
      <c r="H352" s="137"/>
      <c r="I352" s="137"/>
      <c r="J352" s="131"/>
    </row>
    <row r="353" spans="2:10">
      <c r="B353" s="130"/>
      <c r="C353" s="130"/>
      <c r="D353" s="131"/>
      <c r="E353" s="131"/>
      <c r="F353" s="137"/>
      <c r="G353" s="137"/>
      <c r="H353" s="137"/>
      <c r="I353" s="137"/>
      <c r="J353" s="131"/>
    </row>
    <row r="354" spans="2:10">
      <c r="B354" s="130"/>
      <c r="C354" s="130"/>
      <c r="D354" s="131"/>
      <c r="E354" s="131"/>
      <c r="F354" s="137"/>
      <c r="G354" s="137"/>
      <c r="H354" s="137"/>
      <c r="I354" s="137"/>
      <c r="J354" s="131"/>
    </row>
    <row r="355" spans="2:10">
      <c r="B355" s="130"/>
      <c r="C355" s="130"/>
      <c r="D355" s="131"/>
      <c r="E355" s="131"/>
      <c r="F355" s="137"/>
      <c r="G355" s="137"/>
      <c r="H355" s="137"/>
      <c r="I355" s="137"/>
      <c r="J355" s="131"/>
    </row>
    <row r="356" spans="2:10">
      <c r="B356" s="130"/>
      <c r="C356" s="130"/>
      <c r="D356" s="131"/>
      <c r="E356" s="131"/>
      <c r="F356" s="137"/>
      <c r="G356" s="137"/>
      <c r="H356" s="137"/>
      <c r="I356" s="137"/>
      <c r="J356" s="131"/>
    </row>
    <row r="357" spans="2:10">
      <c r="B357" s="130"/>
      <c r="C357" s="130"/>
      <c r="D357" s="131"/>
      <c r="E357" s="131"/>
      <c r="F357" s="137"/>
      <c r="G357" s="137"/>
      <c r="H357" s="137"/>
      <c r="I357" s="137"/>
      <c r="J357" s="131"/>
    </row>
    <row r="358" spans="2:10">
      <c r="B358" s="130"/>
      <c r="C358" s="130"/>
      <c r="D358" s="131"/>
      <c r="E358" s="131"/>
      <c r="F358" s="137"/>
      <c r="G358" s="137"/>
      <c r="H358" s="137"/>
      <c r="I358" s="137"/>
      <c r="J358" s="131"/>
    </row>
    <row r="359" spans="2:10">
      <c r="B359" s="130"/>
      <c r="C359" s="130"/>
      <c r="D359" s="131"/>
      <c r="E359" s="131"/>
      <c r="F359" s="137"/>
      <c r="G359" s="137"/>
      <c r="H359" s="137"/>
      <c r="I359" s="137"/>
      <c r="J359" s="131"/>
    </row>
    <row r="360" spans="2:10">
      <c r="B360" s="130"/>
      <c r="C360" s="130"/>
      <c r="D360" s="131"/>
      <c r="E360" s="131"/>
      <c r="F360" s="137"/>
      <c r="G360" s="137"/>
      <c r="H360" s="137"/>
      <c r="I360" s="137"/>
      <c r="J360" s="131"/>
    </row>
    <row r="361" spans="2:10">
      <c r="B361" s="130"/>
      <c r="C361" s="130"/>
      <c r="D361" s="131"/>
      <c r="E361" s="131"/>
      <c r="F361" s="137"/>
      <c r="G361" s="137"/>
      <c r="H361" s="137"/>
      <c r="I361" s="137"/>
      <c r="J361" s="131"/>
    </row>
    <row r="362" spans="2:10">
      <c r="B362" s="130"/>
      <c r="C362" s="130"/>
      <c r="D362" s="131"/>
      <c r="E362" s="131"/>
      <c r="F362" s="137"/>
      <c r="G362" s="137"/>
      <c r="H362" s="137"/>
      <c r="I362" s="137"/>
      <c r="J362" s="131"/>
    </row>
    <row r="363" spans="2:10">
      <c r="B363" s="130"/>
      <c r="C363" s="130"/>
      <c r="D363" s="131"/>
      <c r="E363" s="131"/>
      <c r="F363" s="137"/>
      <c r="G363" s="137"/>
      <c r="H363" s="137"/>
      <c r="I363" s="137"/>
      <c r="J363" s="131"/>
    </row>
    <row r="364" spans="2:10">
      <c r="B364" s="130"/>
      <c r="C364" s="130"/>
      <c r="D364" s="131"/>
      <c r="E364" s="131"/>
      <c r="F364" s="137"/>
      <c r="G364" s="137"/>
      <c r="H364" s="137"/>
      <c r="I364" s="137"/>
      <c r="J364" s="131"/>
    </row>
    <row r="365" spans="2:10">
      <c r="B365" s="130"/>
      <c r="C365" s="130"/>
      <c r="D365" s="131"/>
      <c r="E365" s="131"/>
      <c r="F365" s="137"/>
      <c r="G365" s="137"/>
      <c r="H365" s="137"/>
      <c r="I365" s="137"/>
      <c r="J365" s="131"/>
    </row>
    <row r="366" spans="2:10">
      <c r="B366" s="130"/>
      <c r="C366" s="130"/>
      <c r="D366" s="131"/>
      <c r="E366" s="131"/>
      <c r="F366" s="137"/>
      <c r="G366" s="137"/>
      <c r="H366" s="137"/>
      <c r="I366" s="137"/>
      <c r="J366" s="131"/>
    </row>
    <row r="367" spans="2:10">
      <c r="B367" s="130"/>
      <c r="C367" s="130"/>
      <c r="D367" s="131"/>
      <c r="E367" s="131"/>
      <c r="F367" s="137"/>
      <c r="G367" s="137"/>
      <c r="H367" s="137"/>
      <c r="I367" s="137"/>
      <c r="J367" s="131"/>
    </row>
    <row r="368" spans="2:10">
      <c r="B368" s="130"/>
      <c r="C368" s="130"/>
      <c r="D368" s="131"/>
      <c r="E368" s="131"/>
      <c r="F368" s="137"/>
      <c r="G368" s="137"/>
      <c r="H368" s="137"/>
      <c r="I368" s="137"/>
      <c r="J368" s="131"/>
    </row>
    <row r="369" spans="2:10">
      <c r="B369" s="130"/>
      <c r="C369" s="130"/>
      <c r="D369" s="131"/>
      <c r="E369" s="131"/>
      <c r="F369" s="137"/>
      <c r="G369" s="137"/>
      <c r="H369" s="137"/>
      <c r="I369" s="137"/>
      <c r="J369" s="131"/>
    </row>
    <row r="370" spans="2:10">
      <c r="B370" s="130"/>
      <c r="C370" s="130"/>
      <c r="D370" s="131"/>
      <c r="E370" s="131"/>
      <c r="F370" s="137"/>
      <c r="G370" s="137"/>
      <c r="H370" s="137"/>
      <c r="I370" s="137"/>
      <c r="J370" s="131"/>
    </row>
    <row r="371" spans="2:10">
      <c r="B371" s="130"/>
      <c r="C371" s="130"/>
      <c r="D371" s="131"/>
      <c r="E371" s="131"/>
      <c r="F371" s="137"/>
      <c r="G371" s="137"/>
      <c r="H371" s="137"/>
      <c r="I371" s="137"/>
      <c r="J371" s="131"/>
    </row>
    <row r="372" spans="2:10">
      <c r="B372" s="130"/>
      <c r="C372" s="130"/>
      <c r="D372" s="131"/>
      <c r="E372" s="131"/>
      <c r="F372" s="137"/>
      <c r="G372" s="137"/>
      <c r="H372" s="137"/>
      <c r="I372" s="137"/>
      <c r="J372" s="131"/>
    </row>
    <row r="373" spans="2:10">
      <c r="B373" s="130"/>
      <c r="C373" s="130"/>
      <c r="D373" s="131"/>
      <c r="E373" s="131"/>
      <c r="F373" s="137"/>
      <c r="G373" s="137"/>
      <c r="H373" s="137"/>
      <c r="I373" s="137"/>
      <c r="J373" s="131"/>
    </row>
    <row r="374" spans="2:10">
      <c r="B374" s="130"/>
      <c r="C374" s="130"/>
      <c r="D374" s="131"/>
      <c r="E374" s="131"/>
      <c r="F374" s="137"/>
      <c r="G374" s="137"/>
      <c r="H374" s="137"/>
      <c r="I374" s="137"/>
      <c r="J374" s="131"/>
    </row>
    <row r="375" spans="2:10">
      <c r="B375" s="130"/>
      <c r="C375" s="130"/>
      <c r="D375" s="131"/>
      <c r="E375" s="131"/>
      <c r="F375" s="137"/>
      <c r="G375" s="137"/>
      <c r="H375" s="137"/>
      <c r="I375" s="137"/>
      <c r="J375" s="131"/>
    </row>
    <row r="376" spans="2:10">
      <c r="B376" s="130"/>
      <c r="C376" s="130"/>
      <c r="D376" s="131"/>
      <c r="E376" s="131"/>
      <c r="F376" s="137"/>
      <c r="G376" s="137"/>
      <c r="H376" s="137"/>
      <c r="I376" s="137"/>
      <c r="J376" s="131"/>
    </row>
    <row r="377" spans="2:10">
      <c r="B377" s="130"/>
      <c r="C377" s="130"/>
      <c r="D377" s="131"/>
      <c r="E377" s="131"/>
      <c r="F377" s="137"/>
      <c r="G377" s="137"/>
      <c r="H377" s="137"/>
      <c r="I377" s="137"/>
      <c r="J377" s="131"/>
    </row>
    <row r="378" spans="2:10">
      <c r="B378" s="130"/>
      <c r="C378" s="130"/>
      <c r="D378" s="131"/>
      <c r="E378" s="131"/>
      <c r="F378" s="137"/>
      <c r="G378" s="137"/>
      <c r="H378" s="137"/>
      <c r="I378" s="137"/>
      <c r="J378" s="131"/>
    </row>
    <row r="379" spans="2:10">
      <c r="B379" s="130"/>
      <c r="C379" s="130"/>
      <c r="D379" s="131"/>
      <c r="E379" s="131"/>
      <c r="F379" s="137"/>
      <c r="G379" s="137"/>
      <c r="H379" s="137"/>
      <c r="I379" s="137"/>
      <c r="J379" s="131"/>
    </row>
    <row r="380" spans="2:10">
      <c r="B380" s="130"/>
      <c r="C380" s="130"/>
      <c r="D380" s="131"/>
      <c r="E380" s="131"/>
      <c r="F380" s="137"/>
      <c r="G380" s="137"/>
      <c r="H380" s="137"/>
      <c r="I380" s="137"/>
      <c r="J380" s="131"/>
    </row>
    <row r="381" spans="2:10">
      <c r="B381" s="130"/>
      <c r="C381" s="130"/>
      <c r="D381" s="131"/>
      <c r="E381" s="131"/>
      <c r="F381" s="137"/>
      <c r="G381" s="137"/>
      <c r="H381" s="137"/>
      <c r="I381" s="137"/>
      <c r="J381" s="131"/>
    </row>
    <row r="382" spans="2:10">
      <c r="B382" s="130"/>
      <c r="C382" s="130"/>
      <c r="D382" s="131"/>
      <c r="E382" s="131"/>
      <c r="F382" s="137"/>
      <c r="G382" s="137"/>
      <c r="H382" s="137"/>
      <c r="I382" s="137"/>
      <c r="J382" s="131"/>
    </row>
    <row r="383" spans="2:10">
      <c r="B383" s="130"/>
      <c r="C383" s="130"/>
      <c r="D383" s="131"/>
      <c r="E383" s="131"/>
      <c r="F383" s="137"/>
      <c r="G383" s="137"/>
      <c r="H383" s="137"/>
      <c r="I383" s="137"/>
      <c r="J383" s="131"/>
    </row>
    <row r="384" spans="2:10">
      <c r="B384" s="130"/>
      <c r="C384" s="130"/>
      <c r="D384" s="131"/>
      <c r="E384" s="131"/>
      <c r="F384" s="137"/>
      <c r="G384" s="137"/>
      <c r="H384" s="137"/>
      <c r="I384" s="137"/>
      <c r="J384" s="131"/>
    </row>
    <row r="385" spans="2:10">
      <c r="B385" s="130"/>
      <c r="C385" s="130"/>
      <c r="D385" s="131"/>
      <c r="E385" s="131"/>
      <c r="F385" s="137"/>
      <c r="G385" s="137"/>
      <c r="H385" s="137"/>
      <c r="I385" s="137"/>
      <c r="J385" s="131"/>
    </row>
    <row r="386" spans="2:10">
      <c r="B386" s="130"/>
      <c r="C386" s="130"/>
      <c r="D386" s="131"/>
      <c r="E386" s="131"/>
      <c r="F386" s="137"/>
      <c r="G386" s="137"/>
      <c r="H386" s="137"/>
      <c r="I386" s="137"/>
      <c r="J386" s="131"/>
    </row>
    <row r="387" spans="2:10">
      <c r="B387" s="130"/>
      <c r="C387" s="130"/>
      <c r="D387" s="131"/>
      <c r="E387" s="131"/>
      <c r="F387" s="137"/>
      <c r="G387" s="137"/>
      <c r="H387" s="137"/>
      <c r="I387" s="137"/>
      <c r="J387" s="131"/>
    </row>
    <row r="388" spans="2:10">
      <c r="B388" s="130"/>
      <c r="C388" s="130"/>
      <c r="D388" s="131"/>
      <c r="E388" s="131"/>
      <c r="F388" s="137"/>
      <c r="G388" s="137"/>
      <c r="H388" s="137"/>
      <c r="I388" s="137"/>
      <c r="J388" s="131"/>
    </row>
    <row r="389" spans="2:10">
      <c r="B389" s="130"/>
      <c r="C389" s="130"/>
      <c r="D389" s="131"/>
      <c r="E389" s="131"/>
      <c r="F389" s="137"/>
      <c r="G389" s="137"/>
      <c r="H389" s="137"/>
      <c r="I389" s="137"/>
      <c r="J389" s="131"/>
    </row>
    <row r="390" spans="2:10">
      <c r="B390" s="130"/>
      <c r="C390" s="130"/>
      <c r="D390" s="131"/>
      <c r="E390" s="131"/>
      <c r="F390" s="137"/>
      <c r="G390" s="137"/>
      <c r="H390" s="137"/>
      <c r="I390" s="137"/>
      <c r="J390" s="131"/>
    </row>
    <row r="391" spans="2:10">
      <c r="B391" s="130"/>
      <c r="C391" s="130"/>
      <c r="D391" s="131"/>
      <c r="E391" s="131"/>
      <c r="F391" s="137"/>
      <c r="G391" s="137"/>
      <c r="H391" s="137"/>
      <c r="I391" s="137"/>
      <c r="J391" s="131"/>
    </row>
    <row r="392" spans="2:10">
      <c r="B392" s="130"/>
      <c r="C392" s="130"/>
      <c r="D392" s="131"/>
      <c r="E392" s="131"/>
      <c r="F392" s="137"/>
      <c r="G392" s="137"/>
      <c r="H392" s="137"/>
      <c r="I392" s="137"/>
      <c r="J392" s="131"/>
    </row>
    <row r="393" spans="2:10">
      <c r="B393" s="130"/>
      <c r="C393" s="130"/>
      <c r="D393" s="131"/>
      <c r="E393" s="131"/>
      <c r="F393" s="137"/>
      <c r="G393" s="137"/>
      <c r="H393" s="137"/>
      <c r="I393" s="137"/>
      <c r="J393" s="131"/>
    </row>
    <row r="394" spans="2:10">
      <c r="B394" s="130"/>
      <c r="C394" s="130"/>
      <c r="D394" s="131"/>
      <c r="E394" s="131"/>
      <c r="F394" s="137"/>
      <c r="G394" s="137"/>
      <c r="H394" s="137"/>
      <c r="I394" s="137"/>
      <c r="J394" s="131"/>
    </row>
    <row r="395" spans="2:10">
      <c r="B395" s="130"/>
      <c r="C395" s="130"/>
      <c r="D395" s="131"/>
      <c r="E395" s="131"/>
      <c r="F395" s="137"/>
      <c r="G395" s="137"/>
      <c r="H395" s="137"/>
      <c r="I395" s="137"/>
      <c r="J395" s="131"/>
    </row>
    <row r="396" spans="2:10">
      <c r="B396" s="130"/>
      <c r="C396" s="130"/>
      <c r="D396" s="131"/>
      <c r="E396" s="131"/>
      <c r="F396" s="137"/>
      <c r="G396" s="137"/>
      <c r="H396" s="137"/>
      <c r="I396" s="137"/>
      <c r="J396" s="131"/>
    </row>
    <row r="397" spans="2:10">
      <c r="B397" s="130"/>
      <c r="C397" s="130"/>
      <c r="D397" s="131"/>
      <c r="E397" s="131"/>
      <c r="F397" s="137"/>
      <c r="G397" s="137"/>
      <c r="H397" s="137"/>
      <c r="I397" s="137"/>
      <c r="J397" s="131"/>
    </row>
    <row r="398" spans="2:10">
      <c r="B398" s="130"/>
      <c r="C398" s="130"/>
      <c r="D398" s="131"/>
      <c r="E398" s="131"/>
      <c r="F398" s="137"/>
      <c r="G398" s="137"/>
      <c r="H398" s="137"/>
      <c r="I398" s="137"/>
      <c r="J398" s="131"/>
    </row>
    <row r="399" spans="2:10">
      <c r="B399" s="130"/>
      <c r="C399" s="130"/>
      <c r="D399" s="131"/>
      <c r="E399" s="131"/>
      <c r="F399" s="137"/>
      <c r="G399" s="137"/>
      <c r="H399" s="137"/>
      <c r="I399" s="137"/>
      <c r="J399" s="131"/>
    </row>
    <row r="400" spans="2:10">
      <c r="B400" s="130"/>
      <c r="C400" s="130"/>
      <c r="D400" s="131"/>
      <c r="E400" s="131"/>
      <c r="F400" s="137"/>
      <c r="G400" s="137"/>
      <c r="H400" s="137"/>
      <c r="I400" s="137"/>
      <c r="J400" s="131"/>
    </row>
    <row r="401" spans="2:10">
      <c r="B401" s="130"/>
      <c r="C401" s="130"/>
      <c r="D401" s="131"/>
      <c r="E401" s="131"/>
      <c r="F401" s="137"/>
      <c r="G401" s="137"/>
      <c r="H401" s="137"/>
      <c r="I401" s="137"/>
      <c r="J401" s="131"/>
    </row>
    <row r="402" spans="2:10">
      <c r="B402" s="130"/>
      <c r="C402" s="130"/>
      <c r="D402" s="131"/>
      <c r="E402" s="131"/>
      <c r="F402" s="137"/>
      <c r="G402" s="137"/>
      <c r="H402" s="137"/>
      <c r="I402" s="137"/>
      <c r="J402" s="131"/>
    </row>
    <row r="403" spans="2:10">
      <c r="B403" s="130"/>
      <c r="C403" s="130"/>
      <c r="D403" s="131"/>
      <c r="E403" s="131"/>
      <c r="F403" s="137"/>
      <c r="G403" s="137"/>
      <c r="H403" s="137"/>
      <c r="I403" s="137"/>
      <c r="J403" s="131"/>
    </row>
    <row r="404" spans="2:10">
      <c r="B404" s="130"/>
      <c r="C404" s="130"/>
      <c r="D404" s="131"/>
      <c r="E404" s="131"/>
      <c r="F404" s="137"/>
      <c r="G404" s="137"/>
      <c r="H404" s="137"/>
      <c r="I404" s="137"/>
      <c r="J404" s="131"/>
    </row>
    <row r="405" spans="2:10">
      <c r="B405" s="130"/>
      <c r="C405" s="130"/>
      <c r="D405" s="131"/>
      <c r="E405" s="131"/>
      <c r="F405" s="137"/>
      <c r="G405" s="137"/>
      <c r="H405" s="137"/>
      <c r="I405" s="137"/>
      <c r="J405" s="131"/>
    </row>
    <row r="406" spans="2:10">
      <c r="B406" s="130"/>
      <c r="C406" s="130"/>
      <c r="D406" s="131"/>
      <c r="E406" s="131"/>
      <c r="F406" s="137"/>
      <c r="G406" s="137"/>
      <c r="H406" s="137"/>
      <c r="I406" s="137"/>
      <c r="J406" s="131"/>
    </row>
    <row r="407" spans="2:10">
      <c r="B407" s="130"/>
      <c r="C407" s="130"/>
      <c r="D407" s="131"/>
      <c r="E407" s="131"/>
      <c r="F407" s="137"/>
      <c r="G407" s="137"/>
      <c r="H407" s="137"/>
      <c r="I407" s="137"/>
      <c r="J407" s="131"/>
    </row>
    <row r="408" spans="2:10">
      <c r="B408" s="130"/>
      <c r="C408" s="130"/>
      <c r="D408" s="131"/>
      <c r="E408" s="131"/>
      <c r="F408" s="137"/>
      <c r="G408" s="137"/>
      <c r="H408" s="137"/>
      <c r="I408" s="137"/>
      <c r="J408" s="131"/>
    </row>
    <row r="409" spans="2:10">
      <c r="B409" s="130"/>
      <c r="C409" s="130"/>
      <c r="D409" s="131"/>
      <c r="E409" s="131"/>
      <c r="F409" s="137"/>
      <c r="G409" s="137"/>
      <c r="H409" s="137"/>
      <c r="I409" s="137"/>
      <c r="J409" s="131"/>
    </row>
    <row r="410" spans="2:10">
      <c r="B410" s="130"/>
      <c r="C410" s="130"/>
      <c r="D410" s="131"/>
      <c r="E410" s="131"/>
      <c r="F410" s="137"/>
      <c r="G410" s="137"/>
      <c r="H410" s="137"/>
      <c r="I410" s="137"/>
      <c r="J410" s="131"/>
    </row>
    <row r="411" spans="2:10">
      <c r="B411" s="130"/>
      <c r="C411" s="130"/>
      <c r="D411" s="131"/>
      <c r="E411" s="131"/>
      <c r="F411" s="137"/>
      <c r="G411" s="137"/>
      <c r="H411" s="137"/>
      <c r="I411" s="137"/>
      <c r="J411" s="131"/>
    </row>
    <row r="412" spans="2:10">
      <c r="B412" s="130"/>
      <c r="C412" s="130"/>
      <c r="D412" s="131"/>
      <c r="E412" s="131"/>
      <c r="F412" s="137"/>
      <c r="G412" s="137"/>
      <c r="H412" s="137"/>
      <c r="I412" s="137"/>
      <c r="J412" s="131"/>
    </row>
    <row r="413" spans="2:10">
      <c r="B413" s="130"/>
      <c r="C413" s="130"/>
      <c r="D413" s="131"/>
      <c r="E413" s="131"/>
      <c r="F413" s="137"/>
      <c r="G413" s="137"/>
      <c r="H413" s="137"/>
      <c r="I413" s="137"/>
      <c r="J413" s="131"/>
    </row>
    <row r="414" spans="2:10">
      <c r="B414" s="130"/>
      <c r="C414" s="130"/>
      <c r="D414" s="131"/>
      <c r="E414" s="131"/>
      <c r="F414" s="137"/>
      <c r="G414" s="137"/>
      <c r="H414" s="137"/>
      <c r="I414" s="137"/>
      <c r="J414" s="131"/>
    </row>
    <row r="415" spans="2:10">
      <c r="B415" s="130"/>
      <c r="C415" s="130"/>
      <c r="D415" s="131"/>
      <c r="E415" s="131"/>
      <c r="F415" s="137"/>
      <c r="G415" s="137"/>
      <c r="H415" s="137"/>
      <c r="I415" s="137"/>
      <c r="J415" s="131"/>
    </row>
    <row r="416" spans="2:10">
      <c r="B416" s="130"/>
      <c r="C416" s="130"/>
      <c r="D416" s="131"/>
      <c r="E416" s="131"/>
      <c r="F416" s="137"/>
      <c r="G416" s="137"/>
      <c r="H416" s="137"/>
      <c r="I416" s="137"/>
      <c r="J416" s="131"/>
    </row>
    <row r="417" spans="2:10">
      <c r="B417" s="130"/>
      <c r="C417" s="130"/>
      <c r="D417" s="131"/>
      <c r="E417" s="131"/>
      <c r="F417" s="137"/>
      <c r="G417" s="137"/>
      <c r="H417" s="137"/>
      <c r="I417" s="137"/>
      <c r="J417" s="131"/>
    </row>
    <row r="418" spans="2:10">
      <c r="B418" s="130"/>
      <c r="C418" s="130"/>
      <c r="D418" s="131"/>
      <c r="E418" s="131"/>
      <c r="F418" s="137"/>
      <c r="G418" s="137"/>
      <c r="H418" s="137"/>
      <c r="I418" s="137"/>
      <c r="J418" s="131"/>
    </row>
    <row r="419" spans="2:10">
      <c r="B419" s="130"/>
      <c r="C419" s="130"/>
      <c r="D419" s="131"/>
      <c r="E419" s="131"/>
      <c r="F419" s="137"/>
      <c r="G419" s="137"/>
      <c r="H419" s="137"/>
      <c r="I419" s="137"/>
      <c r="J419" s="131"/>
    </row>
    <row r="420" spans="2:10">
      <c r="B420" s="130"/>
      <c r="C420" s="130"/>
      <c r="D420" s="131"/>
      <c r="E420" s="131"/>
      <c r="F420" s="137"/>
      <c r="G420" s="137"/>
      <c r="H420" s="137"/>
      <c r="I420" s="137"/>
      <c r="J420" s="131"/>
    </row>
    <row r="421" spans="2:10">
      <c r="B421" s="130"/>
      <c r="C421" s="130"/>
      <c r="D421" s="131"/>
      <c r="E421" s="131"/>
      <c r="F421" s="137"/>
      <c r="G421" s="137"/>
      <c r="H421" s="137"/>
      <c r="I421" s="137"/>
      <c r="J421" s="131"/>
    </row>
    <row r="422" spans="2:10">
      <c r="B422" s="130"/>
      <c r="C422" s="130"/>
      <c r="D422" s="131"/>
      <c r="E422" s="131"/>
      <c r="F422" s="137"/>
      <c r="G422" s="137"/>
      <c r="H422" s="137"/>
      <c r="I422" s="137"/>
      <c r="J422" s="131"/>
    </row>
    <row r="423" spans="2:10">
      <c r="B423" s="130"/>
      <c r="C423" s="130"/>
      <c r="D423" s="131"/>
      <c r="E423" s="131"/>
      <c r="F423" s="137"/>
      <c r="G423" s="137"/>
      <c r="H423" s="137"/>
      <c r="I423" s="137"/>
      <c r="J423" s="131"/>
    </row>
    <row r="424" spans="2:10">
      <c r="B424" s="130"/>
      <c r="C424" s="130"/>
      <c r="D424" s="131"/>
      <c r="E424" s="131"/>
      <c r="F424" s="137"/>
      <c r="G424" s="137"/>
      <c r="H424" s="137"/>
      <c r="I424" s="137"/>
      <c r="J424" s="131"/>
    </row>
    <row r="425" spans="2:10">
      <c r="B425" s="130"/>
      <c r="C425" s="130"/>
      <c r="D425" s="131"/>
      <c r="E425" s="131"/>
      <c r="F425" s="137"/>
      <c r="G425" s="137"/>
      <c r="H425" s="137"/>
      <c r="I425" s="137"/>
      <c r="J425" s="131"/>
    </row>
    <row r="426" spans="2:10">
      <c r="B426" s="130"/>
      <c r="C426" s="130"/>
      <c r="D426" s="131"/>
      <c r="E426" s="131"/>
      <c r="F426" s="137"/>
      <c r="G426" s="137"/>
      <c r="H426" s="137"/>
      <c r="I426" s="137"/>
      <c r="J426" s="131"/>
    </row>
    <row r="427" spans="2:10">
      <c r="B427" s="130"/>
      <c r="C427" s="130"/>
      <c r="D427" s="131"/>
      <c r="E427" s="131"/>
      <c r="F427" s="137"/>
      <c r="G427" s="137"/>
      <c r="H427" s="137"/>
      <c r="I427" s="137"/>
      <c r="J427" s="131"/>
    </row>
    <row r="428" spans="2:10">
      <c r="B428" s="130"/>
      <c r="C428" s="130"/>
      <c r="D428" s="131"/>
      <c r="E428" s="131"/>
      <c r="F428" s="137"/>
      <c r="G428" s="137"/>
      <c r="H428" s="137"/>
      <c r="I428" s="137"/>
      <c r="J428" s="131"/>
    </row>
    <row r="429" spans="2:10">
      <c r="B429" s="130"/>
      <c r="C429" s="130"/>
      <c r="D429" s="131"/>
      <c r="E429" s="131"/>
      <c r="F429" s="137"/>
      <c r="G429" s="137"/>
      <c r="H429" s="137"/>
      <c r="I429" s="137"/>
      <c r="J429" s="131"/>
    </row>
    <row r="430" spans="2:10">
      <c r="B430" s="130"/>
      <c r="C430" s="130"/>
      <c r="D430" s="131"/>
      <c r="E430" s="131"/>
      <c r="F430" s="137"/>
      <c r="G430" s="137"/>
      <c r="H430" s="137"/>
      <c r="I430" s="137"/>
      <c r="J430" s="131"/>
    </row>
    <row r="431" spans="2:10">
      <c r="B431" s="130"/>
      <c r="C431" s="130"/>
      <c r="D431" s="131"/>
      <c r="E431" s="131"/>
      <c r="F431" s="137"/>
      <c r="G431" s="137"/>
      <c r="H431" s="137"/>
      <c r="I431" s="137"/>
      <c r="J431" s="131"/>
    </row>
    <row r="432" spans="2:10">
      <c r="B432" s="130"/>
      <c r="C432" s="130"/>
      <c r="D432" s="131"/>
      <c r="E432" s="131"/>
      <c r="F432" s="137"/>
      <c r="G432" s="137"/>
      <c r="H432" s="137"/>
      <c r="I432" s="137"/>
      <c r="J432" s="131"/>
    </row>
    <row r="433" spans="2:10">
      <c r="B433" s="130"/>
      <c r="C433" s="130"/>
      <c r="D433" s="131"/>
      <c r="E433" s="131"/>
      <c r="F433" s="137"/>
      <c r="G433" s="137"/>
      <c r="H433" s="137"/>
      <c r="I433" s="137"/>
      <c r="J433" s="131"/>
    </row>
    <row r="434" spans="2:10">
      <c r="B434" s="130"/>
      <c r="C434" s="130"/>
      <c r="D434" s="131"/>
      <c r="E434" s="131"/>
      <c r="F434" s="137"/>
      <c r="G434" s="137"/>
      <c r="H434" s="137"/>
      <c r="I434" s="137"/>
      <c r="J434" s="131"/>
    </row>
    <row r="435" spans="2:10">
      <c r="B435" s="130"/>
      <c r="C435" s="130"/>
      <c r="D435" s="131"/>
      <c r="E435" s="131"/>
      <c r="F435" s="137"/>
      <c r="G435" s="137"/>
      <c r="H435" s="137"/>
      <c r="I435" s="137"/>
      <c r="J435" s="131"/>
    </row>
    <row r="436" spans="2:10">
      <c r="B436" s="130"/>
      <c r="C436" s="130"/>
      <c r="D436" s="131"/>
      <c r="E436" s="131"/>
      <c r="F436" s="137"/>
      <c r="G436" s="137"/>
      <c r="H436" s="137"/>
      <c r="I436" s="137"/>
      <c r="J436" s="131"/>
    </row>
    <row r="437" spans="2:10">
      <c r="B437" s="130"/>
      <c r="C437" s="130"/>
      <c r="D437" s="131"/>
      <c r="E437" s="131"/>
      <c r="F437" s="137"/>
      <c r="G437" s="137"/>
      <c r="H437" s="137"/>
      <c r="I437" s="137"/>
      <c r="J437" s="131"/>
    </row>
    <row r="438" spans="2:10">
      <c r="B438" s="130"/>
      <c r="C438" s="130"/>
      <c r="D438" s="131"/>
      <c r="E438" s="131"/>
      <c r="F438" s="137"/>
      <c r="G438" s="137"/>
      <c r="H438" s="137"/>
      <c r="I438" s="137"/>
      <c r="J438" s="131"/>
    </row>
    <row r="439" spans="2:10">
      <c r="B439" s="130"/>
      <c r="C439" s="130"/>
      <c r="D439" s="131"/>
      <c r="E439" s="131"/>
      <c r="F439" s="137"/>
      <c r="G439" s="137"/>
      <c r="H439" s="137"/>
      <c r="I439" s="137"/>
      <c r="J439" s="131"/>
    </row>
    <row r="440" spans="2:10">
      <c r="B440" s="130"/>
      <c r="C440" s="130"/>
      <c r="D440" s="131"/>
      <c r="E440" s="131"/>
      <c r="F440" s="137"/>
      <c r="G440" s="137"/>
      <c r="H440" s="137"/>
      <c r="I440" s="137"/>
      <c r="J440" s="131"/>
    </row>
    <row r="441" spans="2:10">
      <c r="B441" s="130"/>
      <c r="C441" s="130"/>
      <c r="D441" s="131"/>
      <c r="E441" s="131"/>
      <c r="F441" s="137"/>
      <c r="G441" s="137"/>
      <c r="H441" s="137"/>
      <c r="I441" s="137"/>
      <c r="J441" s="131"/>
    </row>
    <row r="442" spans="2:10">
      <c r="B442" s="130"/>
      <c r="C442" s="130"/>
      <c r="D442" s="131"/>
      <c r="E442" s="131"/>
      <c r="F442" s="137"/>
      <c r="G442" s="137"/>
      <c r="H442" s="137"/>
      <c r="I442" s="137"/>
      <c r="J442" s="131"/>
    </row>
    <row r="443" spans="2:10">
      <c r="B443" s="130"/>
      <c r="C443" s="130"/>
      <c r="D443" s="131"/>
      <c r="E443" s="131"/>
      <c r="F443" s="137"/>
      <c r="G443" s="137"/>
      <c r="H443" s="137"/>
      <c r="I443" s="137"/>
      <c r="J443" s="131"/>
    </row>
    <row r="444" spans="2:10">
      <c r="B444" s="130"/>
      <c r="C444" s="130"/>
      <c r="D444" s="131"/>
      <c r="E444" s="131"/>
      <c r="F444" s="137"/>
      <c r="G444" s="137"/>
      <c r="H444" s="137"/>
      <c r="I444" s="137"/>
      <c r="J444" s="131"/>
    </row>
    <row r="445" spans="2:10">
      <c r="B445" s="130"/>
      <c r="C445" s="130"/>
      <c r="D445" s="131"/>
      <c r="E445" s="131"/>
      <c r="F445" s="137"/>
      <c r="G445" s="137"/>
      <c r="H445" s="137"/>
      <c r="I445" s="137"/>
      <c r="J445" s="131"/>
    </row>
    <row r="446" spans="2:10">
      <c r="B446" s="130"/>
      <c r="C446" s="130"/>
      <c r="D446" s="131"/>
      <c r="E446" s="131"/>
      <c r="F446" s="137"/>
      <c r="G446" s="137"/>
      <c r="H446" s="137"/>
      <c r="I446" s="137"/>
      <c r="J446" s="131"/>
    </row>
    <row r="447" spans="2:10">
      <c r="B447" s="130"/>
      <c r="C447" s="130"/>
      <c r="D447" s="131"/>
      <c r="E447" s="131"/>
      <c r="F447" s="137"/>
      <c r="G447" s="137"/>
      <c r="H447" s="137"/>
      <c r="I447" s="137"/>
      <c r="J447" s="131"/>
    </row>
    <row r="448" spans="2:10">
      <c r="B448" s="130"/>
      <c r="C448" s="130"/>
      <c r="D448" s="131"/>
      <c r="E448" s="131"/>
      <c r="F448" s="137"/>
      <c r="G448" s="137"/>
      <c r="H448" s="137"/>
      <c r="I448" s="137"/>
      <c r="J448" s="131"/>
    </row>
    <row r="449" spans="2:10">
      <c r="B449" s="130"/>
      <c r="C449" s="130"/>
      <c r="D449" s="131"/>
      <c r="E449" s="131"/>
      <c r="F449" s="137"/>
      <c r="G449" s="137"/>
      <c r="H449" s="137"/>
      <c r="I449" s="137"/>
      <c r="J449" s="131"/>
    </row>
    <row r="450" spans="2:10">
      <c r="B450" s="130"/>
      <c r="C450" s="130"/>
      <c r="D450" s="131"/>
      <c r="E450" s="131"/>
      <c r="F450" s="137"/>
      <c r="G450" s="137"/>
      <c r="H450" s="137"/>
      <c r="I450" s="137"/>
      <c r="J450" s="131"/>
    </row>
    <row r="451" spans="2:10">
      <c r="B451" s="130"/>
      <c r="C451" s="130"/>
      <c r="D451" s="131"/>
      <c r="E451" s="131"/>
      <c r="F451" s="137"/>
      <c r="G451" s="137"/>
      <c r="H451" s="137"/>
      <c r="I451" s="137"/>
      <c r="J451" s="131"/>
    </row>
    <row r="452" spans="2:10">
      <c r="B452" s="130"/>
      <c r="C452" s="130"/>
      <c r="D452" s="131"/>
      <c r="E452" s="131"/>
      <c r="F452" s="137"/>
      <c r="G452" s="137"/>
      <c r="H452" s="137"/>
      <c r="I452" s="137"/>
      <c r="J452" s="131"/>
    </row>
    <row r="453" spans="2:10">
      <c r="B453" s="130"/>
      <c r="C453" s="130"/>
      <c r="D453" s="131"/>
      <c r="E453" s="131"/>
      <c r="F453" s="137"/>
      <c r="G453" s="137"/>
      <c r="H453" s="137"/>
      <c r="I453" s="137"/>
      <c r="J453" s="131"/>
    </row>
    <row r="454" spans="2:10">
      <c r="B454" s="130"/>
      <c r="C454" s="130"/>
      <c r="D454" s="131"/>
      <c r="E454" s="131"/>
      <c r="F454" s="137"/>
      <c r="G454" s="137"/>
      <c r="H454" s="137"/>
      <c r="I454" s="137"/>
      <c r="J454" s="131"/>
    </row>
    <row r="455" spans="2:10">
      <c r="B455" s="130"/>
      <c r="C455" s="130"/>
      <c r="D455" s="131"/>
      <c r="E455" s="131"/>
      <c r="F455" s="137"/>
      <c r="G455" s="137"/>
      <c r="H455" s="137"/>
      <c r="I455" s="137"/>
      <c r="J455" s="131"/>
    </row>
    <row r="456" spans="2:10">
      <c r="B456" s="130"/>
      <c r="C456" s="130"/>
      <c r="D456" s="131"/>
      <c r="E456" s="131"/>
      <c r="F456" s="137"/>
      <c r="G456" s="137"/>
      <c r="H456" s="137"/>
      <c r="I456" s="137"/>
      <c r="J456" s="131"/>
    </row>
    <row r="457" spans="2:10">
      <c r="B457" s="130"/>
      <c r="C457" s="130"/>
      <c r="D457" s="131"/>
      <c r="E457" s="131"/>
      <c r="F457" s="137"/>
      <c r="G457" s="137"/>
      <c r="H457" s="137"/>
      <c r="I457" s="137"/>
      <c r="J457" s="131"/>
    </row>
    <row r="458" spans="2:10">
      <c r="B458" s="130"/>
      <c r="C458" s="130"/>
      <c r="D458" s="131"/>
      <c r="E458" s="131"/>
      <c r="F458" s="137"/>
      <c r="G458" s="137"/>
      <c r="H458" s="137"/>
      <c r="I458" s="137"/>
      <c r="J458" s="131"/>
    </row>
    <row r="459" spans="2:10">
      <c r="B459" s="130"/>
      <c r="C459" s="130"/>
      <c r="D459" s="131"/>
      <c r="E459" s="131"/>
      <c r="F459" s="137"/>
      <c r="G459" s="137"/>
      <c r="H459" s="137"/>
      <c r="I459" s="137"/>
      <c r="J459" s="131"/>
    </row>
    <row r="460" spans="2:10">
      <c r="B460" s="130"/>
      <c r="C460" s="130"/>
      <c r="D460" s="131"/>
      <c r="E460" s="131"/>
      <c r="F460" s="137"/>
      <c r="G460" s="137"/>
      <c r="H460" s="137"/>
      <c r="I460" s="137"/>
      <c r="J460" s="131"/>
    </row>
    <row r="461" spans="2:10">
      <c r="B461" s="130"/>
      <c r="C461" s="130"/>
      <c r="D461" s="131"/>
      <c r="E461" s="131"/>
      <c r="F461" s="137"/>
      <c r="G461" s="137"/>
      <c r="H461" s="137"/>
      <c r="I461" s="137"/>
      <c r="J461" s="131"/>
    </row>
    <row r="462" spans="2:10">
      <c r="B462" s="130"/>
      <c r="C462" s="130"/>
      <c r="D462" s="131"/>
      <c r="E462" s="131"/>
      <c r="F462" s="137"/>
      <c r="G462" s="137"/>
      <c r="H462" s="137"/>
      <c r="I462" s="137"/>
      <c r="J462" s="131"/>
    </row>
    <row r="463" spans="2:10">
      <c r="B463" s="130"/>
      <c r="C463" s="130"/>
      <c r="D463" s="131"/>
      <c r="E463" s="131"/>
      <c r="F463" s="137"/>
      <c r="G463" s="137"/>
      <c r="H463" s="137"/>
      <c r="I463" s="137"/>
      <c r="J463" s="131"/>
    </row>
    <row r="464" spans="2:10">
      <c r="B464" s="130"/>
      <c r="C464" s="130"/>
      <c r="D464" s="131"/>
      <c r="E464" s="131"/>
      <c r="F464" s="137"/>
      <c r="G464" s="137"/>
      <c r="H464" s="137"/>
      <c r="I464" s="137"/>
      <c r="J464" s="131"/>
    </row>
    <row r="465" spans="2:10">
      <c r="B465" s="130"/>
      <c r="C465" s="130"/>
      <c r="D465" s="131"/>
      <c r="E465" s="131"/>
      <c r="F465" s="137"/>
      <c r="G465" s="137"/>
      <c r="H465" s="137"/>
      <c r="I465" s="137"/>
      <c r="J465" s="131"/>
    </row>
    <row r="466" spans="2:10">
      <c r="B466" s="130"/>
      <c r="C466" s="130"/>
      <c r="D466" s="131"/>
      <c r="E466" s="131"/>
      <c r="F466" s="137"/>
      <c r="G466" s="137"/>
      <c r="H466" s="137"/>
      <c r="I466" s="137"/>
      <c r="J466" s="131"/>
    </row>
    <row r="467" spans="2:10">
      <c r="B467" s="130"/>
      <c r="C467" s="130"/>
      <c r="D467" s="131"/>
      <c r="E467" s="131"/>
      <c r="F467" s="137"/>
      <c r="G467" s="137"/>
      <c r="H467" s="137"/>
      <c r="I467" s="137"/>
      <c r="J467" s="131"/>
    </row>
    <row r="468" spans="2:10">
      <c r="B468" s="130"/>
      <c r="C468" s="130"/>
      <c r="D468" s="131"/>
      <c r="E468" s="131"/>
      <c r="F468" s="137"/>
      <c r="G468" s="137"/>
      <c r="H468" s="137"/>
      <c r="I468" s="137"/>
      <c r="J468" s="131"/>
    </row>
    <row r="469" spans="2:10">
      <c r="B469" s="130"/>
      <c r="C469" s="130"/>
      <c r="D469" s="131"/>
      <c r="E469" s="131"/>
      <c r="F469" s="137"/>
      <c r="G469" s="137"/>
      <c r="H469" s="137"/>
      <c r="I469" s="137"/>
      <c r="J469" s="131"/>
    </row>
    <row r="470" spans="2:10">
      <c r="B470" s="130"/>
      <c r="C470" s="130"/>
      <c r="D470" s="131"/>
      <c r="E470" s="131"/>
      <c r="F470" s="137"/>
      <c r="G470" s="137"/>
      <c r="H470" s="137"/>
      <c r="I470" s="137"/>
      <c r="J470" s="131"/>
    </row>
    <row r="471" spans="2:10">
      <c r="B471" s="130"/>
      <c r="C471" s="130"/>
      <c r="D471" s="131"/>
      <c r="E471" s="131"/>
      <c r="F471" s="137"/>
      <c r="G471" s="137"/>
      <c r="H471" s="137"/>
      <c r="I471" s="137"/>
      <c r="J471" s="131"/>
    </row>
    <row r="472" spans="2:10">
      <c r="B472" s="130"/>
      <c r="C472" s="130"/>
      <c r="D472" s="131"/>
      <c r="E472" s="131"/>
      <c r="F472" s="137"/>
      <c r="G472" s="137"/>
      <c r="H472" s="137"/>
      <c r="I472" s="137"/>
      <c r="J472" s="131"/>
    </row>
    <row r="473" spans="2:10">
      <c r="B473" s="130"/>
      <c r="C473" s="130"/>
      <c r="D473" s="131"/>
      <c r="E473" s="131"/>
      <c r="F473" s="137"/>
      <c r="G473" s="137"/>
      <c r="H473" s="137"/>
      <c r="I473" s="137"/>
      <c r="J473" s="131"/>
    </row>
    <row r="474" spans="2:10">
      <c r="B474" s="130"/>
      <c r="C474" s="130"/>
      <c r="D474" s="131"/>
      <c r="E474" s="131"/>
      <c r="F474" s="137"/>
      <c r="G474" s="137"/>
      <c r="H474" s="137"/>
      <c r="I474" s="137"/>
      <c r="J474" s="131"/>
    </row>
    <row r="475" spans="2:10">
      <c r="B475" s="130"/>
      <c r="C475" s="130"/>
      <c r="D475" s="131"/>
      <c r="E475" s="131"/>
      <c r="F475" s="137"/>
      <c r="G475" s="137"/>
      <c r="H475" s="137"/>
      <c r="I475" s="137"/>
      <c r="J475" s="131"/>
    </row>
    <row r="476" spans="2:10">
      <c r="B476" s="130"/>
      <c r="C476" s="130"/>
      <c r="D476" s="131"/>
      <c r="E476" s="131"/>
      <c r="F476" s="137"/>
      <c r="G476" s="137"/>
      <c r="H476" s="137"/>
      <c r="I476" s="137"/>
      <c r="J476" s="131"/>
    </row>
    <row r="477" spans="2:10">
      <c r="B477" s="130"/>
      <c r="C477" s="130"/>
      <c r="D477" s="131"/>
      <c r="E477" s="131"/>
      <c r="F477" s="137"/>
      <c r="G477" s="137"/>
      <c r="H477" s="137"/>
      <c r="I477" s="137"/>
      <c r="J477" s="131"/>
    </row>
    <row r="478" spans="2:10">
      <c r="B478" s="130"/>
      <c r="C478" s="130"/>
      <c r="D478" s="131"/>
      <c r="E478" s="131"/>
      <c r="F478" s="137"/>
      <c r="G478" s="137"/>
      <c r="H478" s="137"/>
      <c r="I478" s="137"/>
      <c r="J478" s="131"/>
    </row>
    <row r="479" spans="2:10">
      <c r="B479" s="130"/>
      <c r="C479" s="130"/>
      <c r="D479" s="131"/>
      <c r="E479" s="131"/>
      <c r="F479" s="137"/>
      <c r="G479" s="137"/>
      <c r="H479" s="137"/>
      <c r="I479" s="137"/>
      <c r="J479" s="131"/>
    </row>
    <row r="480" spans="2:10">
      <c r="B480" s="130"/>
      <c r="C480" s="130"/>
      <c r="D480" s="131"/>
      <c r="E480" s="131"/>
      <c r="F480" s="137"/>
      <c r="G480" s="137"/>
      <c r="H480" s="137"/>
      <c r="I480" s="137"/>
      <c r="J480" s="131"/>
    </row>
    <row r="481" spans="2:10">
      <c r="B481" s="130"/>
      <c r="C481" s="130"/>
      <c r="D481" s="131"/>
      <c r="E481" s="131"/>
      <c r="F481" s="137"/>
      <c r="G481" s="137"/>
      <c r="H481" s="137"/>
      <c r="I481" s="137"/>
      <c r="J481" s="131"/>
    </row>
    <row r="482" spans="2:10">
      <c r="B482" s="130"/>
      <c r="C482" s="130"/>
      <c r="D482" s="131"/>
      <c r="E482" s="131"/>
      <c r="F482" s="137"/>
      <c r="G482" s="137"/>
      <c r="H482" s="137"/>
      <c r="I482" s="137"/>
      <c r="J482" s="131"/>
    </row>
    <row r="483" spans="2:10">
      <c r="B483" s="130"/>
      <c r="C483" s="130"/>
      <c r="D483" s="131"/>
      <c r="E483" s="131"/>
      <c r="F483" s="137"/>
      <c r="G483" s="137"/>
      <c r="H483" s="137"/>
      <c r="I483" s="137"/>
      <c r="J483" s="131"/>
    </row>
    <row r="484" spans="2:10">
      <c r="B484" s="130"/>
      <c r="C484" s="130"/>
      <c r="D484" s="131"/>
      <c r="E484" s="131"/>
      <c r="F484" s="137"/>
      <c r="G484" s="137"/>
      <c r="H484" s="137"/>
      <c r="I484" s="137"/>
      <c r="J484" s="131"/>
    </row>
    <row r="485" spans="2:10">
      <c r="B485" s="130"/>
      <c r="C485" s="130"/>
      <c r="D485" s="131"/>
      <c r="E485" s="131"/>
      <c r="F485" s="137"/>
      <c r="G485" s="137"/>
      <c r="H485" s="137"/>
      <c r="I485" s="137"/>
      <c r="J485" s="131"/>
    </row>
    <row r="486" spans="2:10">
      <c r="B486" s="130"/>
      <c r="C486" s="130"/>
      <c r="D486" s="131"/>
      <c r="E486" s="131"/>
      <c r="F486" s="137"/>
      <c r="G486" s="137"/>
      <c r="H486" s="137"/>
      <c r="I486" s="137"/>
      <c r="J486" s="131"/>
    </row>
    <row r="487" spans="2:10">
      <c r="B487" s="130"/>
      <c r="C487" s="130"/>
      <c r="D487" s="131"/>
      <c r="E487" s="131"/>
      <c r="F487" s="137"/>
      <c r="G487" s="137"/>
      <c r="H487" s="137"/>
      <c r="I487" s="137"/>
      <c r="J487" s="131"/>
    </row>
    <row r="488" spans="2:10">
      <c r="B488" s="130"/>
      <c r="C488" s="130"/>
      <c r="D488" s="131"/>
      <c r="E488" s="131"/>
      <c r="F488" s="137"/>
      <c r="G488" s="137"/>
      <c r="H488" s="137"/>
      <c r="I488" s="137"/>
      <c r="J488" s="131"/>
    </row>
    <row r="489" spans="2:10">
      <c r="B489" s="130"/>
      <c r="C489" s="130"/>
      <c r="D489" s="131"/>
      <c r="E489" s="131"/>
      <c r="F489" s="137"/>
      <c r="G489" s="137"/>
      <c r="H489" s="137"/>
      <c r="I489" s="137"/>
      <c r="J489" s="131"/>
    </row>
    <row r="490" spans="2:10">
      <c r="B490" s="130"/>
      <c r="C490" s="130"/>
      <c r="D490" s="131"/>
      <c r="E490" s="131"/>
      <c r="F490" s="137"/>
      <c r="G490" s="137"/>
      <c r="H490" s="137"/>
      <c r="I490" s="137"/>
      <c r="J490" s="131"/>
    </row>
    <row r="491" spans="2:10">
      <c r="B491" s="130"/>
      <c r="C491" s="130"/>
      <c r="D491" s="131"/>
      <c r="E491" s="131"/>
      <c r="F491" s="137"/>
      <c r="G491" s="137"/>
      <c r="H491" s="137"/>
      <c r="I491" s="137"/>
      <c r="J491" s="131"/>
    </row>
    <row r="492" spans="2:10">
      <c r="B492" s="130"/>
      <c r="C492" s="130"/>
      <c r="D492" s="131"/>
      <c r="E492" s="131"/>
      <c r="F492" s="137"/>
      <c r="G492" s="137"/>
      <c r="H492" s="137"/>
      <c r="I492" s="137"/>
      <c r="J492" s="131"/>
    </row>
    <row r="493" spans="2:10">
      <c r="B493" s="130"/>
      <c r="C493" s="130"/>
      <c r="D493" s="131"/>
      <c r="E493" s="131"/>
      <c r="F493" s="137"/>
      <c r="G493" s="137"/>
      <c r="H493" s="137"/>
      <c r="I493" s="137"/>
      <c r="J493" s="131"/>
    </row>
    <row r="494" spans="2:10">
      <c r="B494" s="130"/>
      <c r="C494" s="130"/>
      <c r="D494" s="131"/>
      <c r="E494" s="131"/>
      <c r="F494" s="137"/>
      <c r="G494" s="137"/>
      <c r="H494" s="137"/>
      <c r="I494" s="137"/>
      <c r="J494" s="131"/>
    </row>
    <row r="495" spans="2:10">
      <c r="B495" s="130"/>
      <c r="C495" s="130"/>
      <c r="D495" s="131"/>
      <c r="E495" s="131"/>
      <c r="F495" s="137"/>
      <c r="G495" s="137"/>
      <c r="H495" s="137"/>
      <c r="I495" s="137"/>
      <c r="J495" s="131"/>
    </row>
    <row r="496" spans="2:10">
      <c r="B496" s="130"/>
      <c r="C496" s="130"/>
      <c r="D496" s="131"/>
      <c r="E496" s="131"/>
      <c r="F496" s="137"/>
      <c r="G496" s="137"/>
      <c r="H496" s="137"/>
      <c r="I496" s="137"/>
      <c r="J496" s="131"/>
    </row>
    <row r="497" spans="2:10">
      <c r="B497" s="130"/>
      <c r="C497" s="130"/>
      <c r="D497" s="131"/>
      <c r="E497" s="131"/>
      <c r="F497" s="137"/>
      <c r="G497" s="137"/>
      <c r="H497" s="137"/>
      <c r="I497" s="137"/>
      <c r="J497" s="131"/>
    </row>
    <row r="498" spans="2:10">
      <c r="B498" s="130"/>
      <c r="C498" s="130"/>
      <c r="D498" s="131"/>
      <c r="E498" s="131"/>
      <c r="F498" s="137"/>
      <c r="G498" s="137"/>
      <c r="H498" s="137"/>
      <c r="I498" s="137"/>
      <c r="J498" s="131"/>
    </row>
    <row r="499" spans="2:10">
      <c r="B499" s="130"/>
      <c r="C499" s="130"/>
      <c r="D499" s="131"/>
      <c r="E499" s="131"/>
      <c r="F499" s="137"/>
      <c r="G499" s="137"/>
      <c r="H499" s="137"/>
      <c r="I499" s="137"/>
      <c r="J499" s="131"/>
    </row>
    <row r="500" spans="2:10">
      <c r="B500" s="130"/>
      <c r="C500" s="130"/>
      <c r="D500" s="131"/>
      <c r="E500" s="131"/>
      <c r="F500" s="137"/>
      <c r="G500" s="137"/>
      <c r="H500" s="137"/>
      <c r="I500" s="137"/>
      <c r="J500" s="131"/>
    </row>
    <row r="501" spans="2:10">
      <c r="B501" s="130"/>
      <c r="C501" s="130"/>
      <c r="D501" s="131"/>
      <c r="E501" s="131"/>
      <c r="F501" s="137"/>
      <c r="G501" s="137"/>
      <c r="H501" s="137"/>
      <c r="I501" s="137"/>
      <c r="J501" s="131"/>
    </row>
    <row r="502" spans="2:10">
      <c r="B502" s="130"/>
      <c r="C502" s="130"/>
      <c r="D502" s="131"/>
      <c r="E502" s="131"/>
      <c r="F502" s="137"/>
      <c r="G502" s="137"/>
      <c r="H502" s="137"/>
      <c r="I502" s="137"/>
      <c r="J502" s="131"/>
    </row>
    <row r="503" spans="2:10">
      <c r="B503" s="130"/>
      <c r="C503" s="130"/>
      <c r="D503" s="131"/>
      <c r="E503" s="131"/>
      <c r="F503" s="137"/>
      <c r="G503" s="137"/>
      <c r="H503" s="137"/>
      <c r="I503" s="137"/>
      <c r="J503" s="131"/>
    </row>
    <row r="504" spans="2:10">
      <c r="B504" s="130"/>
      <c r="C504" s="130"/>
      <c r="D504" s="131"/>
      <c r="E504" s="131"/>
      <c r="F504" s="137"/>
      <c r="G504" s="137"/>
      <c r="H504" s="137"/>
      <c r="I504" s="137"/>
      <c r="J504" s="131"/>
    </row>
    <row r="505" spans="2:10">
      <c r="B505" s="130"/>
      <c r="C505" s="130"/>
      <c r="D505" s="131"/>
      <c r="E505" s="131"/>
      <c r="F505" s="137"/>
      <c r="G505" s="137"/>
      <c r="H505" s="137"/>
      <c r="I505" s="137"/>
      <c r="J505" s="131"/>
    </row>
    <row r="506" spans="2:10">
      <c r="B506" s="130"/>
      <c r="C506" s="130"/>
      <c r="D506" s="131"/>
      <c r="E506" s="131"/>
      <c r="F506" s="137"/>
      <c r="G506" s="137"/>
      <c r="H506" s="137"/>
      <c r="I506" s="137"/>
      <c r="J506" s="131"/>
    </row>
    <row r="507" spans="2:10">
      <c r="B507" s="130"/>
      <c r="C507" s="130"/>
      <c r="D507" s="131"/>
      <c r="E507" s="131"/>
      <c r="F507" s="137"/>
      <c r="G507" s="137"/>
      <c r="H507" s="137"/>
      <c r="I507" s="137"/>
      <c r="J507" s="131"/>
    </row>
    <row r="508" spans="2:10">
      <c r="B508" s="130"/>
      <c r="C508" s="130"/>
      <c r="D508" s="131"/>
      <c r="E508" s="131"/>
      <c r="F508" s="137"/>
      <c r="G508" s="137"/>
      <c r="H508" s="137"/>
      <c r="I508" s="137"/>
      <c r="J508" s="131"/>
    </row>
    <row r="509" spans="2:10">
      <c r="B509" s="130"/>
      <c r="C509" s="130"/>
      <c r="D509" s="131"/>
      <c r="E509" s="131"/>
      <c r="F509" s="137"/>
      <c r="G509" s="137"/>
      <c r="H509" s="137"/>
      <c r="I509" s="137"/>
      <c r="J509" s="131"/>
    </row>
    <row r="510" spans="2:10">
      <c r="B510" s="130"/>
      <c r="C510" s="130"/>
      <c r="D510" s="131"/>
      <c r="E510" s="131"/>
      <c r="F510" s="137"/>
      <c r="G510" s="137"/>
      <c r="H510" s="137"/>
      <c r="I510" s="137"/>
      <c r="J510" s="131"/>
    </row>
    <row r="511" spans="2:10">
      <c r="B511" s="130"/>
      <c r="C511" s="130"/>
      <c r="D511" s="131"/>
      <c r="E511" s="131"/>
      <c r="F511" s="137"/>
      <c r="G511" s="137"/>
      <c r="H511" s="137"/>
      <c r="I511" s="137"/>
      <c r="J511" s="131"/>
    </row>
    <row r="512" spans="2:10">
      <c r="B512" s="130"/>
      <c r="C512" s="130"/>
      <c r="D512" s="131"/>
      <c r="E512" s="131"/>
      <c r="F512" s="137"/>
      <c r="G512" s="137"/>
      <c r="H512" s="137"/>
      <c r="I512" s="137"/>
      <c r="J512" s="131"/>
    </row>
    <row r="513" spans="2:10">
      <c r="B513" s="130"/>
      <c r="C513" s="130"/>
      <c r="D513" s="131"/>
      <c r="E513" s="131"/>
      <c r="F513" s="137"/>
      <c r="G513" s="137"/>
      <c r="H513" s="137"/>
      <c r="I513" s="137"/>
      <c r="J513" s="131"/>
    </row>
    <row r="514" spans="2:10">
      <c r="B514" s="130"/>
      <c r="C514" s="130"/>
      <c r="D514" s="131"/>
      <c r="E514" s="131"/>
      <c r="F514" s="137"/>
      <c r="G514" s="137"/>
      <c r="H514" s="137"/>
      <c r="I514" s="137"/>
      <c r="J514" s="131"/>
    </row>
    <row r="515" spans="2:10">
      <c r="B515" s="130"/>
      <c r="C515" s="130"/>
      <c r="D515" s="131"/>
      <c r="E515" s="131"/>
      <c r="F515" s="137"/>
      <c r="G515" s="137"/>
      <c r="H515" s="137"/>
      <c r="I515" s="137"/>
      <c r="J515" s="131"/>
    </row>
    <row r="516" spans="2:10">
      <c r="B516" s="130"/>
      <c r="C516" s="130"/>
      <c r="D516" s="131"/>
      <c r="E516" s="131"/>
      <c r="F516" s="137"/>
      <c r="G516" s="137"/>
      <c r="H516" s="137"/>
      <c r="I516" s="137"/>
      <c r="J516" s="131"/>
    </row>
    <row r="517" spans="2:10">
      <c r="B517" s="130"/>
      <c r="C517" s="130"/>
      <c r="D517" s="131"/>
      <c r="E517" s="131"/>
      <c r="F517" s="137"/>
      <c r="G517" s="137"/>
      <c r="H517" s="137"/>
      <c r="I517" s="137"/>
      <c r="J517" s="131"/>
    </row>
    <row r="518" spans="2:10">
      <c r="B518" s="130"/>
      <c r="C518" s="130"/>
      <c r="D518" s="131"/>
      <c r="E518" s="131"/>
      <c r="F518" s="137"/>
      <c r="G518" s="137"/>
      <c r="H518" s="137"/>
      <c r="I518" s="137"/>
      <c r="J518" s="131"/>
    </row>
    <row r="519" spans="2:10">
      <c r="B519" s="130"/>
      <c r="C519" s="130"/>
      <c r="D519" s="131"/>
      <c r="E519" s="131"/>
      <c r="F519" s="137"/>
      <c r="G519" s="137"/>
      <c r="H519" s="137"/>
      <c r="I519" s="137"/>
      <c r="J519" s="131"/>
    </row>
    <row r="520" spans="2:10">
      <c r="B520" s="130"/>
      <c r="C520" s="130"/>
      <c r="D520" s="131"/>
      <c r="E520" s="131"/>
      <c r="F520" s="137"/>
      <c r="G520" s="137"/>
      <c r="H520" s="137"/>
      <c r="I520" s="137"/>
      <c r="J520" s="131"/>
    </row>
    <row r="521" spans="2:10">
      <c r="B521" s="130"/>
      <c r="C521" s="130"/>
      <c r="D521" s="131"/>
      <c r="E521" s="131"/>
      <c r="F521" s="137"/>
      <c r="G521" s="137"/>
      <c r="H521" s="137"/>
      <c r="I521" s="137"/>
      <c r="J521" s="131"/>
    </row>
    <row r="522" spans="2:10">
      <c r="B522" s="130"/>
      <c r="C522" s="130"/>
      <c r="D522" s="131"/>
      <c r="E522" s="131"/>
      <c r="F522" s="137"/>
      <c r="G522" s="137"/>
      <c r="H522" s="137"/>
      <c r="I522" s="137"/>
      <c r="J522" s="131"/>
    </row>
    <row r="523" spans="2:10">
      <c r="B523" s="130"/>
      <c r="C523" s="130"/>
      <c r="D523" s="131"/>
      <c r="E523" s="131"/>
      <c r="F523" s="137"/>
      <c r="G523" s="137"/>
      <c r="H523" s="137"/>
      <c r="I523" s="137"/>
      <c r="J523" s="131"/>
    </row>
    <row r="524" spans="2:10">
      <c r="B524" s="130"/>
      <c r="C524" s="130"/>
      <c r="D524" s="131"/>
      <c r="E524" s="131"/>
      <c r="F524" s="137"/>
      <c r="G524" s="137"/>
      <c r="H524" s="137"/>
      <c r="I524" s="137"/>
      <c r="J524" s="131"/>
    </row>
    <row r="525" spans="2:10">
      <c r="B525" s="130"/>
      <c r="C525" s="130"/>
      <c r="D525" s="131"/>
      <c r="E525" s="131"/>
      <c r="F525" s="137"/>
      <c r="G525" s="137"/>
      <c r="H525" s="137"/>
      <c r="I525" s="137"/>
      <c r="J525" s="131"/>
    </row>
    <row r="526" spans="2:10">
      <c r="B526" s="130"/>
      <c r="C526" s="130"/>
      <c r="D526" s="131"/>
      <c r="E526" s="131"/>
      <c r="F526" s="137"/>
      <c r="G526" s="137"/>
      <c r="H526" s="137"/>
      <c r="I526" s="137"/>
      <c r="J526" s="13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133</v>
      </c>
      <c r="C1" s="77" t="s" vm="1">
        <v>201</v>
      </c>
    </row>
    <row r="2" spans="2:34">
      <c r="B2" s="56" t="s">
        <v>132</v>
      </c>
      <c r="C2" s="77" t="s">
        <v>202</v>
      </c>
    </row>
    <row r="3" spans="2:34">
      <c r="B3" s="56" t="s">
        <v>134</v>
      </c>
      <c r="C3" s="77" t="s">
        <v>203</v>
      </c>
    </row>
    <row r="4" spans="2:34">
      <c r="B4" s="56" t="s">
        <v>135</v>
      </c>
      <c r="C4" s="77">
        <v>76</v>
      </c>
    </row>
    <row r="6" spans="2:34" ht="26.25" customHeight="1">
      <c r="B6" s="122" t="s">
        <v>165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6">
      <c r="B7" s="59" t="s">
        <v>107</v>
      </c>
      <c r="C7" s="59" t="s">
        <v>108</v>
      </c>
      <c r="D7" s="59" t="s">
        <v>15</v>
      </c>
      <c r="E7" s="59" t="s">
        <v>16</v>
      </c>
      <c r="F7" s="59" t="s">
        <v>48</v>
      </c>
      <c r="G7" s="59" t="s">
        <v>92</v>
      </c>
      <c r="H7" s="59" t="s">
        <v>45</v>
      </c>
      <c r="I7" s="59" t="s">
        <v>101</v>
      </c>
      <c r="J7" s="59" t="s">
        <v>136</v>
      </c>
      <c r="K7" s="59" t="s">
        <v>137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188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H10" s="1"/>
    </row>
    <row r="11" spans="2:34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34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0"/>
      <c r="C110" s="130"/>
      <c r="D110" s="137"/>
      <c r="E110" s="137"/>
      <c r="F110" s="137"/>
      <c r="G110" s="137"/>
      <c r="H110" s="137"/>
      <c r="I110" s="131"/>
      <c r="J110" s="131"/>
      <c r="K110" s="131"/>
    </row>
    <row r="111" spans="2:11">
      <c r="B111" s="130"/>
      <c r="C111" s="130"/>
      <c r="D111" s="137"/>
      <c r="E111" s="137"/>
      <c r="F111" s="137"/>
      <c r="G111" s="137"/>
      <c r="H111" s="137"/>
      <c r="I111" s="131"/>
      <c r="J111" s="131"/>
      <c r="K111" s="131"/>
    </row>
    <row r="112" spans="2:11">
      <c r="B112" s="130"/>
      <c r="C112" s="130"/>
      <c r="D112" s="137"/>
      <c r="E112" s="137"/>
      <c r="F112" s="137"/>
      <c r="G112" s="137"/>
      <c r="H112" s="137"/>
      <c r="I112" s="131"/>
      <c r="J112" s="131"/>
      <c r="K112" s="131"/>
    </row>
    <row r="113" spans="2:11">
      <c r="B113" s="130"/>
      <c r="C113" s="130"/>
      <c r="D113" s="137"/>
      <c r="E113" s="137"/>
      <c r="F113" s="137"/>
      <c r="G113" s="137"/>
      <c r="H113" s="137"/>
      <c r="I113" s="131"/>
      <c r="J113" s="131"/>
      <c r="K113" s="131"/>
    </row>
    <row r="114" spans="2:11">
      <c r="B114" s="130"/>
      <c r="C114" s="130"/>
      <c r="D114" s="137"/>
      <c r="E114" s="137"/>
      <c r="F114" s="137"/>
      <c r="G114" s="137"/>
      <c r="H114" s="137"/>
      <c r="I114" s="131"/>
      <c r="J114" s="131"/>
      <c r="K114" s="131"/>
    </row>
    <row r="115" spans="2:11">
      <c r="B115" s="130"/>
      <c r="C115" s="130"/>
      <c r="D115" s="137"/>
      <c r="E115" s="137"/>
      <c r="F115" s="137"/>
      <c r="G115" s="137"/>
      <c r="H115" s="137"/>
      <c r="I115" s="131"/>
      <c r="J115" s="131"/>
      <c r="K115" s="131"/>
    </row>
    <row r="116" spans="2:11">
      <c r="B116" s="130"/>
      <c r="C116" s="130"/>
      <c r="D116" s="137"/>
      <c r="E116" s="137"/>
      <c r="F116" s="137"/>
      <c r="G116" s="137"/>
      <c r="H116" s="137"/>
      <c r="I116" s="131"/>
      <c r="J116" s="131"/>
      <c r="K116" s="131"/>
    </row>
    <row r="117" spans="2:11">
      <c r="B117" s="130"/>
      <c r="C117" s="130"/>
      <c r="D117" s="137"/>
      <c r="E117" s="137"/>
      <c r="F117" s="137"/>
      <c r="G117" s="137"/>
      <c r="H117" s="137"/>
      <c r="I117" s="131"/>
      <c r="J117" s="131"/>
      <c r="K117" s="131"/>
    </row>
    <row r="118" spans="2:11">
      <c r="B118" s="130"/>
      <c r="C118" s="130"/>
      <c r="D118" s="137"/>
      <c r="E118" s="137"/>
      <c r="F118" s="137"/>
      <c r="G118" s="137"/>
      <c r="H118" s="137"/>
      <c r="I118" s="131"/>
      <c r="J118" s="131"/>
      <c r="K118" s="131"/>
    </row>
    <row r="119" spans="2:11">
      <c r="B119" s="130"/>
      <c r="C119" s="130"/>
      <c r="D119" s="137"/>
      <c r="E119" s="137"/>
      <c r="F119" s="137"/>
      <c r="G119" s="137"/>
      <c r="H119" s="137"/>
      <c r="I119" s="131"/>
      <c r="J119" s="131"/>
      <c r="K119" s="131"/>
    </row>
    <row r="120" spans="2:11">
      <c r="B120" s="130"/>
      <c r="C120" s="130"/>
      <c r="D120" s="137"/>
      <c r="E120" s="137"/>
      <c r="F120" s="137"/>
      <c r="G120" s="137"/>
      <c r="H120" s="137"/>
      <c r="I120" s="131"/>
      <c r="J120" s="131"/>
      <c r="K120" s="131"/>
    </row>
    <row r="121" spans="2:11">
      <c r="B121" s="130"/>
      <c r="C121" s="130"/>
      <c r="D121" s="137"/>
      <c r="E121" s="137"/>
      <c r="F121" s="137"/>
      <c r="G121" s="137"/>
      <c r="H121" s="137"/>
      <c r="I121" s="131"/>
      <c r="J121" s="131"/>
      <c r="K121" s="131"/>
    </row>
    <row r="122" spans="2:11">
      <c r="B122" s="130"/>
      <c r="C122" s="130"/>
      <c r="D122" s="137"/>
      <c r="E122" s="137"/>
      <c r="F122" s="137"/>
      <c r="G122" s="137"/>
      <c r="H122" s="137"/>
      <c r="I122" s="131"/>
      <c r="J122" s="131"/>
      <c r="K122" s="131"/>
    </row>
    <row r="123" spans="2:11">
      <c r="B123" s="130"/>
      <c r="C123" s="130"/>
      <c r="D123" s="137"/>
      <c r="E123" s="137"/>
      <c r="F123" s="137"/>
      <c r="G123" s="137"/>
      <c r="H123" s="137"/>
      <c r="I123" s="131"/>
      <c r="J123" s="131"/>
      <c r="K123" s="131"/>
    </row>
    <row r="124" spans="2:11">
      <c r="B124" s="130"/>
      <c r="C124" s="130"/>
      <c r="D124" s="137"/>
      <c r="E124" s="137"/>
      <c r="F124" s="137"/>
      <c r="G124" s="137"/>
      <c r="H124" s="137"/>
      <c r="I124" s="131"/>
      <c r="J124" s="131"/>
      <c r="K124" s="131"/>
    </row>
    <row r="125" spans="2:11">
      <c r="B125" s="130"/>
      <c r="C125" s="130"/>
      <c r="D125" s="137"/>
      <c r="E125" s="137"/>
      <c r="F125" s="137"/>
      <c r="G125" s="137"/>
      <c r="H125" s="137"/>
      <c r="I125" s="131"/>
      <c r="J125" s="131"/>
      <c r="K125" s="131"/>
    </row>
    <row r="126" spans="2:11">
      <c r="B126" s="130"/>
      <c r="C126" s="130"/>
      <c r="D126" s="137"/>
      <c r="E126" s="137"/>
      <c r="F126" s="137"/>
      <c r="G126" s="137"/>
      <c r="H126" s="137"/>
      <c r="I126" s="131"/>
      <c r="J126" s="131"/>
      <c r="K126" s="131"/>
    </row>
    <row r="127" spans="2:11">
      <c r="B127" s="130"/>
      <c r="C127" s="130"/>
      <c r="D127" s="137"/>
      <c r="E127" s="137"/>
      <c r="F127" s="137"/>
      <c r="G127" s="137"/>
      <c r="H127" s="137"/>
      <c r="I127" s="131"/>
      <c r="J127" s="131"/>
      <c r="K127" s="131"/>
    </row>
    <row r="128" spans="2:11">
      <c r="B128" s="130"/>
      <c r="C128" s="130"/>
      <c r="D128" s="137"/>
      <c r="E128" s="137"/>
      <c r="F128" s="137"/>
      <c r="G128" s="137"/>
      <c r="H128" s="137"/>
      <c r="I128" s="131"/>
      <c r="J128" s="131"/>
      <c r="K128" s="131"/>
    </row>
    <row r="129" spans="2:11">
      <c r="B129" s="130"/>
      <c r="C129" s="130"/>
      <c r="D129" s="137"/>
      <c r="E129" s="137"/>
      <c r="F129" s="137"/>
      <c r="G129" s="137"/>
      <c r="H129" s="137"/>
      <c r="I129" s="131"/>
      <c r="J129" s="131"/>
      <c r="K129" s="131"/>
    </row>
    <row r="130" spans="2:11">
      <c r="B130" s="130"/>
      <c r="C130" s="130"/>
      <c r="D130" s="137"/>
      <c r="E130" s="137"/>
      <c r="F130" s="137"/>
      <c r="G130" s="137"/>
      <c r="H130" s="137"/>
      <c r="I130" s="131"/>
      <c r="J130" s="131"/>
      <c r="K130" s="131"/>
    </row>
    <row r="131" spans="2:11">
      <c r="B131" s="130"/>
      <c r="C131" s="130"/>
      <c r="D131" s="137"/>
      <c r="E131" s="137"/>
      <c r="F131" s="137"/>
      <c r="G131" s="137"/>
      <c r="H131" s="137"/>
      <c r="I131" s="131"/>
      <c r="J131" s="131"/>
      <c r="K131" s="131"/>
    </row>
    <row r="132" spans="2:11">
      <c r="B132" s="130"/>
      <c r="C132" s="130"/>
      <c r="D132" s="137"/>
      <c r="E132" s="137"/>
      <c r="F132" s="137"/>
      <c r="G132" s="137"/>
      <c r="H132" s="137"/>
      <c r="I132" s="131"/>
      <c r="J132" s="131"/>
      <c r="K132" s="131"/>
    </row>
    <row r="133" spans="2:11">
      <c r="B133" s="130"/>
      <c r="C133" s="130"/>
      <c r="D133" s="137"/>
      <c r="E133" s="137"/>
      <c r="F133" s="137"/>
      <c r="G133" s="137"/>
      <c r="H133" s="137"/>
      <c r="I133" s="131"/>
      <c r="J133" s="131"/>
      <c r="K133" s="131"/>
    </row>
    <row r="134" spans="2:11">
      <c r="B134" s="130"/>
      <c r="C134" s="130"/>
      <c r="D134" s="137"/>
      <c r="E134" s="137"/>
      <c r="F134" s="137"/>
      <c r="G134" s="137"/>
      <c r="H134" s="137"/>
      <c r="I134" s="131"/>
      <c r="J134" s="131"/>
      <c r="K134" s="131"/>
    </row>
    <row r="135" spans="2:11">
      <c r="B135" s="130"/>
      <c r="C135" s="130"/>
      <c r="D135" s="137"/>
      <c r="E135" s="137"/>
      <c r="F135" s="137"/>
      <c r="G135" s="137"/>
      <c r="H135" s="137"/>
      <c r="I135" s="131"/>
      <c r="J135" s="131"/>
      <c r="K135" s="131"/>
    </row>
    <row r="136" spans="2:11">
      <c r="B136" s="130"/>
      <c r="C136" s="130"/>
      <c r="D136" s="137"/>
      <c r="E136" s="137"/>
      <c r="F136" s="137"/>
      <c r="G136" s="137"/>
      <c r="H136" s="137"/>
      <c r="I136" s="131"/>
      <c r="J136" s="131"/>
      <c r="K136" s="131"/>
    </row>
    <row r="137" spans="2:11">
      <c r="B137" s="130"/>
      <c r="C137" s="130"/>
      <c r="D137" s="137"/>
      <c r="E137" s="137"/>
      <c r="F137" s="137"/>
      <c r="G137" s="137"/>
      <c r="H137" s="137"/>
      <c r="I137" s="131"/>
      <c r="J137" s="131"/>
      <c r="K137" s="131"/>
    </row>
    <row r="138" spans="2:11">
      <c r="B138" s="130"/>
      <c r="C138" s="130"/>
      <c r="D138" s="137"/>
      <c r="E138" s="137"/>
      <c r="F138" s="137"/>
      <c r="G138" s="137"/>
      <c r="H138" s="137"/>
      <c r="I138" s="131"/>
      <c r="J138" s="131"/>
      <c r="K138" s="131"/>
    </row>
    <row r="139" spans="2:11">
      <c r="B139" s="130"/>
      <c r="C139" s="130"/>
      <c r="D139" s="137"/>
      <c r="E139" s="137"/>
      <c r="F139" s="137"/>
      <c r="G139" s="137"/>
      <c r="H139" s="137"/>
      <c r="I139" s="131"/>
      <c r="J139" s="131"/>
      <c r="K139" s="131"/>
    </row>
    <row r="140" spans="2:11">
      <c r="B140" s="130"/>
      <c r="C140" s="130"/>
      <c r="D140" s="137"/>
      <c r="E140" s="137"/>
      <c r="F140" s="137"/>
      <c r="G140" s="137"/>
      <c r="H140" s="137"/>
      <c r="I140" s="131"/>
      <c r="J140" s="131"/>
      <c r="K140" s="131"/>
    </row>
    <row r="141" spans="2:11">
      <c r="B141" s="130"/>
      <c r="C141" s="130"/>
      <c r="D141" s="137"/>
      <c r="E141" s="137"/>
      <c r="F141" s="137"/>
      <c r="G141" s="137"/>
      <c r="H141" s="137"/>
      <c r="I141" s="131"/>
      <c r="J141" s="131"/>
      <c r="K141" s="131"/>
    </row>
    <row r="142" spans="2:11">
      <c r="B142" s="130"/>
      <c r="C142" s="130"/>
      <c r="D142" s="137"/>
      <c r="E142" s="137"/>
      <c r="F142" s="137"/>
      <c r="G142" s="137"/>
      <c r="H142" s="137"/>
      <c r="I142" s="131"/>
      <c r="J142" s="131"/>
      <c r="K142" s="131"/>
    </row>
    <row r="143" spans="2:11">
      <c r="B143" s="130"/>
      <c r="C143" s="130"/>
      <c r="D143" s="137"/>
      <c r="E143" s="137"/>
      <c r="F143" s="137"/>
      <c r="G143" s="137"/>
      <c r="H143" s="137"/>
      <c r="I143" s="131"/>
      <c r="J143" s="131"/>
      <c r="K143" s="131"/>
    </row>
    <row r="144" spans="2:11">
      <c r="B144" s="130"/>
      <c r="C144" s="130"/>
      <c r="D144" s="137"/>
      <c r="E144" s="137"/>
      <c r="F144" s="137"/>
      <c r="G144" s="137"/>
      <c r="H144" s="137"/>
      <c r="I144" s="131"/>
      <c r="J144" s="131"/>
      <c r="K144" s="131"/>
    </row>
    <row r="145" spans="2:11">
      <c r="B145" s="130"/>
      <c r="C145" s="130"/>
      <c r="D145" s="137"/>
      <c r="E145" s="137"/>
      <c r="F145" s="137"/>
      <c r="G145" s="137"/>
      <c r="H145" s="137"/>
      <c r="I145" s="131"/>
      <c r="J145" s="131"/>
      <c r="K145" s="131"/>
    </row>
    <row r="146" spans="2:11">
      <c r="B146" s="130"/>
      <c r="C146" s="130"/>
      <c r="D146" s="137"/>
      <c r="E146" s="137"/>
      <c r="F146" s="137"/>
      <c r="G146" s="137"/>
      <c r="H146" s="137"/>
      <c r="I146" s="131"/>
      <c r="J146" s="131"/>
      <c r="K146" s="131"/>
    </row>
    <row r="147" spans="2:11">
      <c r="B147" s="130"/>
      <c r="C147" s="130"/>
      <c r="D147" s="137"/>
      <c r="E147" s="137"/>
      <c r="F147" s="137"/>
      <c r="G147" s="137"/>
      <c r="H147" s="137"/>
      <c r="I147" s="131"/>
      <c r="J147" s="131"/>
      <c r="K147" s="131"/>
    </row>
    <row r="148" spans="2:11">
      <c r="B148" s="130"/>
      <c r="C148" s="130"/>
      <c r="D148" s="137"/>
      <c r="E148" s="137"/>
      <c r="F148" s="137"/>
      <c r="G148" s="137"/>
      <c r="H148" s="137"/>
      <c r="I148" s="131"/>
      <c r="J148" s="131"/>
      <c r="K148" s="131"/>
    </row>
    <row r="149" spans="2:11">
      <c r="B149" s="130"/>
      <c r="C149" s="130"/>
      <c r="D149" s="137"/>
      <c r="E149" s="137"/>
      <c r="F149" s="137"/>
      <c r="G149" s="137"/>
      <c r="H149" s="137"/>
      <c r="I149" s="131"/>
      <c r="J149" s="131"/>
      <c r="K149" s="131"/>
    </row>
    <row r="150" spans="2:11">
      <c r="B150" s="130"/>
      <c r="C150" s="130"/>
      <c r="D150" s="137"/>
      <c r="E150" s="137"/>
      <c r="F150" s="137"/>
      <c r="G150" s="137"/>
      <c r="H150" s="137"/>
      <c r="I150" s="131"/>
      <c r="J150" s="131"/>
      <c r="K150" s="131"/>
    </row>
    <row r="151" spans="2:11">
      <c r="B151" s="130"/>
      <c r="C151" s="130"/>
      <c r="D151" s="137"/>
      <c r="E151" s="137"/>
      <c r="F151" s="137"/>
      <c r="G151" s="137"/>
      <c r="H151" s="137"/>
      <c r="I151" s="131"/>
      <c r="J151" s="131"/>
      <c r="K151" s="131"/>
    </row>
    <row r="152" spans="2:11">
      <c r="B152" s="130"/>
      <c r="C152" s="130"/>
      <c r="D152" s="137"/>
      <c r="E152" s="137"/>
      <c r="F152" s="137"/>
      <c r="G152" s="137"/>
      <c r="H152" s="137"/>
      <c r="I152" s="131"/>
      <c r="J152" s="131"/>
      <c r="K152" s="131"/>
    </row>
    <row r="153" spans="2:11">
      <c r="B153" s="130"/>
      <c r="C153" s="130"/>
      <c r="D153" s="137"/>
      <c r="E153" s="137"/>
      <c r="F153" s="137"/>
      <c r="G153" s="137"/>
      <c r="H153" s="137"/>
      <c r="I153" s="131"/>
      <c r="J153" s="131"/>
      <c r="K153" s="131"/>
    </row>
    <row r="154" spans="2:11">
      <c r="B154" s="130"/>
      <c r="C154" s="130"/>
      <c r="D154" s="137"/>
      <c r="E154" s="137"/>
      <c r="F154" s="137"/>
      <c r="G154" s="137"/>
      <c r="H154" s="137"/>
      <c r="I154" s="131"/>
      <c r="J154" s="131"/>
      <c r="K154" s="131"/>
    </row>
    <row r="155" spans="2:11">
      <c r="B155" s="130"/>
      <c r="C155" s="130"/>
      <c r="D155" s="137"/>
      <c r="E155" s="137"/>
      <c r="F155" s="137"/>
      <c r="G155" s="137"/>
      <c r="H155" s="137"/>
      <c r="I155" s="131"/>
      <c r="J155" s="131"/>
      <c r="K155" s="131"/>
    </row>
    <row r="156" spans="2:11">
      <c r="B156" s="130"/>
      <c r="C156" s="130"/>
      <c r="D156" s="137"/>
      <c r="E156" s="137"/>
      <c r="F156" s="137"/>
      <c r="G156" s="137"/>
      <c r="H156" s="137"/>
      <c r="I156" s="131"/>
      <c r="J156" s="131"/>
      <c r="K156" s="131"/>
    </row>
    <row r="157" spans="2:11">
      <c r="B157" s="130"/>
      <c r="C157" s="130"/>
      <c r="D157" s="137"/>
      <c r="E157" s="137"/>
      <c r="F157" s="137"/>
      <c r="G157" s="137"/>
      <c r="H157" s="137"/>
      <c r="I157" s="131"/>
      <c r="J157" s="131"/>
      <c r="K157" s="131"/>
    </row>
    <row r="158" spans="2:11">
      <c r="B158" s="130"/>
      <c r="C158" s="130"/>
      <c r="D158" s="137"/>
      <c r="E158" s="137"/>
      <c r="F158" s="137"/>
      <c r="G158" s="137"/>
      <c r="H158" s="137"/>
      <c r="I158" s="131"/>
      <c r="J158" s="131"/>
      <c r="K158" s="131"/>
    </row>
    <row r="159" spans="2:11">
      <c r="B159" s="130"/>
      <c r="C159" s="130"/>
      <c r="D159" s="137"/>
      <c r="E159" s="137"/>
      <c r="F159" s="137"/>
      <c r="G159" s="137"/>
      <c r="H159" s="137"/>
      <c r="I159" s="131"/>
      <c r="J159" s="131"/>
      <c r="K159" s="131"/>
    </row>
    <row r="160" spans="2:11">
      <c r="B160" s="130"/>
      <c r="C160" s="130"/>
      <c r="D160" s="137"/>
      <c r="E160" s="137"/>
      <c r="F160" s="137"/>
      <c r="G160" s="137"/>
      <c r="H160" s="137"/>
      <c r="I160" s="131"/>
      <c r="J160" s="131"/>
      <c r="K160" s="131"/>
    </row>
    <row r="161" spans="2:11">
      <c r="B161" s="130"/>
      <c r="C161" s="130"/>
      <c r="D161" s="137"/>
      <c r="E161" s="137"/>
      <c r="F161" s="137"/>
      <c r="G161" s="137"/>
      <c r="H161" s="137"/>
      <c r="I161" s="131"/>
      <c r="J161" s="131"/>
      <c r="K161" s="131"/>
    </row>
    <row r="162" spans="2:11">
      <c r="B162" s="130"/>
      <c r="C162" s="130"/>
      <c r="D162" s="137"/>
      <c r="E162" s="137"/>
      <c r="F162" s="137"/>
      <c r="G162" s="137"/>
      <c r="H162" s="137"/>
      <c r="I162" s="131"/>
      <c r="J162" s="131"/>
      <c r="K162" s="131"/>
    </row>
    <row r="163" spans="2:11">
      <c r="B163" s="130"/>
      <c r="C163" s="130"/>
      <c r="D163" s="137"/>
      <c r="E163" s="137"/>
      <c r="F163" s="137"/>
      <c r="G163" s="137"/>
      <c r="H163" s="137"/>
      <c r="I163" s="131"/>
      <c r="J163" s="131"/>
      <c r="K163" s="131"/>
    </row>
    <row r="164" spans="2:11">
      <c r="B164" s="130"/>
      <c r="C164" s="130"/>
      <c r="D164" s="137"/>
      <c r="E164" s="137"/>
      <c r="F164" s="137"/>
      <c r="G164" s="137"/>
      <c r="H164" s="137"/>
      <c r="I164" s="131"/>
      <c r="J164" s="131"/>
      <c r="K164" s="131"/>
    </row>
    <row r="165" spans="2:11">
      <c r="B165" s="130"/>
      <c r="C165" s="130"/>
      <c r="D165" s="137"/>
      <c r="E165" s="137"/>
      <c r="F165" s="137"/>
      <c r="G165" s="137"/>
      <c r="H165" s="137"/>
      <c r="I165" s="131"/>
      <c r="J165" s="131"/>
      <c r="K165" s="131"/>
    </row>
    <row r="166" spans="2:11">
      <c r="B166" s="130"/>
      <c r="C166" s="130"/>
      <c r="D166" s="137"/>
      <c r="E166" s="137"/>
      <c r="F166" s="137"/>
      <c r="G166" s="137"/>
      <c r="H166" s="137"/>
      <c r="I166" s="131"/>
      <c r="J166" s="131"/>
      <c r="K166" s="131"/>
    </row>
    <row r="167" spans="2:11">
      <c r="B167" s="130"/>
      <c r="C167" s="130"/>
      <c r="D167" s="137"/>
      <c r="E167" s="137"/>
      <c r="F167" s="137"/>
      <c r="G167" s="137"/>
      <c r="H167" s="137"/>
      <c r="I167" s="131"/>
      <c r="J167" s="131"/>
      <c r="K167" s="131"/>
    </row>
    <row r="168" spans="2:11">
      <c r="B168" s="130"/>
      <c r="C168" s="130"/>
      <c r="D168" s="137"/>
      <c r="E168" s="137"/>
      <c r="F168" s="137"/>
      <c r="G168" s="137"/>
      <c r="H168" s="137"/>
      <c r="I168" s="131"/>
      <c r="J168" s="131"/>
      <c r="K168" s="131"/>
    </row>
    <row r="169" spans="2:11">
      <c r="B169" s="130"/>
      <c r="C169" s="130"/>
      <c r="D169" s="137"/>
      <c r="E169" s="137"/>
      <c r="F169" s="137"/>
      <c r="G169" s="137"/>
      <c r="H169" s="137"/>
      <c r="I169" s="131"/>
      <c r="J169" s="131"/>
      <c r="K169" s="131"/>
    </row>
    <row r="170" spans="2:11">
      <c r="B170" s="130"/>
      <c r="C170" s="130"/>
      <c r="D170" s="137"/>
      <c r="E170" s="137"/>
      <c r="F170" s="137"/>
      <c r="G170" s="137"/>
      <c r="H170" s="137"/>
      <c r="I170" s="131"/>
      <c r="J170" s="131"/>
      <c r="K170" s="131"/>
    </row>
    <row r="171" spans="2:11">
      <c r="B171" s="130"/>
      <c r="C171" s="130"/>
      <c r="D171" s="137"/>
      <c r="E171" s="137"/>
      <c r="F171" s="137"/>
      <c r="G171" s="137"/>
      <c r="H171" s="137"/>
      <c r="I171" s="131"/>
      <c r="J171" s="131"/>
      <c r="K171" s="131"/>
    </row>
    <row r="172" spans="2:11">
      <c r="B172" s="130"/>
      <c r="C172" s="130"/>
      <c r="D172" s="137"/>
      <c r="E172" s="137"/>
      <c r="F172" s="137"/>
      <c r="G172" s="137"/>
      <c r="H172" s="137"/>
      <c r="I172" s="131"/>
      <c r="J172" s="131"/>
      <c r="K172" s="131"/>
    </row>
    <row r="173" spans="2:11">
      <c r="B173" s="130"/>
      <c r="C173" s="130"/>
      <c r="D173" s="137"/>
      <c r="E173" s="137"/>
      <c r="F173" s="137"/>
      <c r="G173" s="137"/>
      <c r="H173" s="137"/>
      <c r="I173" s="131"/>
      <c r="J173" s="131"/>
      <c r="K173" s="131"/>
    </row>
    <row r="174" spans="2:11">
      <c r="B174" s="130"/>
      <c r="C174" s="130"/>
      <c r="D174" s="137"/>
      <c r="E174" s="137"/>
      <c r="F174" s="137"/>
      <c r="G174" s="137"/>
      <c r="H174" s="137"/>
      <c r="I174" s="131"/>
      <c r="J174" s="131"/>
      <c r="K174" s="131"/>
    </row>
    <row r="175" spans="2:11">
      <c r="B175" s="130"/>
      <c r="C175" s="130"/>
      <c r="D175" s="137"/>
      <c r="E175" s="137"/>
      <c r="F175" s="137"/>
      <c r="G175" s="137"/>
      <c r="H175" s="137"/>
      <c r="I175" s="131"/>
      <c r="J175" s="131"/>
      <c r="K175" s="131"/>
    </row>
    <row r="176" spans="2:11">
      <c r="B176" s="130"/>
      <c r="C176" s="130"/>
      <c r="D176" s="137"/>
      <c r="E176" s="137"/>
      <c r="F176" s="137"/>
      <c r="G176" s="137"/>
      <c r="H176" s="137"/>
      <c r="I176" s="131"/>
      <c r="J176" s="131"/>
      <c r="K176" s="131"/>
    </row>
    <row r="177" spans="2:11">
      <c r="B177" s="130"/>
      <c r="C177" s="130"/>
      <c r="D177" s="137"/>
      <c r="E177" s="137"/>
      <c r="F177" s="137"/>
      <c r="G177" s="137"/>
      <c r="H177" s="137"/>
      <c r="I177" s="131"/>
      <c r="J177" s="131"/>
      <c r="K177" s="131"/>
    </row>
    <row r="178" spans="2:11">
      <c r="B178" s="130"/>
      <c r="C178" s="130"/>
      <c r="D178" s="137"/>
      <c r="E178" s="137"/>
      <c r="F178" s="137"/>
      <c r="G178" s="137"/>
      <c r="H178" s="137"/>
      <c r="I178" s="131"/>
      <c r="J178" s="131"/>
      <c r="K178" s="131"/>
    </row>
    <row r="179" spans="2:11">
      <c r="B179" s="130"/>
      <c r="C179" s="130"/>
      <c r="D179" s="137"/>
      <c r="E179" s="137"/>
      <c r="F179" s="137"/>
      <c r="G179" s="137"/>
      <c r="H179" s="137"/>
      <c r="I179" s="131"/>
      <c r="J179" s="131"/>
      <c r="K179" s="131"/>
    </row>
    <row r="180" spans="2:11">
      <c r="B180" s="130"/>
      <c r="C180" s="130"/>
      <c r="D180" s="137"/>
      <c r="E180" s="137"/>
      <c r="F180" s="137"/>
      <c r="G180" s="137"/>
      <c r="H180" s="137"/>
      <c r="I180" s="131"/>
      <c r="J180" s="131"/>
      <c r="K180" s="131"/>
    </row>
    <row r="181" spans="2:11">
      <c r="B181" s="130"/>
      <c r="C181" s="130"/>
      <c r="D181" s="137"/>
      <c r="E181" s="137"/>
      <c r="F181" s="137"/>
      <c r="G181" s="137"/>
      <c r="H181" s="137"/>
      <c r="I181" s="131"/>
      <c r="J181" s="131"/>
      <c r="K181" s="131"/>
    </row>
    <row r="182" spans="2:11">
      <c r="B182" s="130"/>
      <c r="C182" s="130"/>
      <c r="D182" s="137"/>
      <c r="E182" s="137"/>
      <c r="F182" s="137"/>
      <c r="G182" s="137"/>
      <c r="H182" s="137"/>
      <c r="I182" s="131"/>
      <c r="J182" s="131"/>
      <c r="K182" s="131"/>
    </row>
    <row r="183" spans="2:11">
      <c r="B183" s="130"/>
      <c r="C183" s="130"/>
      <c r="D183" s="137"/>
      <c r="E183" s="137"/>
      <c r="F183" s="137"/>
      <c r="G183" s="137"/>
      <c r="H183" s="137"/>
      <c r="I183" s="131"/>
      <c r="J183" s="131"/>
      <c r="K183" s="131"/>
    </row>
    <row r="184" spans="2:11">
      <c r="B184" s="130"/>
      <c r="C184" s="130"/>
      <c r="D184" s="137"/>
      <c r="E184" s="137"/>
      <c r="F184" s="137"/>
      <c r="G184" s="137"/>
      <c r="H184" s="137"/>
      <c r="I184" s="131"/>
      <c r="J184" s="131"/>
      <c r="K184" s="131"/>
    </row>
    <row r="185" spans="2:11">
      <c r="B185" s="130"/>
      <c r="C185" s="130"/>
      <c r="D185" s="137"/>
      <c r="E185" s="137"/>
      <c r="F185" s="137"/>
      <c r="G185" s="137"/>
      <c r="H185" s="137"/>
      <c r="I185" s="131"/>
      <c r="J185" s="131"/>
      <c r="K185" s="131"/>
    </row>
    <row r="186" spans="2:11">
      <c r="B186" s="130"/>
      <c r="C186" s="130"/>
      <c r="D186" s="137"/>
      <c r="E186" s="137"/>
      <c r="F186" s="137"/>
      <c r="G186" s="137"/>
      <c r="H186" s="137"/>
      <c r="I186" s="131"/>
      <c r="J186" s="131"/>
      <c r="K186" s="131"/>
    </row>
    <row r="187" spans="2:11">
      <c r="B187" s="130"/>
      <c r="C187" s="130"/>
      <c r="D187" s="137"/>
      <c r="E187" s="137"/>
      <c r="F187" s="137"/>
      <c r="G187" s="137"/>
      <c r="H187" s="137"/>
      <c r="I187" s="131"/>
      <c r="J187" s="131"/>
      <c r="K187" s="131"/>
    </row>
    <row r="188" spans="2:11">
      <c r="B188" s="130"/>
      <c r="C188" s="130"/>
      <c r="D188" s="137"/>
      <c r="E188" s="137"/>
      <c r="F188" s="137"/>
      <c r="G188" s="137"/>
      <c r="H188" s="137"/>
      <c r="I188" s="131"/>
      <c r="J188" s="131"/>
      <c r="K188" s="131"/>
    </row>
    <row r="189" spans="2:11">
      <c r="B189" s="130"/>
      <c r="C189" s="130"/>
      <c r="D189" s="137"/>
      <c r="E189" s="137"/>
      <c r="F189" s="137"/>
      <c r="G189" s="137"/>
      <c r="H189" s="137"/>
      <c r="I189" s="131"/>
      <c r="J189" s="131"/>
      <c r="K189" s="131"/>
    </row>
    <row r="190" spans="2:11">
      <c r="B190" s="130"/>
      <c r="C190" s="130"/>
      <c r="D190" s="137"/>
      <c r="E190" s="137"/>
      <c r="F190" s="137"/>
      <c r="G190" s="137"/>
      <c r="H190" s="137"/>
      <c r="I190" s="131"/>
      <c r="J190" s="131"/>
      <c r="K190" s="131"/>
    </row>
    <row r="191" spans="2:11">
      <c r="B191" s="130"/>
      <c r="C191" s="130"/>
      <c r="D191" s="137"/>
      <c r="E191" s="137"/>
      <c r="F191" s="137"/>
      <c r="G191" s="137"/>
      <c r="H191" s="137"/>
      <c r="I191" s="131"/>
      <c r="J191" s="131"/>
      <c r="K191" s="131"/>
    </row>
    <row r="192" spans="2:11">
      <c r="B192" s="130"/>
      <c r="C192" s="130"/>
      <c r="D192" s="137"/>
      <c r="E192" s="137"/>
      <c r="F192" s="137"/>
      <c r="G192" s="137"/>
      <c r="H192" s="137"/>
      <c r="I192" s="131"/>
      <c r="J192" s="131"/>
      <c r="K192" s="131"/>
    </row>
    <row r="193" spans="2:11">
      <c r="B193" s="130"/>
      <c r="C193" s="130"/>
      <c r="D193" s="137"/>
      <c r="E193" s="137"/>
      <c r="F193" s="137"/>
      <c r="G193" s="137"/>
      <c r="H193" s="137"/>
      <c r="I193" s="131"/>
      <c r="J193" s="131"/>
      <c r="K193" s="131"/>
    </row>
    <row r="194" spans="2:11">
      <c r="B194" s="130"/>
      <c r="C194" s="130"/>
      <c r="D194" s="137"/>
      <c r="E194" s="137"/>
      <c r="F194" s="137"/>
      <c r="G194" s="137"/>
      <c r="H194" s="137"/>
      <c r="I194" s="131"/>
      <c r="J194" s="131"/>
      <c r="K194" s="131"/>
    </row>
    <row r="195" spans="2:11">
      <c r="B195" s="130"/>
      <c r="C195" s="130"/>
      <c r="D195" s="137"/>
      <c r="E195" s="137"/>
      <c r="F195" s="137"/>
      <c r="G195" s="137"/>
      <c r="H195" s="137"/>
      <c r="I195" s="131"/>
      <c r="J195" s="131"/>
      <c r="K195" s="131"/>
    </row>
    <row r="196" spans="2:11">
      <c r="B196" s="130"/>
      <c r="C196" s="130"/>
      <c r="D196" s="137"/>
      <c r="E196" s="137"/>
      <c r="F196" s="137"/>
      <c r="G196" s="137"/>
      <c r="H196" s="137"/>
      <c r="I196" s="131"/>
      <c r="J196" s="131"/>
      <c r="K196" s="131"/>
    </row>
    <row r="197" spans="2:11">
      <c r="B197" s="130"/>
      <c r="C197" s="130"/>
      <c r="D197" s="137"/>
      <c r="E197" s="137"/>
      <c r="F197" s="137"/>
      <c r="G197" s="137"/>
      <c r="H197" s="137"/>
      <c r="I197" s="131"/>
      <c r="J197" s="131"/>
      <c r="K197" s="131"/>
    </row>
    <row r="198" spans="2:11">
      <c r="B198" s="130"/>
      <c r="C198" s="130"/>
      <c r="D198" s="137"/>
      <c r="E198" s="137"/>
      <c r="F198" s="137"/>
      <c r="G198" s="137"/>
      <c r="H198" s="137"/>
      <c r="I198" s="131"/>
      <c r="J198" s="131"/>
      <c r="K198" s="131"/>
    </row>
    <row r="199" spans="2:11">
      <c r="B199" s="130"/>
      <c r="C199" s="130"/>
      <c r="D199" s="137"/>
      <c r="E199" s="137"/>
      <c r="F199" s="137"/>
      <c r="G199" s="137"/>
      <c r="H199" s="137"/>
      <c r="I199" s="131"/>
      <c r="J199" s="131"/>
      <c r="K199" s="131"/>
    </row>
    <row r="200" spans="2:11">
      <c r="B200" s="130"/>
      <c r="C200" s="130"/>
      <c r="D200" s="137"/>
      <c r="E200" s="137"/>
      <c r="F200" s="137"/>
      <c r="G200" s="137"/>
      <c r="H200" s="137"/>
      <c r="I200" s="131"/>
      <c r="J200" s="131"/>
      <c r="K200" s="131"/>
    </row>
    <row r="201" spans="2:11">
      <c r="B201" s="130"/>
      <c r="C201" s="130"/>
      <c r="D201" s="137"/>
      <c r="E201" s="137"/>
      <c r="F201" s="137"/>
      <c r="G201" s="137"/>
      <c r="H201" s="137"/>
      <c r="I201" s="131"/>
      <c r="J201" s="131"/>
      <c r="K201" s="131"/>
    </row>
    <row r="202" spans="2:11">
      <c r="B202" s="130"/>
      <c r="C202" s="130"/>
      <c r="D202" s="137"/>
      <c r="E202" s="137"/>
      <c r="F202" s="137"/>
      <c r="G202" s="137"/>
      <c r="H202" s="137"/>
      <c r="I202" s="131"/>
      <c r="J202" s="131"/>
      <c r="K202" s="131"/>
    </row>
    <row r="203" spans="2:11">
      <c r="B203" s="130"/>
      <c r="C203" s="130"/>
      <c r="D203" s="137"/>
      <c r="E203" s="137"/>
      <c r="F203" s="137"/>
      <c r="G203" s="137"/>
      <c r="H203" s="137"/>
      <c r="I203" s="131"/>
      <c r="J203" s="131"/>
      <c r="K203" s="131"/>
    </row>
    <row r="204" spans="2:11">
      <c r="B204" s="130"/>
      <c r="C204" s="130"/>
      <c r="D204" s="137"/>
      <c r="E204" s="137"/>
      <c r="F204" s="137"/>
      <c r="G204" s="137"/>
      <c r="H204" s="137"/>
      <c r="I204" s="131"/>
      <c r="J204" s="131"/>
      <c r="K204" s="131"/>
    </row>
    <row r="205" spans="2:11">
      <c r="B205" s="130"/>
      <c r="C205" s="130"/>
      <c r="D205" s="137"/>
      <c r="E205" s="137"/>
      <c r="F205" s="137"/>
      <c r="G205" s="137"/>
      <c r="H205" s="137"/>
      <c r="I205" s="131"/>
      <c r="J205" s="131"/>
      <c r="K205" s="131"/>
    </row>
    <row r="206" spans="2:11">
      <c r="B206" s="130"/>
      <c r="C206" s="130"/>
      <c r="D206" s="137"/>
      <c r="E206" s="137"/>
      <c r="F206" s="137"/>
      <c r="G206" s="137"/>
      <c r="H206" s="137"/>
      <c r="I206" s="131"/>
      <c r="J206" s="131"/>
      <c r="K206" s="131"/>
    </row>
    <row r="207" spans="2:11">
      <c r="B207" s="130"/>
      <c r="C207" s="130"/>
      <c r="D207" s="137"/>
      <c r="E207" s="137"/>
      <c r="F207" s="137"/>
      <c r="G207" s="137"/>
      <c r="H207" s="137"/>
      <c r="I207" s="131"/>
      <c r="J207" s="131"/>
      <c r="K207" s="131"/>
    </row>
    <row r="208" spans="2:11">
      <c r="B208" s="130"/>
      <c r="C208" s="130"/>
      <c r="D208" s="137"/>
      <c r="E208" s="137"/>
      <c r="F208" s="137"/>
      <c r="G208" s="137"/>
      <c r="H208" s="137"/>
      <c r="I208" s="131"/>
      <c r="J208" s="131"/>
      <c r="K208" s="131"/>
    </row>
    <row r="209" spans="2:11">
      <c r="B209" s="130"/>
      <c r="C209" s="130"/>
      <c r="D209" s="137"/>
      <c r="E209" s="137"/>
      <c r="F209" s="137"/>
      <c r="G209" s="137"/>
      <c r="H209" s="137"/>
      <c r="I209" s="131"/>
      <c r="J209" s="131"/>
      <c r="K209" s="131"/>
    </row>
    <row r="210" spans="2:11">
      <c r="B210" s="130"/>
      <c r="C210" s="130"/>
      <c r="D210" s="137"/>
      <c r="E210" s="137"/>
      <c r="F210" s="137"/>
      <c r="G210" s="137"/>
      <c r="H210" s="137"/>
      <c r="I210" s="131"/>
      <c r="J210" s="131"/>
      <c r="K210" s="131"/>
    </row>
    <row r="211" spans="2:11">
      <c r="B211" s="130"/>
      <c r="C211" s="130"/>
      <c r="D211" s="137"/>
      <c r="E211" s="137"/>
      <c r="F211" s="137"/>
      <c r="G211" s="137"/>
      <c r="H211" s="137"/>
      <c r="I211" s="131"/>
      <c r="J211" s="131"/>
      <c r="K211" s="131"/>
    </row>
    <row r="212" spans="2:11">
      <c r="B212" s="130"/>
      <c r="C212" s="130"/>
      <c r="D212" s="137"/>
      <c r="E212" s="137"/>
      <c r="F212" s="137"/>
      <c r="G212" s="137"/>
      <c r="H212" s="137"/>
      <c r="I212" s="131"/>
      <c r="J212" s="131"/>
      <c r="K212" s="131"/>
    </row>
    <row r="213" spans="2:11">
      <c r="B213" s="130"/>
      <c r="C213" s="130"/>
      <c r="D213" s="137"/>
      <c r="E213" s="137"/>
      <c r="F213" s="137"/>
      <c r="G213" s="137"/>
      <c r="H213" s="137"/>
      <c r="I213" s="131"/>
      <c r="J213" s="131"/>
      <c r="K213" s="131"/>
    </row>
    <row r="214" spans="2:11">
      <c r="B214" s="130"/>
      <c r="C214" s="130"/>
      <c r="D214" s="137"/>
      <c r="E214" s="137"/>
      <c r="F214" s="137"/>
      <c r="G214" s="137"/>
      <c r="H214" s="137"/>
      <c r="I214" s="131"/>
      <c r="J214" s="131"/>
      <c r="K214" s="131"/>
    </row>
    <row r="215" spans="2:11">
      <c r="B215" s="130"/>
      <c r="C215" s="130"/>
      <c r="D215" s="137"/>
      <c r="E215" s="137"/>
      <c r="F215" s="137"/>
      <c r="G215" s="137"/>
      <c r="H215" s="137"/>
      <c r="I215" s="131"/>
      <c r="J215" s="131"/>
      <c r="K215" s="131"/>
    </row>
    <row r="216" spans="2:11">
      <c r="B216" s="130"/>
      <c r="C216" s="130"/>
      <c r="D216" s="137"/>
      <c r="E216" s="137"/>
      <c r="F216" s="137"/>
      <c r="G216" s="137"/>
      <c r="H216" s="137"/>
      <c r="I216" s="131"/>
      <c r="J216" s="131"/>
      <c r="K216" s="131"/>
    </row>
    <row r="217" spans="2:11">
      <c r="B217" s="130"/>
      <c r="C217" s="130"/>
      <c r="D217" s="137"/>
      <c r="E217" s="137"/>
      <c r="F217" s="137"/>
      <c r="G217" s="137"/>
      <c r="H217" s="137"/>
      <c r="I217" s="131"/>
      <c r="J217" s="131"/>
      <c r="K217" s="131"/>
    </row>
    <row r="218" spans="2:11">
      <c r="B218" s="130"/>
      <c r="C218" s="130"/>
      <c r="D218" s="137"/>
      <c r="E218" s="137"/>
      <c r="F218" s="137"/>
      <c r="G218" s="137"/>
      <c r="H218" s="137"/>
      <c r="I218" s="131"/>
      <c r="J218" s="131"/>
      <c r="K218" s="131"/>
    </row>
    <row r="219" spans="2:11">
      <c r="B219" s="130"/>
      <c r="C219" s="130"/>
      <c r="D219" s="137"/>
      <c r="E219" s="137"/>
      <c r="F219" s="137"/>
      <c r="G219" s="137"/>
      <c r="H219" s="137"/>
      <c r="I219" s="131"/>
      <c r="J219" s="131"/>
      <c r="K219" s="131"/>
    </row>
    <row r="220" spans="2:11">
      <c r="B220" s="130"/>
      <c r="C220" s="130"/>
      <c r="D220" s="137"/>
      <c r="E220" s="137"/>
      <c r="F220" s="137"/>
      <c r="G220" s="137"/>
      <c r="H220" s="137"/>
      <c r="I220" s="131"/>
      <c r="J220" s="131"/>
      <c r="K220" s="131"/>
    </row>
    <row r="221" spans="2:11">
      <c r="B221" s="130"/>
      <c r="C221" s="130"/>
      <c r="D221" s="137"/>
      <c r="E221" s="137"/>
      <c r="F221" s="137"/>
      <c r="G221" s="137"/>
      <c r="H221" s="137"/>
      <c r="I221" s="131"/>
      <c r="J221" s="131"/>
      <c r="K221" s="131"/>
    </row>
    <row r="222" spans="2:11">
      <c r="B222" s="130"/>
      <c r="C222" s="130"/>
      <c r="D222" s="137"/>
      <c r="E222" s="137"/>
      <c r="F222" s="137"/>
      <c r="G222" s="137"/>
      <c r="H222" s="137"/>
      <c r="I222" s="131"/>
      <c r="J222" s="131"/>
      <c r="K222" s="131"/>
    </row>
    <row r="223" spans="2:11">
      <c r="B223" s="130"/>
      <c r="C223" s="130"/>
      <c r="D223" s="137"/>
      <c r="E223" s="137"/>
      <c r="F223" s="137"/>
      <c r="G223" s="137"/>
      <c r="H223" s="137"/>
      <c r="I223" s="131"/>
      <c r="J223" s="131"/>
      <c r="K223" s="131"/>
    </row>
    <row r="224" spans="2:11">
      <c r="B224" s="130"/>
      <c r="C224" s="130"/>
      <c r="D224" s="137"/>
      <c r="E224" s="137"/>
      <c r="F224" s="137"/>
      <c r="G224" s="137"/>
      <c r="H224" s="137"/>
      <c r="I224" s="131"/>
      <c r="J224" s="131"/>
      <c r="K224" s="131"/>
    </row>
    <row r="225" spans="2:11">
      <c r="B225" s="130"/>
      <c r="C225" s="130"/>
      <c r="D225" s="137"/>
      <c r="E225" s="137"/>
      <c r="F225" s="137"/>
      <c r="G225" s="137"/>
      <c r="H225" s="137"/>
      <c r="I225" s="131"/>
      <c r="J225" s="131"/>
      <c r="K225" s="131"/>
    </row>
    <row r="226" spans="2:11">
      <c r="B226" s="130"/>
      <c r="C226" s="130"/>
      <c r="D226" s="137"/>
      <c r="E226" s="137"/>
      <c r="F226" s="137"/>
      <c r="G226" s="137"/>
      <c r="H226" s="137"/>
      <c r="I226" s="131"/>
      <c r="J226" s="131"/>
      <c r="K226" s="131"/>
    </row>
    <row r="227" spans="2:11">
      <c r="B227" s="130"/>
      <c r="C227" s="130"/>
      <c r="D227" s="137"/>
      <c r="E227" s="137"/>
      <c r="F227" s="137"/>
      <c r="G227" s="137"/>
      <c r="H227" s="137"/>
      <c r="I227" s="131"/>
      <c r="J227" s="131"/>
      <c r="K227" s="131"/>
    </row>
    <row r="228" spans="2:11">
      <c r="B228" s="130"/>
      <c r="C228" s="130"/>
      <c r="D228" s="137"/>
      <c r="E228" s="137"/>
      <c r="F228" s="137"/>
      <c r="G228" s="137"/>
      <c r="H228" s="137"/>
      <c r="I228" s="131"/>
      <c r="J228" s="131"/>
      <c r="K228" s="131"/>
    </row>
    <row r="229" spans="2:11">
      <c r="B229" s="130"/>
      <c r="C229" s="130"/>
      <c r="D229" s="137"/>
      <c r="E229" s="137"/>
      <c r="F229" s="137"/>
      <c r="G229" s="137"/>
      <c r="H229" s="137"/>
      <c r="I229" s="131"/>
      <c r="J229" s="131"/>
      <c r="K229" s="131"/>
    </row>
    <row r="230" spans="2:11">
      <c r="B230" s="130"/>
      <c r="C230" s="130"/>
      <c r="D230" s="137"/>
      <c r="E230" s="137"/>
      <c r="F230" s="137"/>
      <c r="G230" s="137"/>
      <c r="H230" s="137"/>
      <c r="I230" s="131"/>
      <c r="J230" s="131"/>
      <c r="K230" s="131"/>
    </row>
    <row r="231" spans="2:11">
      <c r="B231" s="130"/>
      <c r="C231" s="130"/>
      <c r="D231" s="137"/>
      <c r="E231" s="137"/>
      <c r="F231" s="137"/>
      <c r="G231" s="137"/>
      <c r="H231" s="137"/>
      <c r="I231" s="131"/>
      <c r="J231" s="131"/>
      <c r="K231" s="131"/>
    </row>
    <row r="232" spans="2:11">
      <c r="B232" s="130"/>
      <c r="C232" s="130"/>
      <c r="D232" s="137"/>
      <c r="E232" s="137"/>
      <c r="F232" s="137"/>
      <c r="G232" s="137"/>
      <c r="H232" s="137"/>
      <c r="I232" s="131"/>
      <c r="J232" s="131"/>
      <c r="K232" s="131"/>
    </row>
    <row r="233" spans="2:11">
      <c r="B233" s="130"/>
      <c r="C233" s="130"/>
      <c r="D233" s="137"/>
      <c r="E233" s="137"/>
      <c r="F233" s="137"/>
      <c r="G233" s="137"/>
      <c r="H233" s="137"/>
      <c r="I233" s="131"/>
      <c r="J233" s="131"/>
      <c r="K233" s="131"/>
    </row>
    <row r="234" spans="2:11">
      <c r="B234" s="130"/>
      <c r="C234" s="130"/>
      <c r="D234" s="137"/>
      <c r="E234" s="137"/>
      <c r="F234" s="137"/>
      <c r="G234" s="137"/>
      <c r="H234" s="137"/>
      <c r="I234" s="131"/>
      <c r="J234" s="131"/>
      <c r="K234" s="131"/>
    </row>
    <row r="235" spans="2:11">
      <c r="B235" s="130"/>
      <c r="C235" s="130"/>
      <c r="D235" s="137"/>
      <c r="E235" s="137"/>
      <c r="F235" s="137"/>
      <c r="G235" s="137"/>
      <c r="H235" s="137"/>
      <c r="I235" s="131"/>
      <c r="J235" s="131"/>
      <c r="K235" s="131"/>
    </row>
    <row r="236" spans="2:11">
      <c r="B236" s="130"/>
      <c r="C236" s="130"/>
      <c r="D236" s="137"/>
      <c r="E236" s="137"/>
      <c r="F236" s="137"/>
      <c r="G236" s="137"/>
      <c r="H236" s="137"/>
      <c r="I236" s="131"/>
      <c r="J236" s="131"/>
      <c r="K236" s="131"/>
    </row>
    <row r="237" spans="2:11">
      <c r="B237" s="130"/>
      <c r="C237" s="130"/>
      <c r="D237" s="137"/>
      <c r="E237" s="137"/>
      <c r="F237" s="137"/>
      <c r="G237" s="137"/>
      <c r="H237" s="137"/>
      <c r="I237" s="131"/>
      <c r="J237" s="131"/>
      <c r="K237" s="131"/>
    </row>
    <row r="238" spans="2:11">
      <c r="B238" s="130"/>
      <c r="C238" s="130"/>
      <c r="D238" s="137"/>
      <c r="E238" s="137"/>
      <c r="F238" s="137"/>
      <c r="G238" s="137"/>
      <c r="H238" s="137"/>
      <c r="I238" s="131"/>
      <c r="J238" s="131"/>
      <c r="K238" s="131"/>
    </row>
    <row r="239" spans="2:11">
      <c r="B239" s="130"/>
      <c r="C239" s="130"/>
      <c r="D239" s="137"/>
      <c r="E239" s="137"/>
      <c r="F239" s="137"/>
      <c r="G239" s="137"/>
      <c r="H239" s="137"/>
      <c r="I239" s="131"/>
      <c r="J239" s="131"/>
      <c r="K239" s="131"/>
    </row>
    <row r="240" spans="2:11">
      <c r="B240" s="130"/>
      <c r="C240" s="130"/>
      <c r="D240" s="137"/>
      <c r="E240" s="137"/>
      <c r="F240" s="137"/>
      <c r="G240" s="137"/>
      <c r="H240" s="137"/>
      <c r="I240" s="131"/>
      <c r="J240" s="131"/>
      <c r="K240" s="131"/>
    </row>
    <row r="241" spans="2:11">
      <c r="B241" s="130"/>
      <c r="C241" s="130"/>
      <c r="D241" s="137"/>
      <c r="E241" s="137"/>
      <c r="F241" s="137"/>
      <c r="G241" s="137"/>
      <c r="H241" s="137"/>
      <c r="I241" s="131"/>
      <c r="J241" s="131"/>
      <c r="K241" s="131"/>
    </row>
    <row r="242" spans="2:11">
      <c r="B242" s="130"/>
      <c r="C242" s="130"/>
      <c r="D242" s="137"/>
      <c r="E242" s="137"/>
      <c r="F242" s="137"/>
      <c r="G242" s="137"/>
      <c r="H242" s="137"/>
      <c r="I242" s="131"/>
      <c r="J242" s="131"/>
      <c r="K242" s="131"/>
    </row>
    <row r="243" spans="2:11">
      <c r="B243" s="130"/>
      <c r="C243" s="130"/>
      <c r="D243" s="137"/>
      <c r="E243" s="137"/>
      <c r="F243" s="137"/>
      <c r="G243" s="137"/>
      <c r="H243" s="137"/>
      <c r="I243" s="131"/>
      <c r="J243" s="131"/>
      <c r="K243" s="131"/>
    </row>
    <row r="244" spans="2:11">
      <c r="B244" s="130"/>
      <c r="C244" s="130"/>
      <c r="D244" s="137"/>
      <c r="E244" s="137"/>
      <c r="F244" s="137"/>
      <c r="G244" s="137"/>
      <c r="H244" s="137"/>
      <c r="I244" s="131"/>
      <c r="J244" s="131"/>
      <c r="K244" s="131"/>
    </row>
    <row r="245" spans="2:11">
      <c r="B245" s="130"/>
      <c r="C245" s="130"/>
      <c r="D245" s="137"/>
      <c r="E245" s="137"/>
      <c r="F245" s="137"/>
      <c r="G245" s="137"/>
      <c r="H245" s="137"/>
      <c r="I245" s="131"/>
      <c r="J245" s="131"/>
      <c r="K245" s="131"/>
    </row>
    <row r="246" spans="2:11">
      <c r="B246" s="130"/>
      <c r="C246" s="130"/>
      <c r="D246" s="137"/>
      <c r="E246" s="137"/>
      <c r="F246" s="137"/>
      <c r="G246" s="137"/>
      <c r="H246" s="137"/>
      <c r="I246" s="131"/>
      <c r="J246" s="131"/>
      <c r="K246" s="131"/>
    </row>
    <row r="247" spans="2:11">
      <c r="B247" s="130"/>
      <c r="C247" s="130"/>
      <c r="D247" s="137"/>
      <c r="E247" s="137"/>
      <c r="F247" s="137"/>
      <c r="G247" s="137"/>
      <c r="H247" s="137"/>
      <c r="I247" s="131"/>
      <c r="J247" s="131"/>
      <c r="K247" s="131"/>
    </row>
    <row r="248" spans="2:11">
      <c r="B248" s="130"/>
      <c r="C248" s="130"/>
      <c r="D248" s="137"/>
      <c r="E248" s="137"/>
      <c r="F248" s="137"/>
      <c r="G248" s="137"/>
      <c r="H248" s="137"/>
      <c r="I248" s="131"/>
      <c r="J248" s="131"/>
      <c r="K248" s="131"/>
    </row>
    <row r="249" spans="2:11">
      <c r="B249" s="130"/>
      <c r="C249" s="130"/>
      <c r="D249" s="137"/>
      <c r="E249" s="137"/>
      <c r="F249" s="137"/>
      <c r="G249" s="137"/>
      <c r="H249" s="137"/>
      <c r="I249" s="131"/>
      <c r="J249" s="131"/>
      <c r="K249" s="131"/>
    </row>
    <row r="250" spans="2:11">
      <c r="B250" s="130"/>
      <c r="C250" s="130"/>
      <c r="D250" s="137"/>
      <c r="E250" s="137"/>
      <c r="F250" s="137"/>
      <c r="G250" s="137"/>
      <c r="H250" s="137"/>
      <c r="I250" s="131"/>
      <c r="J250" s="131"/>
      <c r="K250" s="131"/>
    </row>
    <row r="251" spans="2:11">
      <c r="B251" s="130"/>
      <c r="C251" s="130"/>
      <c r="D251" s="137"/>
      <c r="E251" s="137"/>
      <c r="F251" s="137"/>
      <c r="G251" s="137"/>
      <c r="H251" s="137"/>
      <c r="I251" s="131"/>
      <c r="J251" s="131"/>
      <c r="K251" s="131"/>
    </row>
    <row r="252" spans="2:11">
      <c r="B252" s="130"/>
      <c r="C252" s="130"/>
      <c r="D252" s="137"/>
      <c r="E252" s="137"/>
      <c r="F252" s="137"/>
      <c r="G252" s="137"/>
      <c r="H252" s="137"/>
      <c r="I252" s="131"/>
      <c r="J252" s="131"/>
      <c r="K252" s="131"/>
    </row>
    <row r="253" spans="2:11">
      <c r="B253" s="130"/>
      <c r="C253" s="130"/>
      <c r="D253" s="137"/>
      <c r="E253" s="137"/>
      <c r="F253" s="137"/>
      <c r="G253" s="137"/>
      <c r="H253" s="137"/>
      <c r="I253" s="131"/>
      <c r="J253" s="131"/>
      <c r="K253" s="131"/>
    </row>
    <row r="254" spans="2:11">
      <c r="B254" s="130"/>
      <c r="C254" s="130"/>
      <c r="D254" s="137"/>
      <c r="E254" s="137"/>
      <c r="F254" s="137"/>
      <c r="G254" s="137"/>
      <c r="H254" s="137"/>
      <c r="I254" s="131"/>
      <c r="J254" s="131"/>
      <c r="K254" s="131"/>
    </row>
    <row r="255" spans="2:11">
      <c r="B255" s="130"/>
      <c r="C255" s="130"/>
      <c r="D255" s="137"/>
      <c r="E255" s="137"/>
      <c r="F255" s="137"/>
      <c r="G255" s="137"/>
      <c r="H255" s="137"/>
      <c r="I255" s="131"/>
      <c r="J255" s="131"/>
      <c r="K255" s="131"/>
    </row>
    <row r="256" spans="2:11">
      <c r="B256" s="130"/>
      <c r="C256" s="130"/>
      <c r="D256" s="137"/>
      <c r="E256" s="137"/>
      <c r="F256" s="137"/>
      <c r="G256" s="137"/>
      <c r="H256" s="137"/>
      <c r="I256" s="131"/>
      <c r="J256" s="131"/>
      <c r="K256" s="131"/>
    </row>
    <row r="257" spans="2:11">
      <c r="B257" s="130"/>
      <c r="C257" s="130"/>
      <c r="D257" s="137"/>
      <c r="E257" s="137"/>
      <c r="F257" s="137"/>
      <c r="G257" s="137"/>
      <c r="H257" s="137"/>
      <c r="I257" s="131"/>
      <c r="J257" s="131"/>
      <c r="K257" s="131"/>
    </row>
    <row r="258" spans="2:11">
      <c r="B258" s="130"/>
      <c r="C258" s="130"/>
      <c r="D258" s="137"/>
      <c r="E258" s="137"/>
      <c r="F258" s="137"/>
      <c r="G258" s="137"/>
      <c r="H258" s="137"/>
      <c r="I258" s="131"/>
      <c r="J258" s="131"/>
      <c r="K258" s="131"/>
    </row>
    <row r="259" spans="2:11">
      <c r="B259" s="130"/>
      <c r="C259" s="130"/>
      <c r="D259" s="137"/>
      <c r="E259" s="137"/>
      <c r="F259" s="137"/>
      <c r="G259" s="137"/>
      <c r="H259" s="137"/>
      <c r="I259" s="131"/>
      <c r="J259" s="131"/>
      <c r="K259" s="131"/>
    </row>
    <row r="260" spans="2:11">
      <c r="B260" s="130"/>
      <c r="C260" s="130"/>
      <c r="D260" s="137"/>
      <c r="E260" s="137"/>
      <c r="F260" s="137"/>
      <c r="G260" s="137"/>
      <c r="H260" s="137"/>
      <c r="I260" s="131"/>
      <c r="J260" s="131"/>
      <c r="K260" s="131"/>
    </row>
    <row r="261" spans="2:11">
      <c r="B261" s="130"/>
      <c r="C261" s="130"/>
      <c r="D261" s="137"/>
      <c r="E261" s="137"/>
      <c r="F261" s="137"/>
      <c r="G261" s="137"/>
      <c r="H261" s="137"/>
      <c r="I261" s="131"/>
      <c r="J261" s="131"/>
      <c r="K261" s="131"/>
    </row>
    <row r="262" spans="2:11">
      <c r="B262" s="130"/>
      <c r="C262" s="130"/>
      <c r="D262" s="137"/>
      <c r="E262" s="137"/>
      <c r="F262" s="137"/>
      <c r="G262" s="137"/>
      <c r="H262" s="137"/>
      <c r="I262" s="131"/>
      <c r="J262" s="131"/>
      <c r="K262" s="131"/>
    </row>
    <row r="263" spans="2:11">
      <c r="B263" s="130"/>
      <c r="C263" s="130"/>
      <c r="D263" s="137"/>
      <c r="E263" s="137"/>
      <c r="F263" s="137"/>
      <c r="G263" s="137"/>
      <c r="H263" s="137"/>
      <c r="I263" s="131"/>
      <c r="J263" s="131"/>
      <c r="K263" s="131"/>
    </row>
    <row r="264" spans="2:11">
      <c r="B264" s="130"/>
      <c r="C264" s="130"/>
      <c r="D264" s="137"/>
      <c r="E264" s="137"/>
      <c r="F264" s="137"/>
      <c r="G264" s="137"/>
      <c r="H264" s="137"/>
      <c r="I264" s="131"/>
      <c r="J264" s="131"/>
      <c r="K264" s="131"/>
    </row>
    <row r="265" spans="2:11">
      <c r="B265" s="130"/>
      <c r="C265" s="130"/>
      <c r="D265" s="137"/>
      <c r="E265" s="137"/>
      <c r="F265" s="137"/>
      <c r="G265" s="137"/>
      <c r="H265" s="137"/>
      <c r="I265" s="131"/>
      <c r="J265" s="131"/>
      <c r="K265" s="131"/>
    </row>
    <row r="266" spans="2:11">
      <c r="B266" s="130"/>
      <c r="C266" s="130"/>
      <c r="D266" s="137"/>
      <c r="E266" s="137"/>
      <c r="F266" s="137"/>
      <c r="G266" s="137"/>
      <c r="H266" s="137"/>
      <c r="I266" s="131"/>
      <c r="J266" s="131"/>
      <c r="K266" s="131"/>
    </row>
    <row r="267" spans="2:11">
      <c r="B267" s="130"/>
      <c r="C267" s="130"/>
      <c r="D267" s="137"/>
      <c r="E267" s="137"/>
      <c r="F267" s="137"/>
      <c r="G267" s="137"/>
      <c r="H267" s="137"/>
      <c r="I267" s="131"/>
      <c r="J267" s="131"/>
      <c r="K267" s="131"/>
    </row>
    <row r="268" spans="2:11">
      <c r="B268" s="130"/>
      <c r="C268" s="130"/>
      <c r="D268" s="137"/>
      <c r="E268" s="137"/>
      <c r="F268" s="137"/>
      <c r="G268" s="137"/>
      <c r="H268" s="137"/>
      <c r="I268" s="131"/>
      <c r="J268" s="131"/>
      <c r="K268" s="131"/>
    </row>
    <row r="269" spans="2:11">
      <c r="B269" s="130"/>
      <c r="C269" s="130"/>
      <c r="D269" s="137"/>
      <c r="E269" s="137"/>
      <c r="F269" s="137"/>
      <c r="G269" s="137"/>
      <c r="H269" s="137"/>
      <c r="I269" s="131"/>
      <c r="J269" s="131"/>
      <c r="K269" s="131"/>
    </row>
    <row r="270" spans="2:11">
      <c r="B270" s="130"/>
      <c r="C270" s="130"/>
      <c r="D270" s="137"/>
      <c r="E270" s="137"/>
      <c r="F270" s="137"/>
      <c r="G270" s="137"/>
      <c r="H270" s="137"/>
      <c r="I270" s="131"/>
      <c r="J270" s="131"/>
      <c r="K270" s="131"/>
    </row>
    <row r="271" spans="2:11">
      <c r="B271" s="130"/>
      <c r="C271" s="130"/>
      <c r="D271" s="137"/>
      <c r="E271" s="137"/>
      <c r="F271" s="137"/>
      <c r="G271" s="137"/>
      <c r="H271" s="137"/>
      <c r="I271" s="131"/>
      <c r="J271" s="131"/>
      <c r="K271" s="131"/>
    </row>
    <row r="272" spans="2:11">
      <c r="B272" s="130"/>
      <c r="C272" s="130"/>
      <c r="D272" s="137"/>
      <c r="E272" s="137"/>
      <c r="F272" s="137"/>
      <c r="G272" s="137"/>
      <c r="H272" s="137"/>
      <c r="I272" s="131"/>
      <c r="J272" s="131"/>
      <c r="K272" s="131"/>
    </row>
    <row r="273" spans="2:11">
      <c r="B273" s="130"/>
      <c r="C273" s="130"/>
      <c r="D273" s="137"/>
      <c r="E273" s="137"/>
      <c r="F273" s="137"/>
      <c r="G273" s="137"/>
      <c r="H273" s="137"/>
      <c r="I273" s="131"/>
      <c r="J273" s="131"/>
      <c r="K273" s="131"/>
    </row>
    <row r="274" spans="2:11">
      <c r="B274" s="130"/>
      <c r="C274" s="130"/>
      <c r="D274" s="137"/>
      <c r="E274" s="137"/>
      <c r="F274" s="137"/>
      <c r="G274" s="137"/>
      <c r="H274" s="137"/>
      <c r="I274" s="131"/>
      <c r="J274" s="131"/>
      <c r="K274" s="131"/>
    </row>
    <row r="275" spans="2:11">
      <c r="B275" s="130"/>
      <c r="C275" s="130"/>
      <c r="D275" s="137"/>
      <c r="E275" s="137"/>
      <c r="F275" s="137"/>
      <c r="G275" s="137"/>
      <c r="H275" s="137"/>
      <c r="I275" s="131"/>
      <c r="J275" s="131"/>
      <c r="K275" s="131"/>
    </row>
    <row r="276" spans="2:11">
      <c r="B276" s="130"/>
      <c r="C276" s="130"/>
      <c r="D276" s="137"/>
      <c r="E276" s="137"/>
      <c r="F276" s="137"/>
      <c r="G276" s="137"/>
      <c r="H276" s="137"/>
      <c r="I276" s="131"/>
      <c r="J276" s="131"/>
      <c r="K276" s="131"/>
    </row>
    <row r="277" spans="2:11">
      <c r="B277" s="130"/>
      <c r="C277" s="130"/>
      <c r="D277" s="137"/>
      <c r="E277" s="137"/>
      <c r="F277" s="137"/>
      <c r="G277" s="137"/>
      <c r="H277" s="137"/>
      <c r="I277" s="131"/>
      <c r="J277" s="131"/>
      <c r="K277" s="131"/>
    </row>
    <row r="278" spans="2:11">
      <c r="B278" s="130"/>
      <c r="C278" s="130"/>
      <c r="D278" s="137"/>
      <c r="E278" s="137"/>
      <c r="F278" s="137"/>
      <c r="G278" s="137"/>
      <c r="H278" s="137"/>
      <c r="I278" s="131"/>
      <c r="J278" s="131"/>
      <c r="K278" s="131"/>
    </row>
    <row r="279" spans="2:11">
      <c r="B279" s="130"/>
      <c r="C279" s="130"/>
      <c r="D279" s="137"/>
      <c r="E279" s="137"/>
      <c r="F279" s="137"/>
      <c r="G279" s="137"/>
      <c r="H279" s="137"/>
      <c r="I279" s="131"/>
      <c r="J279" s="131"/>
      <c r="K279" s="131"/>
    </row>
    <row r="280" spans="2:11">
      <c r="B280" s="130"/>
      <c r="C280" s="130"/>
      <c r="D280" s="137"/>
      <c r="E280" s="137"/>
      <c r="F280" s="137"/>
      <c r="G280" s="137"/>
      <c r="H280" s="137"/>
      <c r="I280" s="131"/>
      <c r="J280" s="131"/>
      <c r="K280" s="131"/>
    </row>
    <row r="281" spans="2:11">
      <c r="B281" s="130"/>
      <c r="C281" s="130"/>
      <c r="D281" s="137"/>
      <c r="E281" s="137"/>
      <c r="F281" s="137"/>
      <c r="G281" s="137"/>
      <c r="H281" s="137"/>
      <c r="I281" s="131"/>
      <c r="J281" s="131"/>
      <c r="K281" s="131"/>
    </row>
    <row r="282" spans="2:11">
      <c r="B282" s="130"/>
      <c r="C282" s="130"/>
      <c r="D282" s="137"/>
      <c r="E282" s="137"/>
      <c r="F282" s="137"/>
      <c r="G282" s="137"/>
      <c r="H282" s="137"/>
      <c r="I282" s="131"/>
      <c r="J282" s="131"/>
      <c r="K282" s="131"/>
    </row>
    <row r="283" spans="2:11">
      <c r="B283" s="130"/>
      <c r="C283" s="130"/>
      <c r="D283" s="137"/>
      <c r="E283" s="137"/>
      <c r="F283" s="137"/>
      <c r="G283" s="137"/>
      <c r="H283" s="137"/>
      <c r="I283" s="131"/>
      <c r="J283" s="131"/>
      <c r="K283" s="131"/>
    </row>
    <row r="284" spans="2:11">
      <c r="B284" s="130"/>
      <c r="C284" s="130"/>
      <c r="D284" s="137"/>
      <c r="E284" s="137"/>
      <c r="F284" s="137"/>
      <c r="G284" s="137"/>
      <c r="H284" s="137"/>
      <c r="I284" s="131"/>
      <c r="J284" s="131"/>
      <c r="K284" s="131"/>
    </row>
    <row r="285" spans="2:11">
      <c r="B285" s="130"/>
      <c r="C285" s="130"/>
      <c r="D285" s="137"/>
      <c r="E285" s="137"/>
      <c r="F285" s="137"/>
      <c r="G285" s="137"/>
      <c r="H285" s="137"/>
      <c r="I285" s="131"/>
      <c r="J285" s="131"/>
      <c r="K285" s="131"/>
    </row>
    <row r="286" spans="2:11">
      <c r="B286" s="130"/>
      <c r="C286" s="130"/>
      <c r="D286" s="137"/>
      <c r="E286" s="137"/>
      <c r="F286" s="137"/>
      <c r="G286" s="137"/>
      <c r="H286" s="137"/>
      <c r="I286" s="131"/>
      <c r="J286" s="131"/>
      <c r="K286" s="131"/>
    </row>
    <row r="287" spans="2:11">
      <c r="B287" s="130"/>
      <c r="C287" s="130"/>
      <c r="D287" s="137"/>
      <c r="E287" s="137"/>
      <c r="F287" s="137"/>
      <c r="G287" s="137"/>
      <c r="H287" s="137"/>
      <c r="I287" s="131"/>
      <c r="J287" s="131"/>
      <c r="K287" s="131"/>
    </row>
    <row r="288" spans="2:11">
      <c r="B288" s="130"/>
      <c r="C288" s="130"/>
      <c r="D288" s="137"/>
      <c r="E288" s="137"/>
      <c r="F288" s="137"/>
      <c r="G288" s="137"/>
      <c r="H288" s="137"/>
      <c r="I288" s="131"/>
      <c r="J288" s="131"/>
      <c r="K288" s="131"/>
    </row>
    <row r="289" spans="2:11">
      <c r="B289" s="130"/>
      <c r="C289" s="130"/>
      <c r="D289" s="137"/>
      <c r="E289" s="137"/>
      <c r="F289" s="137"/>
      <c r="G289" s="137"/>
      <c r="H289" s="137"/>
      <c r="I289" s="131"/>
      <c r="J289" s="131"/>
      <c r="K289" s="131"/>
    </row>
    <row r="290" spans="2:11">
      <c r="B290" s="130"/>
      <c r="C290" s="130"/>
      <c r="D290" s="137"/>
      <c r="E290" s="137"/>
      <c r="F290" s="137"/>
      <c r="G290" s="137"/>
      <c r="H290" s="137"/>
      <c r="I290" s="131"/>
      <c r="J290" s="131"/>
      <c r="K290" s="131"/>
    </row>
    <row r="291" spans="2:11">
      <c r="B291" s="130"/>
      <c r="C291" s="130"/>
      <c r="D291" s="137"/>
      <c r="E291" s="137"/>
      <c r="F291" s="137"/>
      <c r="G291" s="137"/>
      <c r="H291" s="137"/>
      <c r="I291" s="131"/>
      <c r="J291" s="131"/>
      <c r="K291" s="131"/>
    </row>
    <row r="292" spans="2:11">
      <c r="B292" s="130"/>
      <c r="C292" s="130"/>
      <c r="D292" s="137"/>
      <c r="E292" s="137"/>
      <c r="F292" s="137"/>
      <c r="G292" s="137"/>
      <c r="H292" s="137"/>
      <c r="I292" s="131"/>
      <c r="J292" s="131"/>
      <c r="K292" s="131"/>
    </row>
    <row r="293" spans="2:11">
      <c r="B293" s="130"/>
      <c r="C293" s="130"/>
      <c r="D293" s="137"/>
      <c r="E293" s="137"/>
      <c r="F293" s="137"/>
      <c r="G293" s="137"/>
      <c r="H293" s="137"/>
      <c r="I293" s="131"/>
      <c r="J293" s="131"/>
      <c r="K293" s="131"/>
    </row>
    <row r="294" spans="2:11">
      <c r="B294" s="130"/>
      <c r="C294" s="130"/>
      <c r="D294" s="137"/>
      <c r="E294" s="137"/>
      <c r="F294" s="137"/>
      <c r="G294" s="137"/>
      <c r="H294" s="137"/>
      <c r="I294" s="131"/>
      <c r="J294" s="131"/>
      <c r="K294" s="131"/>
    </row>
    <row r="295" spans="2:11">
      <c r="B295" s="130"/>
      <c r="C295" s="130"/>
      <c r="D295" s="137"/>
      <c r="E295" s="137"/>
      <c r="F295" s="137"/>
      <c r="G295" s="137"/>
      <c r="H295" s="137"/>
      <c r="I295" s="131"/>
      <c r="J295" s="131"/>
      <c r="K295" s="131"/>
    </row>
    <row r="296" spans="2:11">
      <c r="B296" s="130"/>
      <c r="C296" s="130"/>
      <c r="D296" s="137"/>
      <c r="E296" s="137"/>
      <c r="F296" s="137"/>
      <c r="G296" s="137"/>
      <c r="H296" s="137"/>
      <c r="I296" s="131"/>
      <c r="J296" s="131"/>
      <c r="K296" s="131"/>
    </row>
    <row r="297" spans="2:11">
      <c r="B297" s="130"/>
      <c r="C297" s="130"/>
      <c r="D297" s="137"/>
      <c r="E297" s="137"/>
      <c r="F297" s="137"/>
      <c r="G297" s="137"/>
      <c r="H297" s="137"/>
      <c r="I297" s="131"/>
      <c r="J297" s="131"/>
      <c r="K297" s="131"/>
    </row>
    <row r="298" spans="2:11">
      <c r="B298" s="130"/>
      <c r="C298" s="130"/>
      <c r="D298" s="137"/>
      <c r="E298" s="137"/>
      <c r="F298" s="137"/>
      <c r="G298" s="137"/>
      <c r="H298" s="137"/>
      <c r="I298" s="131"/>
      <c r="J298" s="131"/>
      <c r="K298" s="131"/>
    </row>
    <row r="299" spans="2:11">
      <c r="B299" s="130"/>
      <c r="C299" s="130"/>
      <c r="D299" s="137"/>
      <c r="E299" s="137"/>
      <c r="F299" s="137"/>
      <c r="G299" s="137"/>
      <c r="H299" s="137"/>
      <c r="I299" s="131"/>
      <c r="J299" s="131"/>
      <c r="K299" s="131"/>
    </row>
    <row r="300" spans="2:11">
      <c r="B300" s="130"/>
      <c r="C300" s="130"/>
      <c r="D300" s="137"/>
      <c r="E300" s="137"/>
      <c r="F300" s="137"/>
      <c r="G300" s="137"/>
      <c r="H300" s="137"/>
      <c r="I300" s="131"/>
      <c r="J300" s="131"/>
      <c r="K300" s="131"/>
    </row>
    <row r="301" spans="2:11">
      <c r="B301" s="130"/>
      <c r="C301" s="130"/>
      <c r="D301" s="137"/>
      <c r="E301" s="137"/>
      <c r="F301" s="137"/>
      <c r="G301" s="137"/>
      <c r="H301" s="137"/>
      <c r="I301" s="131"/>
      <c r="J301" s="131"/>
      <c r="K301" s="131"/>
    </row>
    <row r="302" spans="2:11">
      <c r="B302" s="130"/>
      <c r="C302" s="130"/>
      <c r="D302" s="137"/>
      <c r="E302" s="137"/>
      <c r="F302" s="137"/>
      <c r="G302" s="137"/>
      <c r="H302" s="137"/>
      <c r="I302" s="131"/>
      <c r="J302" s="131"/>
      <c r="K302" s="131"/>
    </row>
    <row r="303" spans="2:11">
      <c r="B303" s="130"/>
      <c r="C303" s="130"/>
      <c r="D303" s="137"/>
      <c r="E303" s="137"/>
      <c r="F303" s="137"/>
      <c r="G303" s="137"/>
      <c r="H303" s="137"/>
      <c r="I303" s="131"/>
      <c r="J303" s="131"/>
      <c r="K303" s="131"/>
    </row>
    <row r="304" spans="2:11">
      <c r="B304" s="130"/>
      <c r="C304" s="130"/>
      <c r="D304" s="137"/>
      <c r="E304" s="137"/>
      <c r="F304" s="137"/>
      <c r="G304" s="137"/>
      <c r="H304" s="137"/>
      <c r="I304" s="131"/>
      <c r="J304" s="131"/>
      <c r="K304" s="131"/>
    </row>
    <row r="305" spans="2:11">
      <c r="B305" s="130"/>
      <c r="C305" s="130"/>
      <c r="D305" s="137"/>
      <c r="E305" s="137"/>
      <c r="F305" s="137"/>
      <c r="G305" s="137"/>
      <c r="H305" s="137"/>
      <c r="I305" s="131"/>
      <c r="J305" s="131"/>
      <c r="K305" s="131"/>
    </row>
    <row r="306" spans="2:11">
      <c r="B306" s="130"/>
      <c r="C306" s="130"/>
      <c r="D306" s="137"/>
      <c r="E306" s="137"/>
      <c r="F306" s="137"/>
      <c r="G306" s="137"/>
      <c r="H306" s="137"/>
      <c r="I306" s="131"/>
      <c r="J306" s="131"/>
      <c r="K306" s="131"/>
    </row>
    <row r="307" spans="2:11">
      <c r="B307" s="130"/>
      <c r="C307" s="130"/>
      <c r="D307" s="137"/>
      <c r="E307" s="137"/>
      <c r="F307" s="137"/>
      <c r="G307" s="137"/>
      <c r="H307" s="137"/>
      <c r="I307" s="131"/>
      <c r="J307" s="131"/>
      <c r="K307" s="131"/>
    </row>
    <row r="308" spans="2:11">
      <c r="B308" s="130"/>
      <c r="C308" s="130"/>
      <c r="D308" s="137"/>
      <c r="E308" s="137"/>
      <c r="F308" s="137"/>
      <c r="G308" s="137"/>
      <c r="H308" s="137"/>
      <c r="I308" s="131"/>
      <c r="J308" s="131"/>
      <c r="K308" s="131"/>
    </row>
    <row r="309" spans="2:11">
      <c r="B309" s="130"/>
      <c r="C309" s="130"/>
      <c r="D309" s="137"/>
      <c r="E309" s="137"/>
      <c r="F309" s="137"/>
      <c r="G309" s="137"/>
      <c r="H309" s="137"/>
      <c r="I309" s="131"/>
      <c r="J309" s="131"/>
      <c r="K309" s="131"/>
    </row>
    <row r="310" spans="2:11">
      <c r="B310" s="130"/>
      <c r="C310" s="130"/>
      <c r="D310" s="137"/>
      <c r="E310" s="137"/>
      <c r="F310" s="137"/>
      <c r="G310" s="137"/>
      <c r="H310" s="137"/>
      <c r="I310" s="131"/>
      <c r="J310" s="131"/>
      <c r="K310" s="131"/>
    </row>
    <row r="311" spans="2:11">
      <c r="B311" s="130"/>
      <c r="C311" s="130"/>
      <c r="D311" s="137"/>
      <c r="E311" s="137"/>
      <c r="F311" s="137"/>
      <c r="G311" s="137"/>
      <c r="H311" s="137"/>
      <c r="I311" s="131"/>
      <c r="J311" s="131"/>
      <c r="K311" s="131"/>
    </row>
    <row r="312" spans="2:11">
      <c r="B312" s="130"/>
      <c r="C312" s="130"/>
      <c r="D312" s="137"/>
      <c r="E312" s="137"/>
      <c r="F312" s="137"/>
      <c r="G312" s="137"/>
      <c r="H312" s="137"/>
      <c r="I312" s="131"/>
      <c r="J312" s="131"/>
      <c r="K312" s="131"/>
    </row>
    <row r="313" spans="2:11">
      <c r="B313" s="130"/>
      <c r="C313" s="130"/>
      <c r="D313" s="137"/>
      <c r="E313" s="137"/>
      <c r="F313" s="137"/>
      <c r="G313" s="137"/>
      <c r="H313" s="137"/>
      <c r="I313" s="131"/>
      <c r="J313" s="131"/>
      <c r="K313" s="131"/>
    </row>
    <row r="314" spans="2:11">
      <c r="B314" s="130"/>
      <c r="C314" s="130"/>
      <c r="D314" s="137"/>
      <c r="E314" s="137"/>
      <c r="F314" s="137"/>
      <c r="G314" s="137"/>
      <c r="H314" s="137"/>
      <c r="I314" s="131"/>
      <c r="J314" s="131"/>
      <c r="K314" s="131"/>
    </row>
    <row r="315" spans="2:11">
      <c r="B315" s="130"/>
      <c r="C315" s="130"/>
      <c r="D315" s="137"/>
      <c r="E315" s="137"/>
      <c r="F315" s="137"/>
      <c r="G315" s="137"/>
      <c r="H315" s="137"/>
      <c r="I315" s="131"/>
      <c r="J315" s="131"/>
      <c r="K315" s="131"/>
    </row>
    <row r="316" spans="2:11">
      <c r="B316" s="130"/>
      <c r="C316" s="130"/>
      <c r="D316" s="137"/>
      <c r="E316" s="137"/>
      <c r="F316" s="137"/>
      <c r="G316" s="137"/>
      <c r="H316" s="137"/>
      <c r="I316" s="131"/>
      <c r="J316" s="131"/>
      <c r="K316" s="131"/>
    </row>
    <row r="317" spans="2:11">
      <c r="B317" s="130"/>
      <c r="C317" s="130"/>
      <c r="D317" s="137"/>
      <c r="E317" s="137"/>
      <c r="F317" s="137"/>
      <c r="G317" s="137"/>
      <c r="H317" s="137"/>
      <c r="I317" s="131"/>
      <c r="J317" s="131"/>
      <c r="K317" s="131"/>
    </row>
    <row r="318" spans="2:11">
      <c r="B318" s="130"/>
      <c r="C318" s="130"/>
      <c r="D318" s="137"/>
      <c r="E318" s="137"/>
      <c r="F318" s="137"/>
      <c r="G318" s="137"/>
      <c r="H318" s="137"/>
      <c r="I318" s="131"/>
      <c r="J318" s="131"/>
      <c r="K318" s="131"/>
    </row>
    <row r="319" spans="2:11">
      <c r="B319" s="130"/>
      <c r="C319" s="130"/>
      <c r="D319" s="137"/>
      <c r="E319" s="137"/>
      <c r="F319" s="137"/>
      <c r="G319" s="137"/>
      <c r="H319" s="137"/>
      <c r="I319" s="131"/>
      <c r="J319" s="131"/>
      <c r="K319" s="131"/>
    </row>
    <row r="320" spans="2:11">
      <c r="B320" s="130"/>
      <c r="C320" s="130"/>
      <c r="D320" s="137"/>
      <c r="E320" s="137"/>
      <c r="F320" s="137"/>
      <c r="G320" s="137"/>
      <c r="H320" s="137"/>
      <c r="I320" s="131"/>
      <c r="J320" s="131"/>
      <c r="K320" s="131"/>
    </row>
    <row r="321" spans="2:11">
      <c r="B321" s="130"/>
      <c r="C321" s="130"/>
      <c r="D321" s="137"/>
      <c r="E321" s="137"/>
      <c r="F321" s="137"/>
      <c r="G321" s="137"/>
      <c r="H321" s="137"/>
      <c r="I321" s="131"/>
      <c r="J321" s="131"/>
      <c r="K321" s="131"/>
    </row>
    <row r="322" spans="2:11">
      <c r="B322" s="130"/>
      <c r="C322" s="130"/>
      <c r="D322" s="137"/>
      <c r="E322" s="137"/>
      <c r="F322" s="137"/>
      <c r="G322" s="137"/>
      <c r="H322" s="137"/>
      <c r="I322" s="131"/>
      <c r="J322" s="131"/>
      <c r="K322" s="131"/>
    </row>
    <row r="323" spans="2:11">
      <c r="B323" s="130"/>
      <c r="C323" s="130"/>
      <c r="D323" s="137"/>
      <c r="E323" s="137"/>
      <c r="F323" s="137"/>
      <c r="G323" s="137"/>
      <c r="H323" s="137"/>
      <c r="I323" s="131"/>
      <c r="J323" s="131"/>
      <c r="K323" s="131"/>
    </row>
    <row r="324" spans="2:11">
      <c r="B324" s="130"/>
      <c r="C324" s="130"/>
      <c r="D324" s="137"/>
      <c r="E324" s="137"/>
      <c r="F324" s="137"/>
      <c r="G324" s="137"/>
      <c r="H324" s="137"/>
      <c r="I324" s="131"/>
      <c r="J324" s="131"/>
      <c r="K324" s="131"/>
    </row>
    <row r="325" spans="2:11">
      <c r="B325" s="130"/>
      <c r="C325" s="130"/>
      <c r="D325" s="137"/>
      <c r="E325" s="137"/>
      <c r="F325" s="137"/>
      <c r="G325" s="137"/>
      <c r="H325" s="137"/>
      <c r="I325" s="131"/>
      <c r="J325" s="131"/>
      <c r="K325" s="131"/>
    </row>
    <row r="326" spans="2:11">
      <c r="B326" s="130"/>
      <c r="C326" s="130"/>
      <c r="D326" s="137"/>
      <c r="E326" s="137"/>
      <c r="F326" s="137"/>
      <c r="G326" s="137"/>
      <c r="H326" s="137"/>
      <c r="I326" s="131"/>
      <c r="J326" s="131"/>
      <c r="K326" s="131"/>
    </row>
    <row r="327" spans="2:11">
      <c r="B327" s="130"/>
      <c r="C327" s="130"/>
      <c r="D327" s="137"/>
      <c r="E327" s="137"/>
      <c r="F327" s="137"/>
      <c r="G327" s="137"/>
      <c r="H327" s="137"/>
      <c r="I327" s="131"/>
      <c r="J327" s="131"/>
      <c r="K327" s="131"/>
    </row>
    <row r="328" spans="2:11">
      <c r="B328" s="130"/>
      <c r="C328" s="130"/>
      <c r="D328" s="137"/>
      <c r="E328" s="137"/>
      <c r="F328" s="137"/>
      <c r="G328" s="137"/>
      <c r="H328" s="137"/>
      <c r="I328" s="131"/>
      <c r="J328" s="131"/>
      <c r="K328" s="131"/>
    </row>
    <row r="329" spans="2:11">
      <c r="B329" s="130"/>
      <c r="C329" s="130"/>
      <c r="D329" s="137"/>
      <c r="E329" s="137"/>
      <c r="F329" s="137"/>
      <c r="G329" s="137"/>
      <c r="H329" s="137"/>
      <c r="I329" s="131"/>
      <c r="J329" s="131"/>
      <c r="K329" s="131"/>
    </row>
    <row r="330" spans="2:11">
      <c r="B330" s="130"/>
      <c r="C330" s="130"/>
      <c r="D330" s="137"/>
      <c r="E330" s="137"/>
      <c r="F330" s="137"/>
      <c r="G330" s="137"/>
      <c r="H330" s="137"/>
      <c r="I330" s="131"/>
      <c r="J330" s="131"/>
      <c r="K330" s="131"/>
    </row>
    <row r="331" spans="2:11">
      <c r="B331" s="130"/>
      <c r="C331" s="130"/>
      <c r="D331" s="137"/>
      <c r="E331" s="137"/>
      <c r="F331" s="137"/>
      <c r="G331" s="137"/>
      <c r="H331" s="137"/>
      <c r="I331" s="131"/>
      <c r="J331" s="131"/>
      <c r="K331" s="131"/>
    </row>
    <row r="332" spans="2:11">
      <c r="B332" s="130"/>
      <c r="C332" s="130"/>
      <c r="D332" s="137"/>
      <c r="E332" s="137"/>
      <c r="F332" s="137"/>
      <c r="G332" s="137"/>
      <c r="H332" s="137"/>
      <c r="I332" s="131"/>
      <c r="J332" s="131"/>
      <c r="K332" s="131"/>
    </row>
    <row r="333" spans="2:11">
      <c r="B333" s="130"/>
      <c r="C333" s="130"/>
      <c r="D333" s="137"/>
      <c r="E333" s="137"/>
      <c r="F333" s="137"/>
      <c r="G333" s="137"/>
      <c r="H333" s="137"/>
      <c r="I333" s="131"/>
      <c r="J333" s="131"/>
      <c r="K333" s="131"/>
    </row>
    <row r="334" spans="2:11">
      <c r="B334" s="130"/>
      <c r="C334" s="130"/>
      <c r="D334" s="137"/>
      <c r="E334" s="137"/>
      <c r="F334" s="137"/>
      <c r="G334" s="137"/>
      <c r="H334" s="137"/>
      <c r="I334" s="131"/>
      <c r="J334" s="131"/>
      <c r="K334" s="131"/>
    </row>
    <row r="335" spans="2:11">
      <c r="B335" s="130"/>
      <c r="C335" s="130"/>
      <c r="D335" s="137"/>
      <c r="E335" s="137"/>
      <c r="F335" s="137"/>
      <c r="G335" s="137"/>
      <c r="H335" s="137"/>
      <c r="I335" s="131"/>
      <c r="J335" s="131"/>
      <c r="K335" s="131"/>
    </row>
    <row r="336" spans="2:11">
      <c r="B336" s="130"/>
      <c r="C336" s="130"/>
      <c r="D336" s="137"/>
      <c r="E336" s="137"/>
      <c r="F336" s="137"/>
      <c r="G336" s="137"/>
      <c r="H336" s="137"/>
      <c r="I336" s="131"/>
      <c r="J336" s="131"/>
      <c r="K336" s="131"/>
    </row>
    <row r="337" spans="2:11">
      <c r="B337" s="130"/>
      <c r="C337" s="130"/>
      <c r="D337" s="137"/>
      <c r="E337" s="137"/>
      <c r="F337" s="137"/>
      <c r="G337" s="137"/>
      <c r="H337" s="137"/>
      <c r="I337" s="131"/>
      <c r="J337" s="131"/>
      <c r="K337" s="131"/>
    </row>
    <row r="338" spans="2:11">
      <c r="B338" s="130"/>
      <c r="C338" s="130"/>
      <c r="D338" s="137"/>
      <c r="E338" s="137"/>
      <c r="F338" s="137"/>
      <c r="G338" s="137"/>
      <c r="H338" s="137"/>
      <c r="I338" s="131"/>
      <c r="J338" s="131"/>
      <c r="K338" s="131"/>
    </row>
    <row r="339" spans="2:11">
      <c r="B339" s="130"/>
      <c r="C339" s="130"/>
      <c r="D339" s="137"/>
      <c r="E339" s="137"/>
      <c r="F339" s="137"/>
      <c r="G339" s="137"/>
      <c r="H339" s="137"/>
      <c r="I339" s="131"/>
      <c r="J339" s="131"/>
      <c r="K339" s="131"/>
    </row>
    <row r="340" spans="2:11">
      <c r="B340" s="130"/>
      <c r="C340" s="130"/>
      <c r="D340" s="137"/>
      <c r="E340" s="137"/>
      <c r="F340" s="137"/>
      <c r="G340" s="137"/>
      <c r="H340" s="137"/>
      <c r="I340" s="131"/>
      <c r="J340" s="131"/>
      <c r="K340" s="131"/>
    </row>
    <row r="341" spans="2:11">
      <c r="B341" s="130"/>
      <c r="C341" s="130"/>
      <c r="D341" s="137"/>
      <c r="E341" s="137"/>
      <c r="F341" s="137"/>
      <c r="G341" s="137"/>
      <c r="H341" s="137"/>
      <c r="I341" s="131"/>
      <c r="J341" s="131"/>
      <c r="K341" s="131"/>
    </row>
    <row r="342" spans="2:11">
      <c r="B342" s="130"/>
      <c r="C342" s="130"/>
      <c r="D342" s="137"/>
      <c r="E342" s="137"/>
      <c r="F342" s="137"/>
      <c r="G342" s="137"/>
      <c r="H342" s="137"/>
      <c r="I342" s="131"/>
      <c r="J342" s="131"/>
      <c r="K342" s="131"/>
    </row>
    <row r="343" spans="2:11">
      <c r="B343" s="130"/>
      <c r="C343" s="130"/>
      <c r="D343" s="137"/>
      <c r="E343" s="137"/>
      <c r="F343" s="137"/>
      <c r="G343" s="137"/>
      <c r="H343" s="137"/>
      <c r="I343" s="131"/>
      <c r="J343" s="131"/>
      <c r="K343" s="131"/>
    </row>
    <row r="344" spans="2:11">
      <c r="B344" s="130"/>
      <c r="C344" s="130"/>
      <c r="D344" s="137"/>
      <c r="E344" s="137"/>
      <c r="F344" s="137"/>
      <c r="G344" s="137"/>
      <c r="H344" s="137"/>
      <c r="I344" s="131"/>
      <c r="J344" s="131"/>
      <c r="K344" s="131"/>
    </row>
    <row r="345" spans="2:11">
      <c r="B345" s="130"/>
      <c r="C345" s="130"/>
      <c r="D345" s="137"/>
      <c r="E345" s="137"/>
      <c r="F345" s="137"/>
      <c r="G345" s="137"/>
      <c r="H345" s="137"/>
      <c r="I345" s="131"/>
      <c r="J345" s="131"/>
      <c r="K345" s="131"/>
    </row>
    <row r="346" spans="2:11">
      <c r="B346" s="130"/>
      <c r="C346" s="130"/>
      <c r="D346" s="137"/>
      <c r="E346" s="137"/>
      <c r="F346" s="137"/>
      <c r="G346" s="137"/>
      <c r="H346" s="137"/>
      <c r="I346" s="131"/>
      <c r="J346" s="131"/>
      <c r="K346" s="131"/>
    </row>
    <row r="347" spans="2:11">
      <c r="B347" s="130"/>
      <c r="C347" s="130"/>
      <c r="D347" s="137"/>
      <c r="E347" s="137"/>
      <c r="F347" s="137"/>
      <c r="G347" s="137"/>
      <c r="H347" s="137"/>
      <c r="I347" s="131"/>
      <c r="J347" s="131"/>
      <c r="K347" s="131"/>
    </row>
    <row r="348" spans="2:11">
      <c r="B348" s="130"/>
      <c r="C348" s="130"/>
      <c r="D348" s="137"/>
      <c r="E348" s="137"/>
      <c r="F348" s="137"/>
      <c r="G348" s="137"/>
      <c r="H348" s="137"/>
      <c r="I348" s="131"/>
      <c r="J348" s="131"/>
      <c r="K348" s="131"/>
    </row>
    <row r="349" spans="2:11">
      <c r="B349" s="130"/>
      <c r="C349" s="130"/>
      <c r="D349" s="137"/>
      <c r="E349" s="137"/>
      <c r="F349" s="137"/>
      <c r="G349" s="137"/>
      <c r="H349" s="137"/>
      <c r="I349" s="131"/>
      <c r="J349" s="131"/>
      <c r="K349" s="131"/>
    </row>
    <row r="350" spans="2:11">
      <c r="B350" s="130"/>
      <c r="C350" s="130"/>
      <c r="D350" s="137"/>
      <c r="E350" s="137"/>
      <c r="F350" s="137"/>
      <c r="G350" s="137"/>
      <c r="H350" s="137"/>
      <c r="I350" s="131"/>
      <c r="J350" s="131"/>
      <c r="K350" s="131"/>
    </row>
    <row r="351" spans="2:11">
      <c r="B351" s="130"/>
      <c r="C351" s="130"/>
      <c r="D351" s="137"/>
      <c r="E351" s="137"/>
      <c r="F351" s="137"/>
      <c r="G351" s="137"/>
      <c r="H351" s="137"/>
      <c r="I351" s="131"/>
      <c r="J351" s="131"/>
      <c r="K351" s="131"/>
    </row>
    <row r="352" spans="2:11">
      <c r="B352" s="130"/>
      <c r="C352" s="130"/>
      <c r="D352" s="137"/>
      <c r="E352" s="137"/>
      <c r="F352" s="137"/>
      <c r="G352" s="137"/>
      <c r="H352" s="137"/>
      <c r="I352" s="131"/>
      <c r="J352" s="131"/>
      <c r="K352" s="131"/>
    </row>
    <row r="353" spans="2:11">
      <c r="B353" s="130"/>
      <c r="C353" s="130"/>
      <c r="D353" s="137"/>
      <c r="E353" s="137"/>
      <c r="F353" s="137"/>
      <c r="G353" s="137"/>
      <c r="H353" s="137"/>
      <c r="I353" s="131"/>
      <c r="J353" s="131"/>
      <c r="K353" s="131"/>
    </row>
    <row r="354" spans="2:11">
      <c r="B354" s="130"/>
      <c r="C354" s="130"/>
      <c r="D354" s="137"/>
      <c r="E354" s="137"/>
      <c r="F354" s="137"/>
      <c r="G354" s="137"/>
      <c r="H354" s="137"/>
      <c r="I354" s="131"/>
      <c r="J354" s="131"/>
      <c r="K354" s="131"/>
    </row>
    <row r="355" spans="2:11">
      <c r="B355" s="130"/>
      <c r="C355" s="130"/>
      <c r="D355" s="137"/>
      <c r="E355" s="137"/>
      <c r="F355" s="137"/>
      <c r="G355" s="137"/>
      <c r="H355" s="137"/>
      <c r="I355" s="131"/>
      <c r="J355" s="131"/>
      <c r="K355" s="131"/>
    </row>
    <row r="356" spans="2:11">
      <c r="B356" s="130"/>
      <c r="C356" s="130"/>
      <c r="D356" s="137"/>
      <c r="E356" s="137"/>
      <c r="F356" s="137"/>
      <c r="G356" s="137"/>
      <c r="H356" s="137"/>
      <c r="I356" s="131"/>
      <c r="J356" s="131"/>
      <c r="K356" s="131"/>
    </row>
    <row r="357" spans="2:11">
      <c r="B357" s="130"/>
      <c r="C357" s="130"/>
      <c r="D357" s="137"/>
      <c r="E357" s="137"/>
      <c r="F357" s="137"/>
      <c r="G357" s="137"/>
      <c r="H357" s="137"/>
      <c r="I357" s="131"/>
      <c r="J357" s="131"/>
      <c r="K357" s="131"/>
    </row>
    <row r="358" spans="2:11">
      <c r="B358" s="130"/>
      <c r="C358" s="130"/>
      <c r="D358" s="137"/>
      <c r="E358" s="137"/>
      <c r="F358" s="137"/>
      <c r="G358" s="137"/>
      <c r="H358" s="137"/>
      <c r="I358" s="131"/>
      <c r="J358" s="131"/>
      <c r="K358" s="131"/>
    </row>
    <row r="359" spans="2:11">
      <c r="B359" s="130"/>
      <c r="C359" s="130"/>
      <c r="D359" s="137"/>
      <c r="E359" s="137"/>
      <c r="F359" s="137"/>
      <c r="G359" s="137"/>
      <c r="H359" s="137"/>
      <c r="I359" s="131"/>
      <c r="J359" s="131"/>
      <c r="K359" s="131"/>
    </row>
    <row r="360" spans="2:11">
      <c r="B360" s="130"/>
      <c r="C360" s="130"/>
      <c r="D360" s="137"/>
      <c r="E360" s="137"/>
      <c r="F360" s="137"/>
      <c r="G360" s="137"/>
      <c r="H360" s="137"/>
      <c r="I360" s="131"/>
      <c r="J360" s="131"/>
      <c r="K360" s="131"/>
    </row>
    <row r="361" spans="2:11">
      <c r="B361" s="130"/>
      <c r="C361" s="130"/>
      <c r="D361" s="137"/>
      <c r="E361" s="137"/>
      <c r="F361" s="137"/>
      <c r="G361" s="137"/>
      <c r="H361" s="137"/>
      <c r="I361" s="131"/>
      <c r="J361" s="131"/>
      <c r="K361" s="131"/>
    </row>
    <row r="362" spans="2:11">
      <c r="B362" s="130"/>
      <c r="C362" s="130"/>
      <c r="D362" s="137"/>
      <c r="E362" s="137"/>
      <c r="F362" s="137"/>
      <c r="G362" s="137"/>
      <c r="H362" s="137"/>
      <c r="I362" s="131"/>
      <c r="J362" s="131"/>
      <c r="K362" s="131"/>
    </row>
    <row r="363" spans="2:11">
      <c r="B363" s="130"/>
      <c r="C363" s="130"/>
      <c r="D363" s="137"/>
      <c r="E363" s="137"/>
      <c r="F363" s="137"/>
      <c r="G363" s="137"/>
      <c r="H363" s="137"/>
      <c r="I363" s="131"/>
      <c r="J363" s="131"/>
      <c r="K363" s="131"/>
    </row>
    <row r="364" spans="2:11">
      <c r="B364" s="130"/>
      <c r="C364" s="130"/>
      <c r="D364" s="137"/>
      <c r="E364" s="137"/>
      <c r="F364" s="137"/>
      <c r="G364" s="137"/>
      <c r="H364" s="137"/>
      <c r="I364" s="131"/>
      <c r="J364" s="131"/>
      <c r="K364" s="131"/>
    </row>
    <row r="365" spans="2:11">
      <c r="B365" s="130"/>
      <c r="C365" s="130"/>
      <c r="D365" s="137"/>
      <c r="E365" s="137"/>
      <c r="F365" s="137"/>
      <c r="G365" s="137"/>
      <c r="H365" s="137"/>
      <c r="I365" s="131"/>
      <c r="J365" s="131"/>
      <c r="K365" s="131"/>
    </row>
    <row r="366" spans="2:11">
      <c r="B366" s="130"/>
      <c r="C366" s="130"/>
      <c r="D366" s="137"/>
      <c r="E366" s="137"/>
      <c r="F366" s="137"/>
      <c r="G366" s="137"/>
      <c r="H366" s="137"/>
      <c r="I366" s="131"/>
      <c r="J366" s="131"/>
      <c r="K366" s="131"/>
    </row>
    <row r="367" spans="2:11">
      <c r="B367" s="130"/>
      <c r="C367" s="130"/>
      <c r="D367" s="137"/>
      <c r="E367" s="137"/>
      <c r="F367" s="137"/>
      <c r="G367" s="137"/>
      <c r="H367" s="137"/>
      <c r="I367" s="131"/>
      <c r="J367" s="131"/>
      <c r="K367" s="131"/>
    </row>
    <row r="368" spans="2:11">
      <c r="B368" s="130"/>
      <c r="C368" s="130"/>
      <c r="D368" s="137"/>
      <c r="E368" s="137"/>
      <c r="F368" s="137"/>
      <c r="G368" s="137"/>
      <c r="H368" s="137"/>
      <c r="I368" s="131"/>
      <c r="J368" s="131"/>
      <c r="K368" s="131"/>
    </row>
    <row r="369" spans="2:11">
      <c r="B369" s="130"/>
      <c r="C369" s="130"/>
      <c r="D369" s="137"/>
      <c r="E369" s="137"/>
      <c r="F369" s="137"/>
      <c r="G369" s="137"/>
      <c r="H369" s="137"/>
      <c r="I369" s="131"/>
      <c r="J369" s="131"/>
      <c r="K369" s="131"/>
    </row>
    <row r="370" spans="2:11">
      <c r="B370" s="130"/>
      <c r="C370" s="130"/>
      <c r="D370" s="137"/>
      <c r="E370" s="137"/>
      <c r="F370" s="137"/>
      <c r="G370" s="137"/>
      <c r="H370" s="137"/>
      <c r="I370" s="131"/>
      <c r="J370" s="131"/>
      <c r="K370" s="131"/>
    </row>
    <row r="371" spans="2:11">
      <c r="B371" s="130"/>
      <c r="C371" s="130"/>
      <c r="D371" s="137"/>
      <c r="E371" s="137"/>
      <c r="F371" s="137"/>
      <c r="G371" s="137"/>
      <c r="H371" s="137"/>
      <c r="I371" s="131"/>
      <c r="J371" s="131"/>
      <c r="K371" s="131"/>
    </row>
    <row r="372" spans="2:11">
      <c r="B372" s="130"/>
      <c r="C372" s="130"/>
      <c r="D372" s="137"/>
      <c r="E372" s="137"/>
      <c r="F372" s="137"/>
      <c r="G372" s="137"/>
      <c r="H372" s="137"/>
      <c r="I372" s="131"/>
      <c r="J372" s="131"/>
      <c r="K372" s="131"/>
    </row>
    <row r="373" spans="2:11">
      <c r="B373" s="130"/>
      <c r="C373" s="130"/>
      <c r="D373" s="137"/>
      <c r="E373" s="137"/>
      <c r="F373" s="137"/>
      <c r="G373" s="137"/>
      <c r="H373" s="137"/>
      <c r="I373" s="131"/>
      <c r="J373" s="131"/>
      <c r="K373" s="131"/>
    </row>
    <row r="374" spans="2:11">
      <c r="B374" s="130"/>
      <c r="C374" s="130"/>
      <c r="D374" s="137"/>
      <c r="E374" s="137"/>
      <c r="F374" s="137"/>
      <c r="G374" s="137"/>
      <c r="H374" s="137"/>
      <c r="I374" s="131"/>
      <c r="J374" s="131"/>
      <c r="K374" s="131"/>
    </row>
    <row r="375" spans="2:11">
      <c r="B375" s="130"/>
      <c r="C375" s="130"/>
      <c r="D375" s="137"/>
      <c r="E375" s="137"/>
      <c r="F375" s="137"/>
      <c r="G375" s="137"/>
      <c r="H375" s="137"/>
      <c r="I375" s="131"/>
      <c r="J375" s="131"/>
      <c r="K375" s="131"/>
    </row>
    <row r="376" spans="2:11">
      <c r="B376" s="130"/>
      <c r="C376" s="130"/>
      <c r="D376" s="137"/>
      <c r="E376" s="137"/>
      <c r="F376" s="137"/>
      <c r="G376" s="137"/>
      <c r="H376" s="137"/>
      <c r="I376" s="131"/>
      <c r="J376" s="131"/>
      <c r="K376" s="131"/>
    </row>
    <row r="377" spans="2:11">
      <c r="B377" s="130"/>
      <c r="C377" s="130"/>
      <c r="D377" s="137"/>
      <c r="E377" s="137"/>
      <c r="F377" s="137"/>
      <c r="G377" s="137"/>
      <c r="H377" s="137"/>
      <c r="I377" s="131"/>
      <c r="J377" s="131"/>
      <c r="K377" s="131"/>
    </row>
    <row r="378" spans="2:11">
      <c r="B378" s="130"/>
      <c r="C378" s="130"/>
      <c r="D378" s="137"/>
      <c r="E378" s="137"/>
      <c r="F378" s="137"/>
      <c r="G378" s="137"/>
      <c r="H378" s="137"/>
      <c r="I378" s="131"/>
      <c r="J378" s="131"/>
      <c r="K378" s="131"/>
    </row>
    <row r="379" spans="2:11">
      <c r="B379" s="130"/>
      <c r="C379" s="130"/>
      <c r="D379" s="137"/>
      <c r="E379" s="137"/>
      <c r="F379" s="137"/>
      <c r="G379" s="137"/>
      <c r="H379" s="137"/>
      <c r="I379" s="131"/>
      <c r="J379" s="131"/>
      <c r="K379" s="131"/>
    </row>
    <row r="380" spans="2:11">
      <c r="B380" s="130"/>
      <c r="C380" s="130"/>
      <c r="D380" s="137"/>
      <c r="E380" s="137"/>
      <c r="F380" s="137"/>
      <c r="G380" s="137"/>
      <c r="H380" s="137"/>
      <c r="I380" s="131"/>
      <c r="J380" s="131"/>
      <c r="K380" s="131"/>
    </row>
    <row r="381" spans="2:11">
      <c r="B381" s="130"/>
      <c r="C381" s="130"/>
      <c r="D381" s="137"/>
      <c r="E381" s="137"/>
      <c r="F381" s="137"/>
      <c r="G381" s="137"/>
      <c r="H381" s="137"/>
      <c r="I381" s="131"/>
      <c r="J381" s="131"/>
      <c r="K381" s="131"/>
    </row>
    <row r="382" spans="2:11">
      <c r="B382" s="130"/>
      <c r="C382" s="130"/>
      <c r="D382" s="137"/>
      <c r="E382" s="137"/>
      <c r="F382" s="137"/>
      <c r="G382" s="137"/>
      <c r="H382" s="137"/>
      <c r="I382" s="131"/>
      <c r="J382" s="131"/>
      <c r="K382" s="131"/>
    </row>
    <row r="383" spans="2:11">
      <c r="B383" s="130"/>
      <c r="C383" s="130"/>
      <c r="D383" s="137"/>
      <c r="E383" s="137"/>
      <c r="F383" s="137"/>
      <c r="G383" s="137"/>
      <c r="H383" s="137"/>
      <c r="I383" s="131"/>
      <c r="J383" s="131"/>
      <c r="K383" s="131"/>
    </row>
    <row r="384" spans="2:11">
      <c r="B384" s="130"/>
      <c r="C384" s="130"/>
      <c r="D384" s="137"/>
      <c r="E384" s="137"/>
      <c r="F384" s="137"/>
      <c r="G384" s="137"/>
      <c r="H384" s="137"/>
      <c r="I384" s="131"/>
      <c r="J384" s="131"/>
      <c r="K384" s="131"/>
    </row>
    <row r="385" spans="2:11">
      <c r="B385" s="130"/>
      <c r="C385" s="130"/>
      <c r="D385" s="137"/>
      <c r="E385" s="137"/>
      <c r="F385" s="137"/>
      <c r="G385" s="137"/>
      <c r="H385" s="137"/>
      <c r="I385" s="131"/>
      <c r="J385" s="131"/>
      <c r="K385" s="131"/>
    </row>
    <row r="386" spans="2:11">
      <c r="B386" s="130"/>
      <c r="C386" s="130"/>
      <c r="D386" s="137"/>
      <c r="E386" s="137"/>
      <c r="F386" s="137"/>
      <c r="G386" s="137"/>
      <c r="H386" s="137"/>
      <c r="I386" s="131"/>
      <c r="J386" s="131"/>
      <c r="K386" s="131"/>
    </row>
    <row r="387" spans="2:11">
      <c r="B387" s="130"/>
      <c r="C387" s="130"/>
      <c r="D387" s="137"/>
      <c r="E387" s="137"/>
      <c r="F387" s="137"/>
      <c r="G387" s="137"/>
      <c r="H387" s="137"/>
      <c r="I387" s="131"/>
      <c r="J387" s="131"/>
      <c r="K387" s="131"/>
    </row>
    <row r="388" spans="2:11">
      <c r="B388" s="130"/>
      <c r="C388" s="130"/>
      <c r="D388" s="137"/>
      <c r="E388" s="137"/>
      <c r="F388" s="137"/>
      <c r="G388" s="137"/>
      <c r="H388" s="137"/>
      <c r="I388" s="131"/>
      <c r="J388" s="131"/>
      <c r="K388" s="131"/>
    </row>
    <row r="389" spans="2:11">
      <c r="B389" s="130"/>
      <c r="C389" s="130"/>
      <c r="D389" s="137"/>
      <c r="E389" s="137"/>
      <c r="F389" s="137"/>
      <c r="G389" s="137"/>
      <c r="H389" s="137"/>
      <c r="I389" s="131"/>
      <c r="J389" s="131"/>
      <c r="K389" s="131"/>
    </row>
    <row r="390" spans="2:11">
      <c r="B390" s="130"/>
      <c r="C390" s="130"/>
      <c r="D390" s="137"/>
      <c r="E390" s="137"/>
      <c r="F390" s="137"/>
      <c r="G390" s="137"/>
      <c r="H390" s="137"/>
      <c r="I390" s="131"/>
      <c r="J390" s="131"/>
      <c r="K390" s="131"/>
    </row>
    <row r="391" spans="2:11">
      <c r="B391" s="130"/>
      <c r="C391" s="130"/>
      <c r="D391" s="137"/>
      <c r="E391" s="137"/>
      <c r="F391" s="137"/>
      <c r="G391" s="137"/>
      <c r="H391" s="137"/>
      <c r="I391" s="131"/>
      <c r="J391" s="131"/>
      <c r="K391" s="131"/>
    </row>
    <row r="392" spans="2:11">
      <c r="B392" s="130"/>
      <c r="C392" s="130"/>
      <c r="D392" s="137"/>
      <c r="E392" s="137"/>
      <c r="F392" s="137"/>
      <c r="G392" s="137"/>
      <c r="H392" s="137"/>
      <c r="I392" s="131"/>
      <c r="J392" s="131"/>
      <c r="K392" s="131"/>
    </row>
    <row r="393" spans="2:11">
      <c r="B393" s="130"/>
      <c r="C393" s="130"/>
      <c r="D393" s="137"/>
      <c r="E393" s="137"/>
      <c r="F393" s="137"/>
      <c r="G393" s="137"/>
      <c r="H393" s="137"/>
      <c r="I393" s="131"/>
      <c r="J393" s="131"/>
      <c r="K393" s="131"/>
    </row>
    <row r="394" spans="2:11">
      <c r="B394" s="130"/>
      <c r="C394" s="130"/>
      <c r="D394" s="137"/>
      <c r="E394" s="137"/>
      <c r="F394" s="137"/>
      <c r="G394" s="137"/>
      <c r="H394" s="137"/>
      <c r="I394" s="131"/>
      <c r="J394" s="131"/>
      <c r="K394" s="131"/>
    </row>
    <row r="395" spans="2:11">
      <c r="B395" s="130"/>
      <c r="C395" s="130"/>
      <c r="D395" s="137"/>
      <c r="E395" s="137"/>
      <c r="F395" s="137"/>
      <c r="G395" s="137"/>
      <c r="H395" s="137"/>
      <c r="I395" s="131"/>
      <c r="J395" s="131"/>
      <c r="K395" s="131"/>
    </row>
    <row r="396" spans="2:11">
      <c r="B396" s="130"/>
      <c r="C396" s="130"/>
      <c r="D396" s="137"/>
      <c r="E396" s="137"/>
      <c r="F396" s="137"/>
      <c r="G396" s="137"/>
      <c r="H396" s="137"/>
      <c r="I396" s="131"/>
      <c r="J396" s="131"/>
      <c r="K396" s="131"/>
    </row>
    <row r="397" spans="2:11">
      <c r="B397" s="130"/>
      <c r="C397" s="130"/>
      <c r="D397" s="137"/>
      <c r="E397" s="137"/>
      <c r="F397" s="137"/>
      <c r="G397" s="137"/>
      <c r="H397" s="137"/>
      <c r="I397" s="131"/>
      <c r="J397" s="131"/>
      <c r="K397" s="131"/>
    </row>
    <row r="398" spans="2:11">
      <c r="B398" s="130"/>
      <c r="C398" s="130"/>
      <c r="D398" s="137"/>
      <c r="E398" s="137"/>
      <c r="F398" s="137"/>
      <c r="G398" s="137"/>
      <c r="H398" s="137"/>
      <c r="I398" s="131"/>
      <c r="J398" s="131"/>
      <c r="K398" s="131"/>
    </row>
    <row r="399" spans="2:11">
      <c r="B399" s="130"/>
      <c r="C399" s="130"/>
      <c r="D399" s="137"/>
      <c r="E399" s="137"/>
      <c r="F399" s="137"/>
      <c r="G399" s="137"/>
      <c r="H399" s="137"/>
      <c r="I399" s="131"/>
      <c r="J399" s="131"/>
      <c r="K399" s="131"/>
    </row>
    <row r="400" spans="2:11">
      <c r="B400" s="130"/>
      <c r="C400" s="130"/>
      <c r="D400" s="137"/>
      <c r="E400" s="137"/>
      <c r="F400" s="137"/>
      <c r="G400" s="137"/>
      <c r="H400" s="137"/>
      <c r="I400" s="131"/>
      <c r="J400" s="131"/>
      <c r="K400" s="131"/>
    </row>
    <row r="401" spans="2:11">
      <c r="B401" s="130"/>
      <c r="C401" s="130"/>
      <c r="D401" s="137"/>
      <c r="E401" s="137"/>
      <c r="F401" s="137"/>
      <c r="G401" s="137"/>
      <c r="H401" s="137"/>
      <c r="I401" s="131"/>
      <c r="J401" s="131"/>
      <c r="K401" s="131"/>
    </row>
    <row r="402" spans="2:11">
      <c r="B402" s="130"/>
      <c r="C402" s="130"/>
      <c r="D402" s="137"/>
      <c r="E402" s="137"/>
      <c r="F402" s="137"/>
      <c r="G402" s="137"/>
      <c r="H402" s="137"/>
      <c r="I402" s="131"/>
      <c r="J402" s="131"/>
      <c r="K402" s="131"/>
    </row>
    <row r="403" spans="2:11">
      <c r="B403" s="130"/>
      <c r="C403" s="130"/>
      <c r="D403" s="137"/>
      <c r="E403" s="137"/>
      <c r="F403" s="137"/>
      <c r="G403" s="137"/>
      <c r="H403" s="137"/>
      <c r="I403" s="131"/>
      <c r="J403" s="131"/>
      <c r="K403" s="131"/>
    </row>
    <row r="404" spans="2:11">
      <c r="B404" s="130"/>
      <c r="C404" s="130"/>
      <c r="D404" s="137"/>
      <c r="E404" s="137"/>
      <c r="F404" s="137"/>
      <c r="G404" s="137"/>
      <c r="H404" s="137"/>
      <c r="I404" s="131"/>
      <c r="J404" s="131"/>
      <c r="K404" s="131"/>
    </row>
    <row r="405" spans="2:11">
      <c r="B405" s="130"/>
      <c r="C405" s="130"/>
      <c r="D405" s="137"/>
      <c r="E405" s="137"/>
      <c r="F405" s="137"/>
      <c r="G405" s="137"/>
      <c r="H405" s="137"/>
      <c r="I405" s="131"/>
      <c r="J405" s="131"/>
      <c r="K405" s="131"/>
    </row>
    <row r="406" spans="2:11">
      <c r="B406" s="130"/>
      <c r="C406" s="130"/>
      <c r="D406" s="137"/>
      <c r="E406" s="137"/>
      <c r="F406" s="137"/>
      <c r="G406" s="137"/>
      <c r="H406" s="137"/>
      <c r="I406" s="131"/>
      <c r="J406" s="131"/>
      <c r="K406" s="131"/>
    </row>
    <row r="407" spans="2:11">
      <c r="B407" s="130"/>
      <c r="C407" s="130"/>
      <c r="D407" s="137"/>
      <c r="E407" s="137"/>
      <c r="F407" s="137"/>
      <c r="G407" s="137"/>
      <c r="H407" s="137"/>
      <c r="I407" s="131"/>
      <c r="J407" s="131"/>
      <c r="K407" s="131"/>
    </row>
    <row r="408" spans="2:11">
      <c r="B408" s="130"/>
      <c r="C408" s="130"/>
      <c r="D408" s="137"/>
      <c r="E408" s="137"/>
      <c r="F408" s="137"/>
      <c r="G408" s="137"/>
      <c r="H408" s="137"/>
      <c r="I408" s="131"/>
      <c r="J408" s="131"/>
      <c r="K408" s="131"/>
    </row>
    <row r="409" spans="2:11">
      <c r="B409" s="130"/>
      <c r="C409" s="130"/>
      <c r="D409" s="137"/>
      <c r="E409" s="137"/>
      <c r="F409" s="137"/>
      <c r="G409" s="137"/>
      <c r="H409" s="137"/>
      <c r="I409" s="131"/>
      <c r="J409" s="131"/>
      <c r="K409" s="131"/>
    </row>
    <row r="410" spans="2:11">
      <c r="B410" s="130"/>
      <c r="C410" s="130"/>
      <c r="D410" s="137"/>
      <c r="E410" s="137"/>
      <c r="F410" s="137"/>
      <c r="G410" s="137"/>
      <c r="H410" s="137"/>
      <c r="I410" s="131"/>
      <c r="J410" s="131"/>
      <c r="K410" s="131"/>
    </row>
    <row r="411" spans="2:11">
      <c r="B411" s="130"/>
      <c r="C411" s="130"/>
      <c r="D411" s="137"/>
      <c r="E411" s="137"/>
      <c r="F411" s="137"/>
      <c r="G411" s="137"/>
      <c r="H411" s="137"/>
      <c r="I411" s="131"/>
      <c r="J411" s="131"/>
      <c r="K411" s="131"/>
    </row>
    <row r="412" spans="2:11">
      <c r="B412" s="130"/>
      <c r="C412" s="130"/>
      <c r="D412" s="137"/>
      <c r="E412" s="137"/>
      <c r="F412" s="137"/>
      <c r="G412" s="137"/>
      <c r="H412" s="137"/>
      <c r="I412" s="131"/>
      <c r="J412" s="131"/>
      <c r="K412" s="131"/>
    </row>
    <row r="413" spans="2:11">
      <c r="B413" s="130"/>
      <c r="C413" s="130"/>
      <c r="D413" s="137"/>
      <c r="E413" s="137"/>
      <c r="F413" s="137"/>
      <c r="G413" s="137"/>
      <c r="H413" s="137"/>
      <c r="I413" s="131"/>
      <c r="J413" s="131"/>
      <c r="K413" s="131"/>
    </row>
    <row r="414" spans="2:11">
      <c r="B414" s="130"/>
      <c r="C414" s="130"/>
      <c r="D414" s="137"/>
      <c r="E414" s="137"/>
      <c r="F414" s="137"/>
      <c r="G414" s="137"/>
      <c r="H414" s="137"/>
      <c r="I414" s="131"/>
      <c r="J414" s="131"/>
      <c r="K414" s="131"/>
    </row>
    <row r="415" spans="2:11">
      <c r="B415" s="130"/>
      <c r="C415" s="130"/>
      <c r="D415" s="137"/>
      <c r="E415" s="137"/>
      <c r="F415" s="137"/>
      <c r="G415" s="137"/>
      <c r="H415" s="137"/>
      <c r="I415" s="131"/>
      <c r="J415" s="131"/>
      <c r="K415" s="131"/>
    </row>
    <row r="416" spans="2:11">
      <c r="B416" s="130"/>
      <c r="C416" s="130"/>
      <c r="D416" s="137"/>
      <c r="E416" s="137"/>
      <c r="F416" s="137"/>
      <c r="G416" s="137"/>
      <c r="H416" s="137"/>
      <c r="I416" s="131"/>
      <c r="J416" s="131"/>
      <c r="K416" s="131"/>
    </row>
    <row r="417" spans="2:11">
      <c r="B417" s="130"/>
      <c r="C417" s="130"/>
      <c r="D417" s="137"/>
      <c r="E417" s="137"/>
      <c r="F417" s="137"/>
      <c r="G417" s="137"/>
      <c r="H417" s="137"/>
      <c r="I417" s="131"/>
      <c r="J417" s="131"/>
      <c r="K417" s="131"/>
    </row>
    <row r="418" spans="2:11">
      <c r="B418" s="130"/>
      <c r="C418" s="130"/>
      <c r="D418" s="137"/>
      <c r="E418" s="137"/>
      <c r="F418" s="137"/>
      <c r="G418" s="137"/>
      <c r="H418" s="137"/>
      <c r="I418" s="131"/>
      <c r="J418" s="131"/>
      <c r="K418" s="131"/>
    </row>
    <row r="419" spans="2:11">
      <c r="B419" s="130"/>
      <c r="C419" s="130"/>
      <c r="D419" s="137"/>
      <c r="E419" s="137"/>
      <c r="F419" s="137"/>
      <c r="G419" s="137"/>
      <c r="H419" s="137"/>
      <c r="I419" s="131"/>
      <c r="J419" s="131"/>
      <c r="K419" s="131"/>
    </row>
    <row r="420" spans="2:11">
      <c r="B420" s="130"/>
      <c r="C420" s="130"/>
      <c r="D420" s="137"/>
      <c r="E420" s="137"/>
      <c r="F420" s="137"/>
      <c r="G420" s="137"/>
      <c r="H420" s="137"/>
      <c r="I420" s="131"/>
      <c r="J420" s="131"/>
      <c r="K420" s="131"/>
    </row>
    <row r="421" spans="2:11">
      <c r="B421" s="130"/>
      <c r="C421" s="130"/>
      <c r="D421" s="137"/>
      <c r="E421" s="137"/>
      <c r="F421" s="137"/>
      <c r="G421" s="137"/>
      <c r="H421" s="137"/>
      <c r="I421" s="131"/>
      <c r="J421" s="131"/>
      <c r="K421" s="131"/>
    </row>
    <row r="422" spans="2:11">
      <c r="B422" s="130"/>
      <c r="C422" s="130"/>
      <c r="D422" s="137"/>
      <c r="E422" s="137"/>
      <c r="F422" s="137"/>
      <c r="G422" s="137"/>
      <c r="H422" s="137"/>
      <c r="I422" s="131"/>
      <c r="J422" s="131"/>
      <c r="K422" s="131"/>
    </row>
    <row r="423" spans="2:11">
      <c r="B423" s="130"/>
      <c r="C423" s="130"/>
      <c r="D423" s="137"/>
      <c r="E423" s="137"/>
      <c r="F423" s="137"/>
      <c r="G423" s="137"/>
      <c r="H423" s="137"/>
      <c r="I423" s="131"/>
      <c r="J423" s="131"/>
      <c r="K423" s="131"/>
    </row>
    <row r="424" spans="2:11">
      <c r="B424" s="130"/>
      <c r="C424" s="130"/>
      <c r="D424" s="137"/>
      <c r="E424" s="137"/>
      <c r="F424" s="137"/>
      <c r="G424" s="137"/>
      <c r="H424" s="137"/>
      <c r="I424" s="131"/>
      <c r="J424" s="131"/>
      <c r="K424" s="131"/>
    </row>
    <row r="425" spans="2:11">
      <c r="B425" s="130"/>
      <c r="C425" s="130"/>
      <c r="D425" s="137"/>
      <c r="E425" s="137"/>
      <c r="F425" s="137"/>
      <c r="G425" s="137"/>
      <c r="H425" s="137"/>
      <c r="I425" s="131"/>
      <c r="J425" s="131"/>
      <c r="K425" s="131"/>
    </row>
    <row r="426" spans="2:11">
      <c r="B426" s="130"/>
      <c r="C426" s="130"/>
      <c r="D426" s="137"/>
      <c r="E426" s="137"/>
      <c r="F426" s="137"/>
      <c r="G426" s="137"/>
      <c r="H426" s="137"/>
      <c r="I426" s="131"/>
      <c r="J426" s="131"/>
      <c r="K426" s="131"/>
    </row>
    <row r="427" spans="2:11">
      <c r="B427" s="130"/>
      <c r="C427" s="130"/>
      <c r="D427" s="137"/>
      <c r="E427" s="137"/>
      <c r="F427" s="137"/>
      <c r="G427" s="137"/>
      <c r="H427" s="137"/>
      <c r="I427" s="131"/>
      <c r="J427" s="131"/>
      <c r="K427" s="131"/>
    </row>
    <row r="428" spans="2:11">
      <c r="B428" s="130"/>
      <c r="C428" s="130"/>
      <c r="D428" s="137"/>
      <c r="E428" s="137"/>
      <c r="F428" s="137"/>
      <c r="G428" s="137"/>
      <c r="H428" s="137"/>
      <c r="I428" s="131"/>
      <c r="J428" s="131"/>
      <c r="K428" s="131"/>
    </row>
    <row r="429" spans="2:11">
      <c r="B429" s="130"/>
      <c r="C429" s="130"/>
      <c r="D429" s="137"/>
      <c r="E429" s="137"/>
      <c r="F429" s="137"/>
      <c r="G429" s="137"/>
      <c r="H429" s="137"/>
      <c r="I429" s="131"/>
      <c r="J429" s="131"/>
      <c r="K429" s="131"/>
    </row>
    <row r="430" spans="2:11">
      <c r="B430" s="130"/>
      <c r="C430" s="130"/>
      <c r="D430" s="137"/>
      <c r="E430" s="137"/>
      <c r="F430" s="137"/>
      <c r="G430" s="137"/>
      <c r="H430" s="137"/>
      <c r="I430" s="131"/>
      <c r="J430" s="131"/>
      <c r="K430" s="131"/>
    </row>
    <row r="431" spans="2:11">
      <c r="B431" s="130"/>
      <c r="C431" s="130"/>
      <c r="D431" s="137"/>
      <c r="E431" s="137"/>
      <c r="F431" s="137"/>
      <c r="G431" s="137"/>
      <c r="H431" s="137"/>
      <c r="I431" s="131"/>
      <c r="J431" s="131"/>
      <c r="K431" s="131"/>
    </row>
    <row r="432" spans="2:11">
      <c r="B432" s="130"/>
      <c r="C432" s="130"/>
      <c r="D432" s="137"/>
      <c r="E432" s="137"/>
      <c r="F432" s="137"/>
      <c r="G432" s="137"/>
      <c r="H432" s="137"/>
      <c r="I432" s="131"/>
      <c r="J432" s="131"/>
      <c r="K432" s="131"/>
    </row>
    <row r="433" spans="2:11">
      <c r="B433" s="130"/>
      <c r="C433" s="130"/>
      <c r="D433" s="137"/>
      <c r="E433" s="137"/>
      <c r="F433" s="137"/>
      <c r="G433" s="137"/>
      <c r="H433" s="137"/>
      <c r="I433" s="131"/>
      <c r="J433" s="131"/>
      <c r="K433" s="131"/>
    </row>
    <row r="434" spans="2:11">
      <c r="B434" s="130"/>
      <c r="C434" s="130"/>
      <c r="D434" s="137"/>
      <c r="E434" s="137"/>
      <c r="F434" s="137"/>
      <c r="G434" s="137"/>
      <c r="H434" s="137"/>
      <c r="I434" s="131"/>
      <c r="J434" s="131"/>
      <c r="K434" s="131"/>
    </row>
    <row r="435" spans="2:11">
      <c r="B435" s="130"/>
      <c r="C435" s="130"/>
      <c r="D435" s="137"/>
      <c r="E435" s="137"/>
      <c r="F435" s="137"/>
      <c r="G435" s="137"/>
      <c r="H435" s="137"/>
      <c r="I435" s="131"/>
      <c r="J435" s="131"/>
      <c r="K435" s="131"/>
    </row>
    <row r="436" spans="2:11">
      <c r="B436" s="130"/>
      <c r="C436" s="130"/>
      <c r="D436" s="137"/>
      <c r="E436" s="137"/>
      <c r="F436" s="137"/>
      <c r="G436" s="137"/>
      <c r="H436" s="137"/>
      <c r="I436" s="131"/>
      <c r="J436" s="131"/>
      <c r="K436" s="131"/>
    </row>
    <row r="437" spans="2:11">
      <c r="B437" s="130"/>
      <c r="C437" s="130"/>
      <c r="D437" s="137"/>
      <c r="E437" s="137"/>
      <c r="F437" s="137"/>
      <c r="G437" s="137"/>
      <c r="H437" s="137"/>
      <c r="I437" s="131"/>
      <c r="J437" s="131"/>
      <c r="K437" s="131"/>
    </row>
    <row r="438" spans="2:11">
      <c r="B438" s="130"/>
      <c r="C438" s="130"/>
      <c r="D438" s="137"/>
      <c r="E438" s="137"/>
      <c r="F438" s="137"/>
      <c r="G438" s="137"/>
      <c r="H438" s="137"/>
      <c r="I438" s="131"/>
      <c r="J438" s="131"/>
      <c r="K438" s="131"/>
    </row>
    <row r="439" spans="2:11">
      <c r="B439" s="130"/>
      <c r="C439" s="130"/>
      <c r="D439" s="137"/>
      <c r="E439" s="137"/>
      <c r="F439" s="137"/>
      <c r="G439" s="137"/>
      <c r="H439" s="137"/>
      <c r="I439" s="131"/>
      <c r="J439" s="131"/>
      <c r="K439" s="131"/>
    </row>
    <row r="440" spans="2:11">
      <c r="B440" s="130"/>
      <c r="C440" s="130"/>
      <c r="D440" s="137"/>
      <c r="E440" s="137"/>
      <c r="F440" s="137"/>
      <c r="G440" s="137"/>
      <c r="H440" s="137"/>
      <c r="I440" s="131"/>
      <c r="J440" s="131"/>
      <c r="K440" s="131"/>
    </row>
    <row r="441" spans="2:11">
      <c r="B441" s="130"/>
      <c r="C441" s="130"/>
      <c r="D441" s="137"/>
      <c r="E441" s="137"/>
      <c r="F441" s="137"/>
      <c r="G441" s="137"/>
      <c r="H441" s="137"/>
      <c r="I441" s="131"/>
      <c r="J441" s="131"/>
      <c r="K441" s="131"/>
    </row>
    <row r="442" spans="2:11">
      <c r="B442" s="130"/>
      <c r="C442" s="130"/>
      <c r="D442" s="137"/>
      <c r="E442" s="137"/>
      <c r="F442" s="137"/>
      <c r="G442" s="137"/>
      <c r="H442" s="137"/>
      <c r="I442" s="131"/>
      <c r="J442" s="131"/>
      <c r="K442" s="131"/>
    </row>
    <row r="443" spans="2:11">
      <c r="B443" s="130"/>
      <c r="C443" s="130"/>
      <c r="D443" s="137"/>
      <c r="E443" s="137"/>
      <c r="F443" s="137"/>
      <c r="G443" s="137"/>
      <c r="H443" s="137"/>
      <c r="I443" s="131"/>
      <c r="J443" s="131"/>
      <c r="K443" s="131"/>
    </row>
    <row r="444" spans="2:11">
      <c r="B444" s="130"/>
      <c r="C444" s="130"/>
      <c r="D444" s="137"/>
      <c r="E444" s="137"/>
      <c r="F444" s="137"/>
      <c r="G444" s="137"/>
      <c r="H444" s="137"/>
      <c r="I444" s="131"/>
      <c r="J444" s="131"/>
      <c r="K444" s="131"/>
    </row>
    <row r="445" spans="2:11">
      <c r="B445" s="130"/>
      <c r="C445" s="130"/>
      <c r="D445" s="137"/>
      <c r="E445" s="137"/>
      <c r="F445" s="137"/>
      <c r="G445" s="137"/>
      <c r="H445" s="137"/>
      <c r="I445" s="131"/>
      <c r="J445" s="131"/>
      <c r="K445" s="131"/>
    </row>
    <row r="446" spans="2:11">
      <c r="B446" s="130"/>
      <c r="C446" s="130"/>
      <c r="D446" s="137"/>
      <c r="E446" s="137"/>
      <c r="F446" s="137"/>
      <c r="G446" s="137"/>
      <c r="H446" s="137"/>
      <c r="I446" s="131"/>
      <c r="J446" s="131"/>
      <c r="K446" s="131"/>
    </row>
    <row r="447" spans="2:11">
      <c r="B447" s="130"/>
      <c r="C447" s="130"/>
      <c r="D447" s="137"/>
      <c r="E447" s="137"/>
      <c r="F447" s="137"/>
      <c r="G447" s="137"/>
      <c r="H447" s="137"/>
      <c r="I447" s="131"/>
      <c r="J447" s="131"/>
      <c r="K447" s="131"/>
    </row>
    <row r="448" spans="2:11">
      <c r="B448" s="130"/>
      <c r="C448" s="130"/>
      <c r="D448" s="137"/>
      <c r="E448" s="137"/>
      <c r="F448" s="137"/>
      <c r="G448" s="137"/>
      <c r="H448" s="137"/>
      <c r="I448" s="131"/>
      <c r="J448" s="131"/>
      <c r="K448" s="131"/>
    </row>
    <row r="449" spans="2:11">
      <c r="B449" s="130"/>
      <c r="C449" s="130"/>
      <c r="D449" s="137"/>
      <c r="E449" s="137"/>
      <c r="F449" s="137"/>
      <c r="G449" s="137"/>
      <c r="H449" s="137"/>
      <c r="I449" s="131"/>
      <c r="J449" s="131"/>
      <c r="K449" s="131"/>
    </row>
    <row r="450" spans="2:11">
      <c r="B450" s="130"/>
      <c r="C450" s="130"/>
      <c r="D450" s="137"/>
      <c r="E450" s="137"/>
      <c r="F450" s="137"/>
      <c r="G450" s="137"/>
      <c r="H450" s="137"/>
      <c r="I450" s="131"/>
      <c r="J450" s="131"/>
      <c r="K450" s="131"/>
    </row>
    <row r="451" spans="2:11">
      <c r="B451" s="130"/>
      <c r="C451" s="130"/>
      <c r="D451" s="137"/>
      <c r="E451" s="137"/>
      <c r="F451" s="137"/>
      <c r="G451" s="137"/>
      <c r="H451" s="137"/>
      <c r="I451" s="131"/>
      <c r="J451" s="131"/>
      <c r="K451" s="13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133</v>
      </c>
      <c r="C1" s="77" t="s" vm="1">
        <v>201</v>
      </c>
    </row>
    <row r="2" spans="2:27">
      <c r="B2" s="56" t="s">
        <v>132</v>
      </c>
      <c r="C2" s="77" t="s">
        <v>202</v>
      </c>
    </row>
    <row r="3" spans="2:27">
      <c r="B3" s="56" t="s">
        <v>134</v>
      </c>
      <c r="C3" s="77" t="s">
        <v>203</v>
      </c>
    </row>
    <row r="4" spans="2:27">
      <c r="B4" s="56" t="s">
        <v>135</v>
      </c>
      <c r="C4" s="77">
        <v>76</v>
      </c>
    </row>
    <row r="6" spans="2:27" ht="26.25" customHeight="1">
      <c r="B6" s="122" t="s">
        <v>166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78.75">
      <c r="B7" s="59" t="s">
        <v>107</v>
      </c>
      <c r="C7" s="61" t="s">
        <v>38</v>
      </c>
      <c r="D7" s="61" t="s">
        <v>15</v>
      </c>
      <c r="E7" s="61" t="s">
        <v>16</v>
      </c>
      <c r="F7" s="61" t="s">
        <v>48</v>
      </c>
      <c r="G7" s="61" t="s">
        <v>92</v>
      </c>
      <c r="H7" s="61" t="s">
        <v>45</v>
      </c>
      <c r="I7" s="61" t="s">
        <v>101</v>
      </c>
      <c r="J7" s="61" t="s">
        <v>136</v>
      </c>
      <c r="K7" s="63" t="s">
        <v>137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188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A10" s="1"/>
    </row>
    <row r="11" spans="2:27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27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2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0"/>
      <c r="C110" s="131"/>
      <c r="D110" s="137"/>
      <c r="E110" s="137"/>
      <c r="F110" s="137"/>
      <c r="G110" s="137"/>
      <c r="H110" s="137"/>
      <c r="I110" s="131"/>
      <c r="J110" s="131"/>
      <c r="K110" s="131"/>
    </row>
    <row r="111" spans="2:11">
      <c r="B111" s="130"/>
      <c r="C111" s="131"/>
      <c r="D111" s="137"/>
      <c r="E111" s="137"/>
      <c r="F111" s="137"/>
      <c r="G111" s="137"/>
      <c r="H111" s="137"/>
      <c r="I111" s="131"/>
      <c r="J111" s="131"/>
      <c r="K111" s="131"/>
    </row>
    <row r="112" spans="2:11">
      <c r="B112" s="130"/>
      <c r="C112" s="131"/>
      <c r="D112" s="137"/>
      <c r="E112" s="137"/>
      <c r="F112" s="137"/>
      <c r="G112" s="137"/>
      <c r="H112" s="137"/>
      <c r="I112" s="131"/>
      <c r="J112" s="131"/>
      <c r="K112" s="131"/>
    </row>
    <row r="113" spans="2:11">
      <c r="B113" s="130"/>
      <c r="C113" s="131"/>
      <c r="D113" s="137"/>
      <c r="E113" s="137"/>
      <c r="F113" s="137"/>
      <c r="G113" s="137"/>
      <c r="H113" s="137"/>
      <c r="I113" s="131"/>
      <c r="J113" s="131"/>
      <c r="K113" s="131"/>
    </row>
    <row r="114" spans="2:11">
      <c r="B114" s="130"/>
      <c r="C114" s="131"/>
      <c r="D114" s="137"/>
      <c r="E114" s="137"/>
      <c r="F114" s="137"/>
      <c r="G114" s="137"/>
      <c r="H114" s="137"/>
      <c r="I114" s="131"/>
      <c r="J114" s="131"/>
      <c r="K114" s="131"/>
    </row>
    <row r="115" spans="2:11">
      <c r="B115" s="130"/>
      <c r="C115" s="131"/>
      <c r="D115" s="137"/>
      <c r="E115" s="137"/>
      <c r="F115" s="137"/>
      <c r="G115" s="137"/>
      <c r="H115" s="137"/>
      <c r="I115" s="131"/>
      <c r="J115" s="131"/>
      <c r="K115" s="131"/>
    </row>
    <row r="116" spans="2:11">
      <c r="B116" s="130"/>
      <c r="C116" s="131"/>
      <c r="D116" s="137"/>
      <c r="E116" s="137"/>
      <c r="F116" s="137"/>
      <c r="G116" s="137"/>
      <c r="H116" s="137"/>
      <c r="I116" s="131"/>
      <c r="J116" s="131"/>
      <c r="K116" s="131"/>
    </row>
    <row r="117" spans="2:11">
      <c r="B117" s="130"/>
      <c r="C117" s="131"/>
      <c r="D117" s="137"/>
      <c r="E117" s="137"/>
      <c r="F117" s="137"/>
      <c r="G117" s="137"/>
      <c r="H117" s="137"/>
      <c r="I117" s="131"/>
      <c r="J117" s="131"/>
      <c r="K117" s="131"/>
    </row>
    <row r="118" spans="2:11">
      <c r="B118" s="130"/>
      <c r="C118" s="131"/>
      <c r="D118" s="137"/>
      <c r="E118" s="137"/>
      <c r="F118" s="137"/>
      <c r="G118" s="137"/>
      <c r="H118" s="137"/>
      <c r="I118" s="131"/>
      <c r="J118" s="131"/>
      <c r="K118" s="131"/>
    </row>
    <row r="119" spans="2:11">
      <c r="B119" s="130"/>
      <c r="C119" s="131"/>
      <c r="D119" s="137"/>
      <c r="E119" s="137"/>
      <c r="F119" s="137"/>
      <c r="G119" s="137"/>
      <c r="H119" s="137"/>
      <c r="I119" s="131"/>
      <c r="J119" s="131"/>
      <c r="K119" s="131"/>
    </row>
    <row r="120" spans="2:11">
      <c r="B120" s="130"/>
      <c r="C120" s="131"/>
      <c r="D120" s="137"/>
      <c r="E120" s="137"/>
      <c r="F120" s="137"/>
      <c r="G120" s="137"/>
      <c r="H120" s="137"/>
      <c r="I120" s="131"/>
      <c r="J120" s="131"/>
      <c r="K120" s="131"/>
    </row>
    <row r="121" spans="2:11">
      <c r="B121" s="130"/>
      <c r="C121" s="131"/>
      <c r="D121" s="137"/>
      <c r="E121" s="137"/>
      <c r="F121" s="137"/>
      <c r="G121" s="137"/>
      <c r="H121" s="137"/>
      <c r="I121" s="131"/>
      <c r="J121" s="131"/>
      <c r="K121" s="131"/>
    </row>
    <row r="122" spans="2:11">
      <c r="B122" s="130"/>
      <c r="C122" s="131"/>
      <c r="D122" s="137"/>
      <c r="E122" s="137"/>
      <c r="F122" s="137"/>
      <c r="G122" s="137"/>
      <c r="H122" s="137"/>
      <c r="I122" s="131"/>
      <c r="J122" s="131"/>
      <c r="K122" s="131"/>
    </row>
    <row r="123" spans="2:11">
      <c r="B123" s="130"/>
      <c r="C123" s="131"/>
      <c r="D123" s="137"/>
      <c r="E123" s="137"/>
      <c r="F123" s="137"/>
      <c r="G123" s="137"/>
      <c r="H123" s="137"/>
      <c r="I123" s="131"/>
      <c r="J123" s="131"/>
      <c r="K123" s="131"/>
    </row>
    <row r="124" spans="2:11">
      <c r="B124" s="130"/>
      <c r="C124" s="131"/>
      <c r="D124" s="137"/>
      <c r="E124" s="137"/>
      <c r="F124" s="137"/>
      <c r="G124" s="137"/>
      <c r="H124" s="137"/>
      <c r="I124" s="131"/>
      <c r="J124" s="131"/>
      <c r="K124" s="131"/>
    </row>
    <row r="125" spans="2:11">
      <c r="B125" s="130"/>
      <c r="C125" s="131"/>
      <c r="D125" s="137"/>
      <c r="E125" s="137"/>
      <c r="F125" s="137"/>
      <c r="G125" s="137"/>
      <c r="H125" s="137"/>
      <c r="I125" s="131"/>
      <c r="J125" s="131"/>
      <c r="K125" s="131"/>
    </row>
    <row r="126" spans="2:11">
      <c r="B126" s="130"/>
      <c r="C126" s="131"/>
      <c r="D126" s="137"/>
      <c r="E126" s="137"/>
      <c r="F126" s="137"/>
      <c r="G126" s="137"/>
      <c r="H126" s="137"/>
      <c r="I126" s="131"/>
      <c r="J126" s="131"/>
      <c r="K126" s="131"/>
    </row>
    <row r="127" spans="2:11">
      <c r="B127" s="130"/>
      <c r="C127" s="131"/>
      <c r="D127" s="137"/>
      <c r="E127" s="137"/>
      <c r="F127" s="137"/>
      <c r="G127" s="137"/>
      <c r="H127" s="137"/>
      <c r="I127" s="131"/>
      <c r="J127" s="131"/>
      <c r="K127" s="131"/>
    </row>
    <row r="128" spans="2:11">
      <c r="B128" s="130"/>
      <c r="C128" s="131"/>
      <c r="D128" s="137"/>
      <c r="E128" s="137"/>
      <c r="F128" s="137"/>
      <c r="G128" s="137"/>
      <c r="H128" s="137"/>
      <c r="I128" s="131"/>
      <c r="J128" s="131"/>
      <c r="K128" s="131"/>
    </row>
    <row r="129" spans="2:11">
      <c r="B129" s="130"/>
      <c r="C129" s="131"/>
      <c r="D129" s="137"/>
      <c r="E129" s="137"/>
      <c r="F129" s="137"/>
      <c r="G129" s="137"/>
      <c r="H129" s="137"/>
      <c r="I129" s="131"/>
      <c r="J129" s="131"/>
      <c r="K129" s="131"/>
    </row>
    <row r="130" spans="2:11">
      <c r="B130" s="130"/>
      <c r="C130" s="131"/>
      <c r="D130" s="137"/>
      <c r="E130" s="137"/>
      <c r="F130" s="137"/>
      <c r="G130" s="137"/>
      <c r="H130" s="137"/>
      <c r="I130" s="131"/>
      <c r="J130" s="131"/>
      <c r="K130" s="131"/>
    </row>
    <row r="131" spans="2:11">
      <c r="B131" s="130"/>
      <c r="C131" s="131"/>
      <c r="D131" s="137"/>
      <c r="E131" s="137"/>
      <c r="F131" s="137"/>
      <c r="G131" s="137"/>
      <c r="H131" s="137"/>
      <c r="I131" s="131"/>
      <c r="J131" s="131"/>
      <c r="K131" s="131"/>
    </row>
    <row r="132" spans="2:11">
      <c r="B132" s="130"/>
      <c r="C132" s="131"/>
      <c r="D132" s="137"/>
      <c r="E132" s="137"/>
      <c r="F132" s="137"/>
      <c r="G132" s="137"/>
      <c r="H132" s="137"/>
      <c r="I132" s="131"/>
      <c r="J132" s="131"/>
      <c r="K132" s="131"/>
    </row>
    <row r="133" spans="2:11">
      <c r="B133" s="130"/>
      <c r="C133" s="131"/>
      <c r="D133" s="137"/>
      <c r="E133" s="137"/>
      <c r="F133" s="137"/>
      <c r="G133" s="137"/>
      <c r="H133" s="137"/>
      <c r="I133" s="131"/>
      <c r="J133" s="131"/>
      <c r="K133" s="131"/>
    </row>
    <row r="134" spans="2:11">
      <c r="B134" s="130"/>
      <c r="C134" s="131"/>
      <c r="D134" s="137"/>
      <c r="E134" s="137"/>
      <c r="F134" s="137"/>
      <c r="G134" s="137"/>
      <c r="H134" s="137"/>
      <c r="I134" s="131"/>
      <c r="J134" s="131"/>
      <c r="K134" s="131"/>
    </row>
    <row r="135" spans="2:11">
      <c r="B135" s="130"/>
      <c r="C135" s="131"/>
      <c r="D135" s="137"/>
      <c r="E135" s="137"/>
      <c r="F135" s="137"/>
      <c r="G135" s="137"/>
      <c r="H135" s="137"/>
      <c r="I135" s="131"/>
      <c r="J135" s="131"/>
      <c r="K135" s="131"/>
    </row>
    <row r="136" spans="2:11">
      <c r="B136" s="130"/>
      <c r="C136" s="131"/>
      <c r="D136" s="137"/>
      <c r="E136" s="137"/>
      <c r="F136" s="137"/>
      <c r="G136" s="137"/>
      <c r="H136" s="137"/>
      <c r="I136" s="131"/>
      <c r="J136" s="131"/>
      <c r="K136" s="131"/>
    </row>
    <row r="137" spans="2:11">
      <c r="B137" s="130"/>
      <c r="C137" s="131"/>
      <c r="D137" s="137"/>
      <c r="E137" s="137"/>
      <c r="F137" s="137"/>
      <c r="G137" s="137"/>
      <c r="H137" s="137"/>
      <c r="I137" s="131"/>
      <c r="J137" s="131"/>
      <c r="K137" s="131"/>
    </row>
    <row r="138" spans="2:11">
      <c r="B138" s="130"/>
      <c r="C138" s="131"/>
      <c r="D138" s="137"/>
      <c r="E138" s="137"/>
      <c r="F138" s="137"/>
      <c r="G138" s="137"/>
      <c r="H138" s="137"/>
      <c r="I138" s="131"/>
      <c r="J138" s="131"/>
      <c r="K138" s="131"/>
    </row>
    <row r="139" spans="2:11">
      <c r="B139" s="130"/>
      <c r="C139" s="131"/>
      <c r="D139" s="137"/>
      <c r="E139" s="137"/>
      <c r="F139" s="137"/>
      <c r="G139" s="137"/>
      <c r="H139" s="137"/>
      <c r="I139" s="131"/>
      <c r="J139" s="131"/>
      <c r="K139" s="131"/>
    </row>
    <row r="140" spans="2:11">
      <c r="B140" s="130"/>
      <c r="C140" s="131"/>
      <c r="D140" s="137"/>
      <c r="E140" s="137"/>
      <c r="F140" s="137"/>
      <c r="G140" s="137"/>
      <c r="H140" s="137"/>
      <c r="I140" s="131"/>
      <c r="J140" s="131"/>
      <c r="K140" s="131"/>
    </row>
    <row r="141" spans="2:11">
      <c r="B141" s="130"/>
      <c r="C141" s="131"/>
      <c r="D141" s="137"/>
      <c r="E141" s="137"/>
      <c r="F141" s="137"/>
      <c r="G141" s="137"/>
      <c r="H141" s="137"/>
      <c r="I141" s="131"/>
      <c r="J141" s="131"/>
      <c r="K141" s="131"/>
    </row>
    <row r="142" spans="2:11">
      <c r="B142" s="130"/>
      <c r="C142" s="131"/>
      <c r="D142" s="137"/>
      <c r="E142" s="137"/>
      <c r="F142" s="137"/>
      <c r="G142" s="137"/>
      <c r="H142" s="137"/>
      <c r="I142" s="131"/>
      <c r="J142" s="131"/>
      <c r="K142" s="131"/>
    </row>
    <row r="143" spans="2:11">
      <c r="B143" s="130"/>
      <c r="C143" s="131"/>
      <c r="D143" s="137"/>
      <c r="E143" s="137"/>
      <c r="F143" s="137"/>
      <c r="G143" s="137"/>
      <c r="H143" s="137"/>
      <c r="I143" s="131"/>
      <c r="J143" s="131"/>
      <c r="K143" s="131"/>
    </row>
    <row r="144" spans="2:11">
      <c r="B144" s="130"/>
      <c r="C144" s="131"/>
      <c r="D144" s="137"/>
      <c r="E144" s="137"/>
      <c r="F144" s="137"/>
      <c r="G144" s="137"/>
      <c r="H144" s="137"/>
      <c r="I144" s="131"/>
      <c r="J144" s="131"/>
      <c r="K144" s="131"/>
    </row>
    <row r="145" spans="2:11">
      <c r="B145" s="130"/>
      <c r="C145" s="131"/>
      <c r="D145" s="137"/>
      <c r="E145" s="137"/>
      <c r="F145" s="137"/>
      <c r="G145" s="137"/>
      <c r="H145" s="137"/>
      <c r="I145" s="131"/>
      <c r="J145" s="131"/>
      <c r="K145" s="131"/>
    </row>
    <row r="146" spans="2:11">
      <c r="B146" s="130"/>
      <c r="C146" s="131"/>
      <c r="D146" s="137"/>
      <c r="E146" s="137"/>
      <c r="F146" s="137"/>
      <c r="G146" s="137"/>
      <c r="H146" s="137"/>
      <c r="I146" s="131"/>
      <c r="J146" s="131"/>
      <c r="K146" s="131"/>
    </row>
    <row r="147" spans="2:11">
      <c r="B147" s="130"/>
      <c r="C147" s="131"/>
      <c r="D147" s="137"/>
      <c r="E147" s="137"/>
      <c r="F147" s="137"/>
      <c r="G147" s="137"/>
      <c r="H147" s="137"/>
      <c r="I147" s="131"/>
      <c r="J147" s="131"/>
      <c r="K147" s="131"/>
    </row>
    <row r="148" spans="2:11">
      <c r="B148" s="130"/>
      <c r="C148" s="131"/>
      <c r="D148" s="137"/>
      <c r="E148" s="137"/>
      <c r="F148" s="137"/>
      <c r="G148" s="137"/>
      <c r="H148" s="137"/>
      <c r="I148" s="131"/>
      <c r="J148" s="131"/>
      <c r="K148" s="131"/>
    </row>
    <row r="149" spans="2:11">
      <c r="B149" s="130"/>
      <c r="C149" s="131"/>
      <c r="D149" s="137"/>
      <c r="E149" s="137"/>
      <c r="F149" s="137"/>
      <c r="G149" s="137"/>
      <c r="H149" s="137"/>
      <c r="I149" s="131"/>
      <c r="J149" s="131"/>
      <c r="K149" s="131"/>
    </row>
    <row r="150" spans="2:11">
      <c r="B150" s="130"/>
      <c r="C150" s="131"/>
      <c r="D150" s="137"/>
      <c r="E150" s="137"/>
      <c r="F150" s="137"/>
      <c r="G150" s="137"/>
      <c r="H150" s="137"/>
      <c r="I150" s="131"/>
      <c r="J150" s="131"/>
      <c r="K150" s="131"/>
    </row>
    <row r="151" spans="2:11">
      <c r="B151" s="130"/>
      <c r="C151" s="131"/>
      <c r="D151" s="137"/>
      <c r="E151" s="137"/>
      <c r="F151" s="137"/>
      <c r="G151" s="137"/>
      <c r="H151" s="137"/>
      <c r="I151" s="131"/>
      <c r="J151" s="131"/>
      <c r="K151" s="131"/>
    </row>
    <row r="152" spans="2:11">
      <c r="B152" s="130"/>
      <c r="C152" s="131"/>
      <c r="D152" s="137"/>
      <c r="E152" s="137"/>
      <c r="F152" s="137"/>
      <c r="G152" s="137"/>
      <c r="H152" s="137"/>
      <c r="I152" s="131"/>
      <c r="J152" s="131"/>
      <c r="K152" s="131"/>
    </row>
    <row r="153" spans="2:11">
      <c r="B153" s="130"/>
      <c r="C153" s="131"/>
      <c r="D153" s="137"/>
      <c r="E153" s="137"/>
      <c r="F153" s="137"/>
      <c r="G153" s="137"/>
      <c r="H153" s="137"/>
      <c r="I153" s="131"/>
      <c r="J153" s="131"/>
      <c r="K153" s="131"/>
    </row>
    <row r="154" spans="2:11">
      <c r="B154" s="130"/>
      <c r="C154" s="131"/>
      <c r="D154" s="137"/>
      <c r="E154" s="137"/>
      <c r="F154" s="137"/>
      <c r="G154" s="137"/>
      <c r="H154" s="137"/>
      <c r="I154" s="131"/>
      <c r="J154" s="131"/>
      <c r="K154" s="131"/>
    </row>
    <row r="155" spans="2:11">
      <c r="B155" s="130"/>
      <c r="C155" s="131"/>
      <c r="D155" s="137"/>
      <c r="E155" s="137"/>
      <c r="F155" s="137"/>
      <c r="G155" s="137"/>
      <c r="H155" s="137"/>
      <c r="I155" s="131"/>
      <c r="J155" s="131"/>
      <c r="K155" s="131"/>
    </row>
    <row r="156" spans="2:11">
      <c r="B156" s="130"/>
      <c r="C156" s="131"/>
      <c r="D156" s="137"/>
      <c r="E156" s="137"/>
      <c r="F156" s="137"/>
      <c r="G156" s="137"/>
      <c r="H156" s="137"/>
      <c r="I156" s="131"/>
      <c r="J156" s="131"/>
      <c r="K156" s="131"/>
    </row>
    <row r="157" spans="2:11">
      <c r="B157" s="130"/>
      <c r="C157" s="131"/>
      <c r="D157" s="137"/>
      <c r="E157" s="137"/>
      <c r="F157" s="137"/>
      <c r="G157" s="137"/>
      <c r="H157" s="137"/>
      <c r="I157" s="131"/>
      <c r="J157" s="131"/>
      <c r="K157" s="131"/>
    </row>
    <row r="158" spans="2:11">
      <c r="B158" s="130"/>
      <c r="C158" s="131"/>
      <c r="D158" s="137"/>
      <c r="E158" s="137"/>
      <c r="F158" s="137"/>
      <c r="G158" s="137"/>
      <c r="H158" s="137"/>
      <c r="I158" s="131"/>
      <c r="J158" s="131"/>
      <c r="K158" s="131"/>
    </row>
    <row r="159" spans="2:11">
      <c r="B159" s="130"/>
      <c r="C159" s="131"/>
      <c r="D159" s="137"/>
      <c r="E159" s="137"/>
      <c r="F159" s="137"/>
      <c r="G159" s="137"/>
      <c r="H159" s="137"/>
      <c r="I159" s="131"/>
      <c r="J159" s="131"/>
      <c r="K159" s="131"/>
    </row>
    <row r="160" spans="2:11">
      <c r="B160" s="130"/>
      <c r="C160" s="131"/>
      <c r="D160" s="137"/>
      <c r="E160" s="137"/>
      <c r="F160" s="137"/>
      <c r="G160" s="137"/>
      <c r="H160" s="137"/>
      <c r="I160" s="131"/>
      <c r="J160" s="131"/>
      <c r="K160" s="131"/>
    </row>
    <row r="161" spans="2:11">
      <c r="B161" s="130"/>
      <c r="C161" s="131"/>
      <c r="D161" s="137"/>
      <c r="E161" s="137"/>
      <c r="F161" s="137"/>
      <c r="G161" s="137"/>
      <c r="H161" s="137"/>
      <c r="I161" s="131"/>
      <c r="J161" s="131"/>
      <c r="K161" s="131"/>
    </row>
    <row r="162" spans="2:11">
      <c r="B162" s="130"/>
      <c r="C162" s="131"/>
      <c r="D162" s="137"/>
      <c r="E162" s="137"/>
      <c r="F162" s="137"/>
      <c r="G162" s="137"/>
      <c r="H162" s="137"/>
      <c r="I162" s="131"/>
      <c r="J162" s="131"/>
      <c r="K162" s="131"/>
    </row>
    <row r="163" spans="2:11">
      <c r="B163" s="130"/>
      <c r="C163" s="131"/>
      <c r="D163" s="137"/>
      <c r="E163" s="137"/>
      <c r="F163" s="137"/>
      <c r="G163" s="137"/>
      <c r="H163" s="137"/>
      <c r="I163" s="131"/>
      <c r="J163" s="131"/>
      <c r="K163" s="131"/>
    </row>
    <row r="164" spans="2:11">
      <c r="B164" s="130"/>
      <c r="C164" s="131"/>
      <c r="D164" s="137"/>
      <c r="E164" s="137"/>
      <c r="F164" s="137"/>
      <c r="G164" s="137"/>
      <c r="H164" s="137"/>
      <c r="I164" s="131"/>
      <c r="J164" s="131"/>
      <c r="K164" s="131"/>
    </row>
    <row r="165" spans="2:11">
      <c r="B165" s="130"/>
      <c r="C165" s="131"/>
      <c r="D165" s="137"/>
      <c r="E165" s="137"/>
      <c r="F165" s="137"/>
      <c r="G165" s="137"/>
      <c r="H165" s="137"/>
      <c r="I165" s="131"/>
      <c r="J165" s="131"/>
      <c r="K165" s="131"/>
    </row>
    <row r="166" spans="2:11">
      <c r="B166" s="130"/>
      <c r="C166" s="131"/>
      <c r="D166" s="137"/>
      <c r="E166" s="137"/>
      <c r="F166" s="137"/>
      <c r="G166" s="137"/>
      <c r="H166" s="137"/>
      <c r="I166" s="131"/>
      <c r="J166" s="131"/>
      <c r="K166" s="131"/>
    </row>
    <row r="167" spans="2:11">
      <c r="B167" s="130"/>
      <c r="C167" s="131"/>
      <c r="D167" s="137"/>
      <c r="E167" s="137"/>
      <c r="F167" s="137"/>
      <c r="G167" s="137"/>
      <c r="H167" s="137"/>
      <c r="I167" s="131"/>
      <c r="J167" s="131"/>
      <c r="K167" s="131"/>
    </row>
    <row r="168" spans="2:11">
      <c r="B168" s="130"/>
      <c r="C168" s="131"/>
      <c r="D168" s="137"/>
      <c r="E168" s="137"/>
      <c r="F168" s="137"/>
      <c r="G168" s="137"/>
      <c r="H168" s="137"/>
      <c r="I168" s="131"/>
      <c r="J168" s="131"/>
      <c r="K168" s="131"/>
    </row>
    <row r="169" spans="2:11">
      <c r="B169" s="130"/>
      <c r="C169" s="131"/>
      <c r="D169" s="137"/>
      <c r="E169" s="137"/>
      <c r="F169" s="137"/>
      <c r="G169" s="137"/>
      <c r="H169" s="137"/>
      <c r="I169" s="131"/>
      <c r="J169" s="131"/>
      <c r="K169" s="131"/>
    </row>
    <row r="170" spans="2:11">
      <c r="B170" s="130"/>
      <c r="C170" s="131"/>
      <c r="D170" s="137"/>
      <c r="E170" s="137"/>
      <c r="F170" s="137"/>
      <c r="G170" s="137"/>
      <c r="H170" s="137"/>
      <c r="I170" s="131"/>
      <c r="J170" s="131"/>
      <c r="K170" s="131"/>
    </row>
    <row r="171" spans="2:11">
      <c r="B171" s="130"/>
      <c r="C171" s="131"/>
      <c r="D171" s="137"/>
      <c r="E171" s="137"/>
      <c r="F171" s="137"/>
      <c r="G171" s="137"/>
      <c r="H171" s="137"/>
      <c r="I171" s="131"/>
      <c r="J171" s="131"/>
      <c r="K171" s="131"/>
    </row>
    <row r="172" spans="2:11">
      <c r="B172" s="130"/>
      <c r="C172" s="131"/>
      <c r="D172" s="137"/>
      <c r="E172" s="137"/>
      <c r="F172" s="137"/>
      <c r="G172" s="137"/>
      <c r="H172" s="137"/>
      <c r="I172" s="131"/>
      <c r="J172" s="131"/>
      <c r="K172" s="131"/>
    </row>
    <row r="173" spans="2:11">
      <c r="B173" s="130"/>
      <c r="C173" s="131"/>
      <c r="D173" s="137"/>
      <c r="E173" s="137"/>
      <c r="F173" s="137"/>
      <c r="G173" s="137"/>
      <c r="H173" s="137"/>
      <c r="I173" s="131"/>
      <c r="J173" s="131"/>
      <c r="K173" s="131"/>
    </row>
    <row r="174" spans="2:11">
      <c r="B174" s="130"/>
      <c r="C174" s="131"/>
      <c r="D174" s="137"/>
      <c r="E174" s="137"/>
      <c r="F174" s="137"/>
      <c r="G174" s="137"/>
      <c r="H174" s="137"/>
      <c r="I174" s="131"/>
      <c r="J174" s="131"/>
      <c r="K174" s="131"/>
    </row>
    <row r="175" spans="2:11">
      <c r="B175" s="130"/>
      <c r="C175" s="131"/>
      <c r="D175" s="137"/>
      <c r="E175" s="137"/>
      <c r="F175" s="137"/>
      <c r="G175" s="137"/>
      <c r="H175" s="137"/>
      <c r="I175" s="131"/>
      <c r="J175" s="131"/>
      <c r="K175" s="131"/>
    </row>
    <row r="176" spans="2:11">
      <c r="B176" s="130"/>
      <c r="C176" s="131"/>
      <c r="D176" s="137"/>
      <c r="E176" s="137"/>
      <c r="F176" s="137"/>
      <c r="G176" s="137"/>
      <c r="H176" s="137"/>
      <c r="I176" s="131"/>
      <c r="J176" s="131"/>
      <c r="K176" s="131"/>
    </row>
    <row r="177" spans="2:11">
      <c r="B177" s="130"/>
      <c r="C177" s="131"/>
      <c r="D177" s="137"/>
      <c r="E177" s="137"/>
      <c r="F177" s="137"/>
      <c r="G177" s="137"/>
      <c r="H177" s="137"/>
      <c r="I177" s="131"/>
      <c r="J177" s="131"/>
      <c r="K177" s="131"/>
    </row>
    <row r="178" spans="2:11">
      <c r="B178" s="130"/>
      <c r="C178" s="131"/>
      <c r="D178" s="137"/>
      <c r="E178" s="137"/>
      <c r="F178" s="137"/>
      <c r="G178" s="137"/>
      <c r="H178" s="137"/>
      <c r="I178" s="131"/>
      <c r="J178" s="131"/>
      <c r="K178" s="131"/>
    </row>
    <row r="179" spans="2:11">
      <c r="B179" s="130"/>
      <c r="C179" s="131"/>
      <c r="D179" s="137"/>
      <c r="E179" s="137"/>
      <c r="F179" s="137"/>
      <c r="G179" s="137"/>
      <c r="H179" s="137"/>
      <c r="I179" s="131"/>
      <c r="J179" s="131"/>
      <c r="K179" s="131"/>
    </row>
    <row r="180" spans="2:11">
      <c r="B180" s="130"/>
      <c r="C180" s="131"/>
      <c r="D180" s="137"/>
      <c r="E180" s="137"/>
      <c r="F180" s="137"/>
      <c r="G180" s="137"/>
      <c r="H180" s="137"/>
      <c r="I180" s="131"/>
      <c r="J180" s="131"/>
      <c r="K180" s="131"/>
    </row>
    <row r="181" spans="2:11">
      <c r="B181" s="130"/>
      <c r="C181" s="131"/>
      <c r="D181" s="137"/>
      <c r="E181" s="137"/>
      <c r="F181" s="137"/>
      <c r="G181" s="137"/>
      <c r="H181" s="137"/>
      <c r="I181" s="131"/>
      <c r="J181" s="131"/>
      <c r="K181" s="131"/>
    </row>
    <row r="182" spans="2:11">
      <c r="B182" s="130"/>
      <c r="C182" s="131"/>
      <c r="D182" s="137"/>
      <c r="E182" s="137"/>
      <c r="F182" s="137"/>
      <c r="G182" s="137"/>
      <c r="H182" s="137"/>
      <c r="I182" s="131"/>
      <c r="J182" s="131"/>
      <c r="K182" s="131"/>
    </row>
    <row r="183" spans="2:11">
      <c r="B183" s="130"/>
      <c r="C183" s="131"/>
      <c r="D183" s="137"/>
      <c r="E183" s="137"/>
      <c r="F183" s="137"/>
      <c r="G183" s="137"/>
      <c r="H183" s="137"/>
      <c r="I183" s="131"/>
      <c r="J183" s="131"/>
      <c r="K183" s="131"/>
    </row>
    <row r="184" spans="2:11">
      <c r="B184" s="130"/>
      <c r="C184" s="131"/>
      <c r="D184" s="137"/>
      <c r="E184" s="137"/>
      <c r="F184" s="137"/>
      <c r="G184" s="137"/>
      <c r="H184" s="137"/>
      <c r="I184" s="131"/>
      <c r="J184" s="131"/>
      <c r="K184" s="131"/>
    </row>
    <row r="185" spans="2:11">
      <c r="B185" s="130"/>
      <c r="C185" s="131"/>
      <c r="D185" s="137"/>
      <c r="E185" s="137"/>
      <c r="F185" s="137"/>
      <c r="G185" s="137"/>
      <c r="H185" s="137"/>
      <c r="I185" s="131"/>
      <c r="J185" s="131"/>
      <c r="K185" s="131"/>
    </row>
    <row r="186" spans="2:11">
      <c r="B186" s="130"/>
      <c r="C186" s="131"/>
      <c r="D186" s="137"/>
      <c r="E186" s="137"/>
      <c r="F186" s="137"/>
      <c r="G186" s="137"/>
      <c r="H186" s="137"/>
      <c r="I186" s="131"/>
      <c r="J186" s="131"/>
      <c r="K186" s="131"/>
    </row>
    <row r="187" spans="2:11">
      <c r="B187" s="130"/>
      <c r="C187" s="131"/>
      <c r="D187" s="137"/>
      <c r="E187" s="137"/>
      <c r="F187" s="137"/>
      <c r="G187" s="137"/>
      <c r="H187" s="137"/>
      <c r="I187" s="131"/>
      <c r="J187" s="131"/>
      <c r="K187" s="131"/>
    </row>
    <row r="188" spans="2:11">
      <c r="B188" s="130"/>
      <c r="C188" s="131"/>
      <c r="D188" s="137"/>
      <c r="E188" s="137"/>
      <c r="F188" s="137"/>
      <c r="G188" s="137"/>
      <c r="H188" s="137"/>
      <c r="I188" s="131"/>
      <c r="J188" s="131"/>
      <c r="K188" s="131"/>
    </row>
    <row r="189" spans="2:11">
      <c r="B189" s="130"/>
      <c r="C189" s="131"/>
      <c r="D189" s="137"/>
      <c r="E189" s="137"/>
      <c r="F189" s="137"/>
      <c r="G189" s="137"/>
      <c r="H189" s="137"/>
      <c r="I189" s="131"/>
      <c r="J189" s="131"/>
      <c r="K189" s="131"/>
    </row>
    <row r="190" spans="2:11">
      <c r="B190" s="130"/>
      <c r="C190" s="131"/>
      <c r="D190" s="137"/>
      <c r="E190" s="137"/>
      <c r="F190" s="137"/>
      <c r="G190" s="137"/>
      <c r="H190" s="137"/>
      <c r="I190" s="131"/>
      <c r="J190" s="131"/>
      <c r="K190" s="131"/>
    </row>
    <row r="191" spans="2:11">
      <c r="B191" s="130"/>
      <c r="C191" s="131"/>
      <c r="D191" s="137"/>
      <c r="E191" s="137"/>
      <c r="F191" s="137"/>
      <c r="G191" s="137"/>
      <c r="H191" s="137"/>
      <c r="I191" s="131"/>
      <c r="J191" s="131"/>
      <c r="K191" s="131"/>
    </row>
    <row r="192" spans="2:11">
      <c r="B192" s="130"/>
      <c r="C192" s="131"/>
      <c r="D192" s="137"/>
      <c r="E192" s="137"/>
      <c r="F192" s="137"/>
      <c r="G192" s="137"/>
      <c r="H192" s="137"/>
      <c r="I192" s="131"/>
      <c r="J192" s="131"/>
      <c r="K192" s="131"/>
    </row>
    <row r="193" spans="2:11">
      <c r="B193" s="130"/>
      <c r="C193" s="131"/>
      <c r="D193" s="137"/>
      <c r="E193" s="137"/>
      <c r="F193" s="137"/>
      <c r="G193" s="137"/>
      <c r="H193" s="137"/>
      <c r="I193" s="131"/>
      <c r="J193" s="131"/>
      <c r="K193" s="131"/>
    </row>
    <row r="194" spans="2:11">
      <c r="B194" s="130"/>
      <c r="C194" s="131"/>
      <c r="D194" s="137"/>
      <c r="E194" s="137"/>
      <c r="F194" s="137"/>
      <c r="G194" s="137"/>
      <c r="H194" s="137"/>
      <c r="I194" s="131"/>
      <c r="J194" s="131"/>
      <c r="K194" s="131"/>
    </row>
    <row r="195" spans="2:11">
      <c r="B195" s="130"/>
      <c r="C195" s="131"/>
      <c r="D195" s="137"/>
      <c r="E195" s="137"/>
      <c r="F195" s="137"/>
      <c r="G195" s="137"/>
      <c r="H195" s="137"/>
      <c r="I195" s="131"/>
      <c r="J195" s="131"/>
      <c r="K195" s="131"/>
    </row>
    <row r="196" spans="2:11">
      <c r="B196" s="130"/>
      <c r="C196" s="131"/>
      <c r="D196" s="137"/>
      <c r="E196" s="137"/>
      <c r="F196" s="137"/>
      <c r="G196" s="137"/>
      <c r="H196" s="137"/>
      <c r="I196" s="131"/>
      <c r="J196" s="131"/>
      <c r="K196" s="131"/>
    </row>
    <row r="197" spans="2:11">
      <c r="B197" s="130"/>
      <c r="C197" s="131"/>
      <c r="D197" s="137"/>
      <c r="E197" s="137"/>
      <c r="F197" s="137"/>
      <c r="G197" s="137"/>
      <c r="H197" s="137"/>
      <c r="I197" s="131"/>
      <c r="J197" s="131"/>
      <c r="K197" s="131"/>
    </row>
    <row r="198" spans="2:11">
      <c r="B198" s="130"/>
      <c r="C198" s="131"/>
      <c r="D198" s="137"/>
      <c r="E198" s="137"/>
      <c r="F198" s="137"/>
      <c r="G198" s="137"/>
      <c r="H198" s="137"/>
      <c r="I198" s="131"/>
      <c r="J198" s="131"/>
      <c r="K198" s="131"/>
    </row>
    <row r="199" spans="2:11">
      <c r="B199" s="130"/>
      <c r="C199" s="131"/>
      <c r="D199" s="137"/>
      <c r="E199" s="137"/>
      <c r="F199" s="137"/>
      <c r="G199" s="137"/>
      <c r="H199" s="137"/>
      <c r="I199" s="131"/>
      <c r="J199" s="131"/>
      <c r="K199" s="131"/>
    </row>
    <row r="200" spans="2:11">
      <c r="B200" s="130"/>
      <c r="C200" s="131"/>
      <c r="D200" s="137"/>
      <c r="E200" s="137"/>
      <c r="F200" s="137"/>
      <c r="G200" s="137"/>
      <c r="H200" s="137"/>
      <c r="I200" s="131"/>
      <c r="J200" s="131"/>
      <c r="K200" s="131"/>
    </row>
    <row r="201" spans="2:11">
      <c r="B201" s="130"/>
      <c r="C201" s="131"/>
      <c r="D201" s="137"/>
      <c r="E201" s="137"/>
      <c r="F201" s="137"/>
      <c r="G201" s="137"/>
      <c r="H201" s="137"/>
      <c r="I201" s="131"/>
      <c r="J201" s="131"/>
      <c r="K201" s="131"/>
    </row>
    <row r="202" spans="2:11">
      <c r="B202" s="130"/>
      <c r="C202" s="131"/>
      <c r="D202" s="137"/>
      <c r="E202" s="137"/>
      <c r="F202" s="137"/>
      <c r="G202" s="137"/>
      <c r="H202" s="137"/>
      <c r="I202" s="131"/>
      <c r="J202" s="131"/>
      <c r="K202" s="131"/>
    </row>
    <row r="203" spans="2:11">
      <c r="B203" s="130"/>
      <c r="C203" s="131"/>
      <c r="D203" s="137"/>
      <c r="E203" s="137"/>
      <c r="F203" s="137"/>
      <c r="G203" s="137"/>
      <c r="H203" s="137"/>
      <c r="I203" s="131"/>
      <c r="J203" s="131"/>
      <c r="K203" s="131"/>
    </row>
    <row r="204" spans="2:11">
      <c r="B204" s="130"/>
      <c r="C204" s="131"/>
      <c r="D204" s="137"/>
      <c r="E204" s="137"/>
      <c r="F204" s="137"/>
      <c r="G204" s="137"/>
      <c r="H204" s="137"/>
      <c r="I204" s="131"/>
      <c r="J204" s="131"/>
      <c r="K204" s="131"/>
    </row>
    <row r="205" spans="2:11">
      <c r="B205" s="130"/>
      <c r="C205" s="131"/>
      <c r="D205" s="137"/>
      <c r="E205" s="137"/>
      <c r="F205" s="137"/>
      <c r="G205" s="137"/>
      <c r="H205" s="137"/>
      <c r="I205" s="131"/>
      <c r="J205" s="131"/>
      <c r="K205" s="131"/>
    </row>
    <row r="206" spans="2:11">
      <c r="B206" s="130"/>
      <c r="C206" s="131"/>
      <c r="D206" s="137"/>
      <c r="E206" s="137"/>
      <c r="F206" s="137"/>
      <c r="G206" s="137"/>
      <c r="H206" s="137"/>
      <c r="I206" s="131"/>
      <c r="J206" s="131"/>
      <c r="K206" s="131"/>
    </row>
    <row r="207" spans="2:11">
      <c r="B207" s="130"/>
      <c r="C207" s="131"/>
      <c r="D207" s="137"/>
      <c r="E207" s="137"/>
      <c r="F207" s="137"/>
      <c r="G207" s="137"/>
      <c r="H207" s="137"/>
      <c r="I207" s="131"/>
      <c r="J207" s="131"/>
      <c r="K207" s="131"/>
    </row>
    <row r="208" spans="2:11">
      <c r="B208" s="130"/>
      <c r="C208" s="131"/>
      <c r="D208" s="137"/>
      <c r="E208" s="137"/>
      <c r="F208" s="137"/>
      <c r="G208" s="137"/>
      <c r="H208" s="137"/>
      <c r="I208" s="131"/>
      <c r="J208" s="131"/>
      <c r="K208" s="131"/>
    </row>
    <row r="209" spans="2:11">
      <c r="B209" s="130"/>
      <c r="C209" s="131"/>
      <c r="D209" s="137"/>
      <c r="E209" s="137"/>
      <c r="F209" s="137"/>
      <c r="G209" s="137"/>
      <c r="H209" s="137"/>
      <c r="I209" s="131"/>
      <c r="J209" s="131"/>
      <c r="K209" s="131"/>
    </row>
    <row r="210" spans="2:11">
      <c r="B210" s="130"/>
      <c r="C210" s="131"/>
      <c r="D210" s="137"/>
      <c r="E210" s="137"/>
      <c r="F210" s="137"/>
      <c r="G210" s="137"/>
      <c r="H210" s="137"/>
      <c r="I210" s="131"/>
      <c r="J210" s="131"/>
      <c r="K210" s="131"/>
    </row>
    <row r="211" spans="2:11">
      <c r="B211" s="130"/>
      <c r="C211" s="131"/>
      <c r="D211" s="137"/>
      <c r="E211" s="137"/>
      <c r="F211" s="137"/>
      <c r="G211" s="137"/>
      <c r="H211" s="137"/>
      <c r="I211" s="131"/>
      <c r="J211" s="131"/>
      <c r="K211" s="131"/>
    </row>
    <row r="212" spans="2:11">
      <c r="B212" s="130"/>
      <c r="C212" s="131"/>
      <c r="D212" s="137"/>
      <c r="E212" s="137"/>
      <c r="F212" s="137"/>
      <c r="G212" s="137"/>
      <c r="H212" s="137"/>
      <c r="I212" s="131"/>
      <c r="J212" s="131"/>
      <c r="K212" s="131"/>
    </row>
    <row r="213" spans="2:11">
      <c r="B213" s="130"/>
      <c r="C213" s="131"/>
      <c r="D213" s="137"/>
      <c r="E213" s="137"/>
      <c r="F213" s="137"/>
      <c r="G213" s="137"/>
      <c r="H213" s="137"/>
      <c r="I213" s="131"/>
      <c r="J213" s="131"/>
      <c r="K213" s="131"/>
    </row>
    <row r="214" spans="2:11">
      <c r="B214" s="130"/>
      <c r="C214" s="131"/>
      <c r="D214" s="137"/>
      <c r="E214" s="137"/>
      <c r="F214" s="137"/>
      <c r="G214" s="137"/>
      <c r="H214" s="137"/>
      <c r="I214" s="131"/>
      <c r="J214" s="131"/>
      <c r="K214" s="131"/>
    </row>
    <row r="215" spans="2:11">
      <c r="B215" s="130"/>
      <c r="C215" s="131"/>
      <c r="D215" s="137"/>
      <c r="E215" s="137"/>
      <c r="F215" s="137"/>
      <c r="G215" s="137"/>
      <c r="H215" s="137"/>
      <c r="I215" s="131"/>
      <c r="J215" s="131"/>
      <c r="K215" s="131"/>
    </row>
    <row r="216" spans="2:11">
      <c r="B216" s="130"/>
      <c r="C216" s="131"/>
      <c r="D216" s="137"/>
      <c r="E216" s="137"/>
      <c r="F216" s="137"/>
      <c r="G216" s="137"/>
      <c r="H216" s="137"/>
      <c r="I216" s="131"/>
      <c r="J216" s="131"/>
      <c r="K216" s="131"/>
    </row>
    <row r="217" spans="2:11">
      <c r="B217" s="130"/>
      <c r="C217" s="131"/>
      <c r="D217" s="137"/>
      <c r="E217" s="137"/>
      <c r="F217" s="137"/>
      <c r="G217" s="137"/>
      <c r="H217" s="137"/>
      <c r="I217" s="131"/>
      <c r="J217" s="131"/>
      <c r="K217" s="131"/>
    </row>
    <row r="218" spans="2:11">
      <c r="B218" s="130"/>
      <c r="C218" s="131"/>
      <c r="D218" s="137"/>
      <c r="E218" s="137"/>
      <c r="F218" s="137"/>
      <c r="G218" s="137"/>
      <c r="H218" s="137"/>
      <c r="I218" s="131"/>
      <c r="J218" s="131"/>
      <c r="K218" s="131"/>
    </row>
    <row r="219" spans="2:11">
      <c r="B219" s="130"/>
      <c r="C219" s="131"/>
      <c r="D219" s="137"/>
      <c r="E219" s="137"/>
      <c r="F219" s="137"/>
      <c r="G219" s="137"/>
      <c r="H219" s="137"/>
      <c r="I219" s="131"/>
      <c r="J219" s="131"/>
      <c r="K219" s="131"/>
    </row>
    <row r="220" spans="2:11">
      <c r="B220" s="130"/>
      <c r="C220" s="131"/>
      <c r="D220" s="137"/>
      <c r="E220" s="137"/>
      <c r="F220" s="137"/>
      <c r="G220" s="137"/>
      <c r="H220" s="137"/>
      <c r="I220" s="131"/>
      <c r="J220" s="131"/>
      <c r="K220" s="131"/>
    </row>
    <row r="221" spans="2:11">
      <c r="B221" s="130"/>
      <c r="C221" s="131"/>
      <c r="D221" s="137"/>
      <c r="E221" s="137"/>
      <c r="F221" s="137"/>
      <c r="G221" s="137"/>
      <c r="H221" s="137"/>
      <c r="I221" s="131"/>
      <c r="J221" s="131"/>
      <c r="K221" s="131"/>
    </row>
    <row r="222" spans="2:11">
      <c r="B222" s="130"/>
      <c r="C222" s="131"/>
      <c r="D222" s="137"/>
      <c r="E222" s="137"/>
      <c r="F222" s="137"/>
      <c r="G222" s="137"/>
      <c r="H222" s="137"/>
      <c r="I222" s="131"/>
      <c r="J222" s="131"/>
      <c r="K222" s="131"/>
    </row>
    <row r="223" spans="2:11">
      <c r="B223" s="130"/>
      <c r="C223" s="131"/>
      <c r="D223" s="137"/>
      <c r="E223" s="137"/>
      <c r="F223" s="137"/>
      <c r="G223" s="137"/>
      <c r="H223" s="137"/>
      <c r="I223" s="131"/>
      <c r="J223" s="131"/>
      <c r="K223" s="131"/>
    </row>
    <row r="224" spans="2:11">
      <c r="B224" s="130"/>
      <c r="C224" s="131"/>
      <c r="D224" s="137"/>
      <c r="E224" s="137"/>
      <c r="F224" s="137"/>
      <c r="G224" s="137"/>
      <c r="H224" s="137"/>
      <c r="I224" s="131"/>
      <c r="J224" s="131"/>
      <c r="K224" s="131"/>
    </row>
    <row r="225" spans="2:11">
      <c r="B225" s="130"/>
      <c r="C225" s="131"/>
      <c r="D225" s="137"/>
      <c r="E225" s="137"/>
      <c r="F225" s="137"/>
      <c r="G225" s="137"/>
      <c r="H225" s="137"/>
      <c r="I225" s="131"/>
      <c r="J225" s="131"/>
      <c r="K225" s="131"/>
    </row>
    <row r="226" spans="2:11">
      <c r="B226" s="130"/>
      <c r="C226" s="131"/>
      <c r="D226" s="137"/>
      <c r="E226" s="137"/>
      <c r="F226" s="137"/>
      <c r="G226" s="137"/>
      <c r="H226" s="137"/>
      <c r="I226" s="131"/>
      <c r="J226" s="131"/>
      <c r="K226" s="131"/>
    </row>
    <row r="227" spans="2:11">
      <c r="B227" s="130"/>
      <c r="C227" s="131"/>
      <c r="D227" s="137"/>
      <c r="E227" s="137"/>
      <c r="F227" s="137"/>
      <c r="G227" s="137"/>
      <c r="H227" s="137"/>
      <c r="I227" s="131"/>
      <c r="J227" s="131"/>
      <c r="K227" s="131"/>
    </row>
    <row r="228" spans="2:11">
      <c r="B228" s="130"/>
      <c r="C228" s="131"/>
      <c r="D228" s="137"/>
      <c r="E228" s="137"/>
      <c r="F228" s="137"/>
      <c r="G228" s="137"/>
      <c r="H228" s="137"/>
      <c r="I228" s="131"/>
      <c r="J228" s="131"/>
      <c r="K228" s="131"/>
    </row>
    <row r="229" spans="2:11">
      <c r="B229" s="130"/>
      <c r="C229" s="131"/>
      <c r="D229" s="137"/>
      <c r="E229" s="137"/>
      <c r="F229" s="137"/>
      <c r="G229" s="137"/>
      <c r="H229" s="137"/>
      <c r="I229" s="131"/>
      <c r="J229" s="131"/>
      <c r="K229" s="131"/>
    </row>
    <row r="230" spans="2:11">
      <c r="B230" s="130"/>
      <c r="C230" s="131"/>
      <c r="D230" s="137"/>
      <c r="E230" s="137"/>
      <c r="F230" s="137"/>
      <c r="G230" s="137"/>
      <c r="H230" s="137"/>
      <c r="I230" s="131"/>
      <c r="J230" s="131"/>
      <c r="K230" s="131"/>
    </row>
    <row r="231" spans="2:11">
      <c r="B231" s="130"/>
      <c r="C231" s="131"/>
      <c r="D231" s="137"/>
      <c r="E231" s="137"/>
      <c r="F231" s="137"/>
      <c r="G231" s="137"/>
      <c r="H231" s="137"/>
      <c r="I231" s="131"/>
      <c r="J231" s="131"/>
      <c r="K231" s="131"/>
    </row>
    <row r="232" spans="2:11">
      <c r="B232" s="130"/>
      <c r="C232" s="131"/>
      <c r="D232" s="137"/>
      <c r="E232" s="137"/>
      <c r="F232" s="137"/>
      <c r="G232" s="137"/>
      <c r="H232" s="137"/>
      <c r="I232" s="131"/>
      <c r="J232" s="131"/>
      <c r="K232" s="131"/>
    </row>
    <row r="233" spans="2:11">
      <c r="B233" s="130"/>
      <c r="C233" s="131"/>
      <c r="D233" s="137"/>
      <c r="E233" s="137"/>
      <c r="F233" s="137"/>
      <c r="G233" s="137"/>
      <c r="H233" s="137"/>
      <c r="I233" s="131"/>
      <c r="J233" s="131"/>
      <c r="K233" s="131"/>
    </row>
    <row r="234" spans="2:11">
      <c r="B234" s="130"/>
      <c r="C234" s="131"/>
      <c r="D234" s="137"/>
      <c r="E234" s="137"/>
      <c r="F234" s="137"/>
      <c r="G234" s="137"/>
      <c r="H234" s="137"/>
      <c r="I234" s="131"/>
      <c r="J234" s="131"/>
      <c r="K234" s="131"/>
    </row>
    <row r="235" spans="2:11">
      <c r="B235" s="130"/>
      <c r="C235" s="131"/>
      <c r="D235" s="137"/>
      <c r="E235" s="137"/>
      <c r="F235" s="137"/>
      <c r="G235" s="137"/>
      <c r="H235" s="137"/>
      <c r="I235" s="131"/>
      <c r="J235" s="131"/>
      <c r="K235" s="131"/>
    </row>
    <row r="236" spans="2:11">
      <c r="B236" s="130"/>
      <c r="C236" s="131"/>
      <c r="D236" s="137"/>
      <c r="E236" s="137"/>
      <c r="F236" s="137"/>
      <c r="G236" s="137"/>
      <c r="H236" s="137"/>
      <c r="I236" s="131"/>
      <c r="J236" s="131"/>
      <c r="K236" s="131"/>
    </row>
    <row r="237" spans="2:11">
      <c r="B237" s="130"/>
      <c r="C237" s="131"/>
      <c r="D237" s="137"/>
      <c r="E237" s="137"/>
      <c r="F237" s="137"/>
      <c r="G237" s="137"/>
      <c r="H237" s="137"/>
      <c r="I237" s="131"/>
      <c r="J237" s="131"/>
      <c r="K237" s="131"/>
    </row>
    <row r="238" spans="2:11">
      <c r="B238" s="130"/>
      <c r="C238" s="131"/>
      <c r="D238" s="137"/>
      <c r="E238" s="137"/>
      <c r="F238" s="137"/>
      <c r="G238" s="137"/>
      <c r="H238" s="137"/>
      <c r="I238" s="131"/>
      <c r="J238" s="131"/>
      <c r="K238" s="131"/>
    </row>
    <row r="239" spans="2:11">
      <c r="B239" s="130"/>
      <c r="C239" s="131"/>
      <c r="D239" s="137"/>
      <c r="E239" s="137"/>
      <c r="F239" s="137"/>
      <c r="G239" s="137"/>
      <c r="H239" s="137"/>
      <c r="I239" s="131"/>
      <c r="J239" s="131"/>
      <c r="K239" s="131"/>
    </row>
    <row r="240" spans="2:11">
      <c r="B240" s="130"/>
      <c r="C240" s="131"/>
      <c r="D240" s="137"/>
      <c r="E240" s="137"/>
      <c r="F240" s="137"/>
      <c r="G240" s="137"/>
      <c r="H240" s="137"/>
      <c r="I240" s="131"/>
      <c r="J240" s="131"/>
      <c r="K240" s="131"/>
    </row>
    <row r="241" spans="2:11">
      <c r="B241" s="130"/>
      <c r="C241" s="131"/>
      <c r="D241" s="137"/>
      <c r="E241" s="137"/>
      <c r="F241" s="137"/>
      <c r="G241" s="137"/>
      <c r="H241" s="137"/>
      <c r="I241" s="131"/>
      <c r="J241" s="131"/>
      <c r="K241" s="131"/>
    </row>
    <row r="242" spans="2:11">
      <c r="B242" s="130"/>
      <c r="C242" s="131"/>
      <c r="D242" s="137"/>
      <c r="E242" s="137"/>
      <c r="F242" s="137"/>
      <c r="G242" s="137"/>
      <c r="H242" s="137"/>
      <c r="I242" s="131"/>
      <c r="J242" s="131"/>
      <c r="K242" s="131"/>
    </row>
    <row r="243" spans="2:11">
      <c r="B243" s="130"/>
      <c r="C243" s="131"/>
      <c r="D243" s="137"/>
      <c r="E243" s="137"/>
      <c r="F243" s="137"/>
      <c r="G243" s="137"/>
      <c r="H243" s="137"/>
      <c r="I243" s="131"/>
      <c r="J243" s="131"/>
      <c r="K243" s="131"/>
    </row>
    <row r="244" spans="2:11">
      <c r="B244" s="130"/>
      <c r="C244" s="131"/>
      <c r="D244" s="137"/>
      <c r="E244" s="137"/>
      <c r="F244" s="137"/>
      <c r="G244" s="137"/>
      <c r="H244" s="137"/>
      <c r="I244" s="131"/>
      <c r="J244" s="131"/>
      <c r="K244" s="131"/>
    </row>
    <row r="245" spans="2:11">
      <c r="B245" s="130"/>
      <c r="C245" s="131"/>
      <c r="D245" s="137"/>
      <c r="E245" s="137"/>
      <c r="F245" s="137"/>
      <c r="G245" s="137"/>
      <c r="H245" s="137"/>
      <c r="I245" s="131"/>
      <c r="J245" s="131"/>
      <c r="K245" s="131"/>
    </row>
    <row r="246" spans="2:11">
      <c r="B246" s="130"/>
      <c r="C246" s="131"/>
      <c r="D246" s="137"/>
      <c r="E246" s="137"/>
      <c r="F246" s="137"/>
      <c r="G246" s="137"/>
      <c r="H246" s="137"/>
      <c r="I246" s="131"/>
      <c r="J246" s="131"/>
      <c r="K246" s="131"/>
    </row>
    <row r="247" spans="2:11">
      <c r="B247" s="130"/>
      <c r="C247" s="131"/>
      <c r="D247" s="137"/>
      <c r="E247" s="137"/>
      <c r="F247" s="137"/>
      <c r="G247" s="137"/>
      <c r="H247" s="137"/>
      <c r="I247" s="131"/>
      <c r="J247" s="131"/>
      <c r="K247" s="131"/>
    </row>
    <row r="248" spans="2:11">
      <c r="B248" s="130"/>
      <c r="C248" s="131"/>
      <c r="D248" s="137"/>
      <c r="E248" s="137"/>
      <c r="F248" s="137"/>
      <c r="G248" s="137"/>
      <c r="H248" s="137"/>
      <c r="I248" s="131"/>
      <c r="J248" s="131"/>
      <c r="K248" s="131"/>
    </row>
    <row r="249" spans="2:11">
      <c r="B249" s="130"/>
      <c r="C249" s="131"/>
      <c r="D249" s="137"/>
      <c r="E249" s="137"/>
      <c r="F249" s="137"/>
      <c r="G249" s="137"/>
      <c r="H249" s="137"/>
      <c r="I249" s="131"/>
      <c r="J249" s="131"/>
      <c r="K249" s="131"/>
    </row>
    <row r="250" spans="2:11">
      <c r="B250" s="130"/>
      <c r="C250" s="131"/>
      <c r="D250" s="137"/>
      <c r="E250" s="137"/>
      <c r="F250" s="137"/>
      <c r="G250" s="137"/>
      <c r="H250" s="137"/>
      <c r="I250" s="131"/>
      <c r="J250" s="131"/>
      <c r="K250" s="131"/>
    </row>
    <row r="251" spans="2:11">
      <c r="B251" s="130"/>
      <c r="C251" s="131"/>
      <c r="D251" s="137"/>
      <c r="E251" s="137"/>
      <c r="F251" s="137"/>
      <c r="G251" s="137"/>
      <c r="H251" s="137"/>
      <c r="I251" s="131"/>
      <c r="J251" s="131"/>
      <c r="K251" s="131"/>
    </row>
    <row r="252" spans="2:11">
      <c r="B252" s="130"/>
      <c r="C252" s="131"/>
      <c r="D252" s="137"/>
      <c r="E252" s="137"/>
      <c r="F252" s="137"/>
      <c r="G252" s="137"/>
      <c r="H252" s="137"/>
      <c r="I252" s="131"/>
      <c r="J252" s="131"/>
      <c r="K252" s="131"/>
    </row>
    <row r="253" spans="2:11">
      <c r="B253" s="130"/>
      <c r="C253" s="131"/>
      <c r="D253" s="137"/>
      <c r="E253" s="137"/>
      <c r="F253" s="137"/>
      <c r="G253" s="137"/>
      <c r="H253" s="137"/>
      <c r="I253" s="131"/>
      <c r="J253" s="131"/>
      <c r="K253" s="131"/>
    </row>
    <row r="254" spans="2:11">
      <c r="B254" s="130"/>
      <c r="C254" s="131"/>
      <c r="D254" s="137"/>
      <c r="E254" s="137"/>
      <c r="F254" s="137"/>
      <c r="G254" s="137"/>
      <c r="H254" s="137"/>
      <c r="I254" s="131"/>
      <c r="J254" s="131"/>
      <c r="K254" s="131"/>
    </row>
    <row r="255" spans="2:11">
      <c r="B255" s="130"/>
      <c r="C255" s="131"/>
      <c r="D255" s="137"/>
      <c r="E255" s="137"/>
      <c r="F255" s="137"/>
      <c r="G255" s="137"/>
      <c r="H255" s="137"/>
      <c r="I255" s="131"/>
      <c r="J255" s="131"/>
      <c r="K255" s="131"/>
    </row>
    <row r="256" spans="2:11">
      <c r="B256" s="130"/>
      <c r="C256" s="131"/>
      <c r="D256" s="137"/>
      <c r="E256" s="137"/>
      <c r="F256" s="137"/>
      <c r="G256" s="137"/>
      <c r="H256" s="137"/>
      <c r="I256" s="131"/>
      <c r="J256" s="131"/>
      <c r="K256" s="131"/>
    </row>
    <row r="257" spans="2:11">
      <c r="B257" s="130"/>
      <c r="C257" s="131"/>
      <c r="D257" s="137"/>
      <c r="E257" s="137"/>
      <c r="F257" s="137"/>
      <c r="G257" s="137"/>
      <c r="H257" s="137"/>
      <c r="I257" s="131"/>
      <c r="J257" s="131"/>
      <c r="K257" s="131"/>
    </row>
    <row r="258" spans="2:11">
      <c r="B258" s="130"/>
      <c r="C258" s="131"/>
      <c r="D258" s="137"/>
      <c r="E258" s="137"/>
      <c r="F258" s="137"/>
      <c r="G258" s="137"/>
      <c r="H258" s="137"/>
      <c r="I258" s="131"/>
      <c r="J258" s="131"/>
      <c r="K258" s="131"/>
    </row>
    <row r="259" spans="2:11">
      <c r="B259" s="130"/>
      <c r="C259" s="131"/>
      <c r="D259" s="137"/>
      <c r="E259" s="137"/>
      <c r="F259" s="137"/>
      <c r="G259" s="137"/>
      <c r="H259" s="137"/>
      <c r="I259" s="131"/>
      <c r="J259" s="131"/>
      <c r="K259" s="131"/>
    </row>
    <row r="260" spans="2:11">
      <c r="B260" s="130"/>
      <c r="C260" s="131"/>
      <c r="D260" s="137"/>
      <c r="E260" s="137"/>
      <c r="F260" s="137"/>
      <c r="G260" s="137"/>
      <c r="H260" s="137"/>
      <c r="I260" s="131"/>
      <c r="J260" s="131"/>
      <c r="K260" s="131"/>
    </row>
    <row r="261" spans="2:11">
      <c r="B261" s="130"/>
      <c r="C261" s="131"/>
      <c r="D261" s="137"/>
      <c r="E261" s="137"/>
      <c r="F261" s="137"/>
      <c r="G261" s="137"/>
      <c r="H261" s="137"/>
      <c r="I261" s="131"/>
      <c r="J261" s="131"/>
      <c r="K261" s="131"/>
    </row>
    <row r="262" spans="2:11">
      <c r="B262" s="130"/>
      <c r="C262" s="131"/>
      <c r="D262" s="137"/>
      <c r="E262" s="137"/>
      <c r="F262" s="137"/>
      <c r="G262" s="137"/>
      <c r="H262" s="137"/>
      <c r="I262" s="131"/>
      <c r="J262" s="131"/>
      <c r="K262" s="131"/>
    </row>
    <row r="263" spans="2:11">
      <c r="B263" s="130"/>
      <c r="C263" s="131"/>
      <c r="D263" s="137"/>
      <c r="E263" s="137"/>
      <c r="F263" s="137"/>
      <c r="G263" s="137"/>
      <c r="H263" s="137"/>
      <c r="I263" s="131"/>
      <c r="J263" s="131"/>
      <c r="K263" s="131"/>
    </row>
    <row r="264" spans="2:11">
      <c r="B264" s="130"/>
      <c r="C264" s="131"/>
      <c r="D264" s="137"/>
      <c r="E264" s="137"/>
      <c r="F264" s="137"/>
      <c r="G264" s="137"/>
      <c r="H264" s="137"/>
      <c r="I264" s="131"/>
      <c r="J264" s="131"/>
      <c r="K264" s="131"/>
    </row>
    <row r="265" spans="2:11">
      <c r="B265" s="130"/>
      <c r="C265" s="131"/>
      <c r="D265" s="137"/>
      <c r="E265" s="137"/>
      <c r="F265" s="137"/>
      <c r="G265" s="137"/>
      <c r="H265" s="137"/>
      <c r="I265" s="131"/>
      <c r="J265" s="131"/>
      <c r="K265" s="131"/>
    </row>
    <row r="266" spans="2:11">
      <c r="B266" s="130"/>
      <c r="C266" s="131"/>
      <c r="D266" s="137"/>
      <c r="E266" s="137"/>
      <c r="F266" s="137"/>
      <c r="G266" s="137"/>
      <c r="H266" s="137"/>
      <c r="I266" s="131"/>
      <c r="J266" s="131"/>
      <c r="K266" s="131"/>
    </row>
    <row r="267" spans="2:11">
      <c r="B267" s="130"/>
      <c r="C267" s="131"/>
      <c r="D267" s="137"/>
      <c r="E267" s="137"/>
      <c r="F267" s="137"/>
      <c r="G267" s="137"/>
      <c r="H267" s="137"/>
      <c r="I267" s="131"/>
      <c r="J267" s="131"/>
      <c r="K267" s="131"/>
    </row>
    <row r="268" spans="2:11">
      <c r="B268" s="130"/>
      <c r="C268" s="131"/>
      <c r="D268" s="137"/>
      <c r="E268" s="137"/>
      <c r="F268" s="137"/>
      <c r="G268" s="137"/>
      <c r="H268" s="137"/>
      <c r="I268" s="131"/>
      <c r="J268" s="131"/>
      <c r="K268" s="131"/>
    </row>
    <row r="269" spans="2:11">
      <c r="B269" s="130"/>
      <c r="C269" s="131"/>
      <c r="D269" s="137"/>
      <c r="E269" s="137"/>
      <c r="F269" s="137"/>
      <c r="G269" s="137"/>
      <c r="H269" s="137"/>
      <c r="I269" s="131"/>
      <c r="J269" s="131"/>
      <c r="K269" s="131"/>
    </row>
    <row r="270" spans="2:11">
      <c r="B270" s="130"/>
      <c r="C270" s="131"/>
      <c r="D270" s="137"/>
      <c r="E270" s="137"/>
      <c r="F270" s="137"/>
      <c r="G270" s="137"/>
      <c r="H270" s="137"/>
      <c r="I270" s="131"/>
      <c r="J270" s="131"/>
      <c r="K270" s="131"/>
    </row>
    <row r="271" spans="2:11">
      <c r="B271" s="130"/>
      <c r="C271" s="131"/>
      <c r="D271" s="137"/>
      <c r="E271" s="137"/>
      <c r="F271" s="137"/>
      <c r="G271" s="137"/>
      <c r="H271" s="137"/>
      <c r="I271" s="131"/>
      <c r="J271" s="131"/>
      <c r="K271" s="131"/>
    </row>
    <row r="272" spans="2:11">
      <c r="B272" s="130"/>
      <c r="C272" s="131"/>
      <c r="D272" s="137"/>
      <c r="E272" s="137"/>
      <c r="F272" s="137"/>
      <c r="G272" s="137"/>
      <c r="H272" s="137"/>
      <c r="I272" s="131"/>
      <c r="J272" s="131"/>
      <c r="K272" s="131"/>
    </row>
    <row r="273" spans="2:11">
      <c r="B273" s="130"/>
      <c r="C273" s="131"/>
      <c r="D273" s="137"/>
      <c r="E273" s="137"/>
      <c r="F273" s="137"/>
      <c r="G273" s="137"/>
      <c r="H273" s="137"/>
      <c r="I273" s="131"/>
      <c r="J273" s="131"/>
      <c r="K273" s="131"/>
    </row>
    <row r="274" spans="2:11">
      <c r="B274" s="130"/>
      <c r="C274" s="131"/>
      <c r="D274" s="137"/>
      <c r="E274" s="137"/>
      <c r="F274" s="137"/>
      <c r="G274" s="137"/>
      <c r="H274" s="137"/>
      <c r="I274" s="131"/>
      <c r="J274" s="131"/>
      <c r="K274" s="131"/>
    </row>
    <row r="275" spans="2:11">
      <c r="B275" s="130"/>
      <c r="C275" s="131"/>
      <c r="D275" s="137"/>
      <c r="E275" s="137"/>
      <c r="F275" s="137"/>
      <c r="G275" s="137"/>
      <c r="H275" s="137"/>
      <c r="I275" s="131"/>
      <c r="J275" s="131"/>
      <c r="K275" s="131"/>
    </row>
    <row r="276" spans="2:11">
      <c r="B276" s="130"/>
      <c r="C276" s="131"/>
      <c r="D276" s="137"/>
      <c r="E276" s="137"/>
      <c r="F276" s="137"/>
      <c r="G276" s="137"/>
      <c r="H276" s="137"/>
      <c r="I276" s="131"/>
      <c r="J276" s="131"/>
      <c r="K276" s="131"/>
    </row>
    <row r="277" spans="2:11">
      <c r="B277" s="130"/>
      <c r="C277" s="131"/>
      <c r="D277" s="137"/>
      <c r="E277" s="137"/>
      <c r="F277" s="137"/>
      <c r="G277" s="137"/>
      <c r="H277" s="137"/>
      <c r="I277" s="131"/>
      <c r="J277" s="131"/>
      <c r="K277" s="131"/>
    </row>
    <row r="278" spans="2:11">
      <c r="B278" s="130"/>
      <c r="C278" s="131"/>
      <c r="D278" s="137"/>
      <c r="E278" s="137"/>
      <c r="F278" s="137"/>
      <c r="G278" s="137"/>
      <c r="H278" s="137"/>
      <c r="I278" s="131"/>
      <c r="J278" s="131"/>
      <c r="K278" s="131"/>
    </row>
    <row r="279" spans="2:11">
      <c r="B279" s="130"/>
      <c r="C279" s="131"/>
      <c r="D279" s="137"/>
      <c r="E279" s="137"/>
      <c r="F279" s="137"/>
      <c r="G279" s="137"/>
      <c r="H279" s="137"/>
      <c r="I279" s="131"/>
      <c r="J279" s="131"/>
      <c r="K279" s="131"/>
    </row>
    <row r="280" spans="2:11">
      <c r="B280" s="130"/>
      <c r="C280" s="131"/>
      <c r="D280" s="137"/>
      <c r="E280" s="137"/>
      <c r="F280" s="137"/>
      <c r="G280" s="137"/>
      <c r="H280" s="137"/>
      <c r="I280" s="131"/>
      <c r="J280" s="131"/>
      <c r="K280" s="131"/>
    </row>
    <row r="281" spans="2:11">
      <c r="B281" s="130"/>
      <c r="C281" s="131"/>
      <c r="D281" s="137"/>
      <c r="E281" s="137"/>
      <c r="F281" s="137"/>
      <c r="G281" s="137"/>
      <c r="H281" s="137"/>
      <c r="I281" s="131"/>
      <c r="J281" s="131"/>
      <c r="K281" s="131"/>
    </row>
    <row r="282" spans="2:11">
      <c r="B282" s="130"/>
      <c r="C282" s="131"/>
      <c r="D282" s="137"/>
      <c r="E282" s="137"/>
      <c r="F282" s="137"/>
      <c r="G282" s="137"/>
      <c r="H282" s="137"/>
      <c r="I282" s="131"/>
      <c r="J282" s="131"/>
      <c r="K282" s="131"/>
    </row>
    <row r="283" spans="2:11">
      <c r="B283" s="130"/>
      <c r="C283" s="131"/>
      <c r="D283" s="137"/>
      <c r="E283" s="137"/>
      <c r="F283" s="137"/>
      <c r="G283" s="137"/>
      <c r="H283" s="137"/>
      <c r="I283" s="131"/>
      <c r="J283" s="131"/>
      <c r="K283" s="131"/>
    </row>
    <row r="284" spans="2:11">
      <c r="B284" s="130"/>
      <c r="C284" s="131"/>
      <c r="D284" s="137"/>
      <c r="E284" s="137"/>
      <c r="F284" s="137"/>
      <c r="G284" s="137"/>
      <c r="H284" s="137"/>
      <c r="I284" s="131"/>
      <c r="J284" s="131"/>
      <c r="K284" s="131"/>
    </row>
    <row r="285" spans="2:11">
      <c r="B285" s="130"/>
      <c r="C285" s="131"/>
      <c r="D285" s="137"/>
      <c r="E285" s="137"/>
      <c r="F285" s="137"/>
      <c r="G285" s="137"/>
      <c r="H285" s="137"/>
      <c r="I285" s="131"/>
      <c r="J285" s="131"/>
      <c r="K285" s="131"/>
    </row>
    <row r="286" spans="2:11">
      <c r="B286" s="130"/>
      <c r="C286" s="131"/>
      <c r="D286" s="137"/>
      <c r="E286" s="137"/>
      <c r="F286" s="137"/>
      <c r="G286" s="137"/>
      <c r="H286" s="137"/>
      <c r="I286" s="131"/>
      <c r="J286" s="131"/>
      <c r="K286" s="131"/>
    </row>
    <row r="287" spans="2:11">
      <c r="B287" s="130"/>
      <c r="C287" s="131"/>
      <c r="D287" s="137"/>
      <c r="E287" s="137"/>
      <c r="F287" s="137"/>
      <c r="G287" s="137"/>
      <c r="H287" s="137"/>
      <c r="I287" s="131"/>
      <c r="J287" s="131"/>
      <c r="K287" s="131"/>
    </row>
    <row r="288" spans="2:11">
      <c r="B288" s="130"/>
      <c r="C288" s="131"/>
      <c r="D288" s="137"/>
      <c r="E288" s="137"/>
      <c r="F288" s="137"/>
      <c r="G288" s="137"/>
      <c r="H288" s="137"/>
      <c r="I288" s="131"/>
      <c r="J288" s="131"/>
      <c r="K288" s="131"/>
    </row>
    <row r="289" spans="2:11">
      <c r="B289" s="130"/>
      <c r="C289" s="131"/>
      <c r="D289" s="137"/>
      <c r="E289" s="137"/>
      <c r="F289" s="137"/>
      <c r="G289" s="137"/>
      <c r="H289" s="137"/>
      <c r="I289" s="131"/>
      <c r="J289" s="131"/>
      <c r="K289" s="131"/>
    </row>
    <row r="290" spans="2:11">
      <c r="B290" s="130"/>
      <c r="C290" s="131"/>
      <c r="D290" s="137"/>
      <c r="E290" s="137"/>
      <c r="F290" s="137"/>
      <c r="G290" s="137"/>
      <c r="H290" s="137"/>
      <c r="I290" s="131"/>
      <c r="J290" s="131"/>
      <c r="K290" s="131"/>
    </row>
    <row r="291" spans="2:11">
      <c r="B291" s="130"/>
      <c r="C291" s="131"/>
      <c r="D291" s="137"/>
      <c r="E291" s="137"/>
      <c r="F291" s="137"/>
      <c r="G291" s="137"/>
      <c r="H291" s="137"/>
      <c r="I291" s="131"/>
      <c r="J291" s="131"/>
      <c r="K291" s="131"/>
    </row>
    <row r="292" spans="2:11">
      <c r="B292" s="130"/>
      <c r="C292" s="131"/>
      <c r="D292" s="137"/>
      <c r="E292" s="137"/>
      <c r="F292" s="137"/>
      <c r="G292" s="137"/>
      <c r="H292" s="137"/>
      <c r="I292" s="131"/>
      <c r="J292" s="131"/>
      <c r="K292" s="131"/>
    </row>
    <row r="293" spans="2:11">
      <c r="B293" s="130"/>
      <c r="C293" s="131"/>
      <c r="D293" s="137"/>
      <c r="E293" s="137"/>
      <c r="F293" s="137"/>
      <c r="G293" s="137"/>
      <c r="H293" s="137"/>
      <c r="I293" s="131"/>
      <c r="J293" s="131"/>
      <c r="K293" s="131"/>
    </row>
    <row r="294" spans="2:11">
      <c r="B294" s="130"/>
      <c r="C294" s="131"/>
      <c r="D294" s="137"/>
      <c r="E294" s="137"/>
      <c r="F294" s="137"/>
      <c r="G294" s="137"/>
      <c r="H294" s="137"/>
      <c r="I294" s="131"/>
      <c r="J294" s="131"/>
      <c r="K294" s="131"/>
    </row>
    <row r="295" spans="2:11">
      <c r="B295" s="130"/>
      <c r="C295" s="131"/>
      <c r="D295" s="137"/>
      <c r="E295" s="137"/>
      <c r="F295" s="137"/>
      <c r="G295" s="137"/>
      <c r="H295" s="137"/>
      <c r="I295" s="131"/>
      <c r="J295" s="131"/>
      <c r="K295" s="131"/>
    </row>
    <row r="296" spans="2:11">
      <c r="B296" s="130"/>
      <c r="C296" s="131"/>
      <c r="D296" s="137"/>
      <c r="E296" s="137"/>
      <c r="F296" s="137"/>
      <c r="G296" s="137"/>
      <c r="H296" s="137"/>
      <c r="I296" s="131"/>
      <c r="J296" s="131"/>
      <c r="K296" s="131"/>
    </row>
    <row r="297" spans="2:11">
      <c r="B297" s="130"/>
      <c r="C297" s="131"/>
      <c r="D297" s="137"/>
      <c r="E297" s="137"/>
      <c r="F297" s="137"/>
      <c r="G297" s="137"/>
      <c r="H297" s="137"/>
      <c r="I297" s="131"/>
      <c r="J297" s="131"/>
      <c r="K297" s="131"/>
    </row>
    <row r="298" spans="2:11">
      <c r="B298" s="130"/>
      <c r="C298" s="131"/>
      <c r="D298" s="137"/>
      <c r="E298" s="137"/>
      <c r="F298" s="137"/>
      <c r="G298" s="137"/>
      <c r="H298" s="137"/>
      <c r="I298" s="131"/>
      <c r="J298" s="131"/>
      <c r="K298" s="131"/>
    </row>
    <row r="299" spans="2:11">
      <c r="B299" s="130"/>
      <c r="C299" s="131"/>
      <c r="D299" s="137"/>
      <c r="E299" s="137"/>
      <c r="F299" s="137"/>
      <c r="G299" s="137"/>
      <c r="H299" s="137"/>
      <c r="I299" s="131"/>
      <c r="J299" s="131"/>
      <c r="K299" s="131"/>
    </row>
    <row r="300" spans="2:11">
      <c r="B300" s="130"/>
      <c r="C300" s="131"/>
      <c r="D300" s="137"/>
      <c r="E300" s="137"/>
      <c r="F300" s="137"/>
      <c r="G300" s="137"/>
      <c r="H300" s="137"/>
      <c r="I300" s="131"/>
      <c r="J300" s="131"/>
      <c r="K300" s="131"/>
    </row>
    <row r="301" spans="2:11">
      <c r="B301" s="130"/>
      <c r="C301" s="131"/>
      <c r="D301" s="137"/>
      <c r="E301" s="137"/>
      <c r="F301" s="137"/>
      <c r="G301" s="137"/>
      <c r="H301" s="137"/>
      <c r="I301" s="131"/>
      <c r="J301" s="131"/>
      <c r="K301" s="131"/>
    </row>
    <row r="302" spans="2:11">
      <c r="B302" s="130"/>
      <c r="C302" s="131"/>
      <c r="D302" s="137"/>
      <c r="E302" s="137"/>
      <c r="F302" s="137"/>
      <c r="G302" s="137"/>
      <c r="H302" s="137"/>
      <c r="I302" s="131"/>
      <c r="J302" s="131"/>
      <c r="K302" s="131"/>
    </row>
    <row r="303" spans="2:11">
      <c r="B303" s="130"/>
      <c r="C303" s="131"/>
      <c r="D303" s="137"/>
      <c r="E303" s="137"/>
      <c r="F303" s="137"/>
      <c r="G303" s="137"/>
      <c r="H303" s="137"/>
      <c r="I303" s="131"/>
      <c r="J303" s="131"/>
      <c r="K303" s="131"/>
    </row>
    <row r="304" spans="2:11">
      <c r="B304" s="130"/>
      <c r="C304" s="131"/>
      <c r="D304" s="137"/>
      <c r="E304" s="137"/>
      <c r="F304" s="137"/>
      <c r="G304" s="137"/>
      <c r="H304" s="137"/>
      <c r="I304" s="131"/>
      <c r="J304" s="131"/>
      <c r="K304" s="131"/>
    </row>
    <row r="305" spans="2:11">
      <c r="B305" s="130"/>
      <c r="C305" s="131"/>
      <c r="D305" s="137"/>
      <c r="E305" s="137"/>
      <c r="F305" s="137"/>
      <c r="G305" s="137"/>
      <c r="H305" s="137"/>
      <c r="I305" s="131"/>
      <c r="J305" s="131"/>
      <c r="K305" s="131"/>
    </row>
    <row r="306" spans="2:11">
      <c r="B306" s="130"/>
      <c r="C306" s="131"/>
      <c r="D306" s="137"/>
      <c r="E306" s="137"/>
      <c r="F306" s="137"/>
      <c r="G306" s="137"/>
      <c r="H306" s="137"/>
      <c r="I306" s="131"/>
      <c r="J306" s="131"/>
      <c r="K306" s="131"/>
    </row>
    <row r="307" spans="2:11">
      <c r="B307" s="130"/>
      <c r="C307" s="131"/>
      <c r="D307" s="137"/>
      <c r="E307" s="137"/>
      <c r="F307" s="137"/>
      <c r="G307" s="137"/>
      <c r="H307" s="137"/>
      <c r="I307" s="131"/>
      <c r="J307" s="131"/>
      <c r="K307" s="131"/>
    </row>
    <row r="308" spans="2:11">
      <c r="B308" s="130"/>
      <c r="C308" s="131"/>
      <c r="D308" s="137"/>
      <c r="E308" s="137"/>
      <c r="F308" s="137"/>
      <c r="G308" s="137"/>
      <c r="H308" s="137"/>
      <c r="I308" s="131"/>
      <c r="J308" s="131"/>
      <c r="K308" s="131"/>
    </row>
    <row r="309" spans="2:11">
      <c r="B309" s="130"/>
      <c r="C309" s="131"/>
      <c r="D309" s="137"/>
      <c r="E309" s="137"/>
      <c r="F309" s="137"/>
      <c r="G309" s="137"/>
      <c r="H309" s="137"/>
      <c r="I309" s="131"/>
      <c r="J309" s="131"/>
      <c r="K309" s="131"/>
    </row>
    <row r="310" spans="2:11">
      <c r="B310" s="130"/>
      <c r="C310" s="131"/>
      <c r="D310" s="137"/>
      <c r="E310" s="137"/>
      <c r="F310" s="137"/>
      <c r="G310" s="137"/>
      <c r="H310" s="137"/>
      <c r="I310" s="131"/>
      <c r="J310" s="131"/>
      <c r="K310" s="131"/>
    </row>
    <row r="311" spans="2:11">
      <c r="B311" s="130"/>
      <c r="C311" s="131"/>
      <c r="D311" s="137"/>
      <c r="E311" s="137"/>
      <c r="F311" s="137"/>
      <c r="G311" s="137"/>
      <c r="H311" s="137"/>
      <c r="I311" s="131"/>
      <c r="J311" s="131"/>
      <c r="K311" s="131"/>
    </row>
    <row r="312" spans="2:11">
      <c r="B312" s="130"/>
      <c r="C312" s="131"/>
      <c r="D312" s="137"/>
      <c r="E312" s="137"/>
      <c r="F312" s="137"/>
      <c r="G312" s="137"/>
      <c r="H312" s="137"/>
      <c r="I312" s="131"/>
      <c r="J312" s="131"/>
      <c r="K312" s="131"/>
    </row>
    <row r="313" spans="2:11">
      <c r="B313" s="130"/>
      <c r="C313" s="131"/>
      <c r="D313" s="137"/>
      <c r="E313" s="137"/>
      <c r="F313" s="137"/>
      <c r="G313" s="137"/>
      <c r="H313" s="137"/>
      <c r="I313" s="131"/>
      <c r="J313" s="131"/>
      <c r="K313" s="131"/>
    </row>
    <row r="314" spans="2:11">
      <c r="B314" s="130"/>
      <c r="C314" s="131"/>
      <c r="D314" s="137"/>
      <c r="E314" s="137"/>
      <c r="F314" s="137"/>
      <c r="G314" s="137"/>
      <c r="H314" s="137"/>
      <c r="I314" s="131"/>
      <c r="J314" s="131"/>
      <c r="K314" s="131"/>
    </row>
    <row r="315" spans="2:11">
      <c r="B315" s="130"/>
      <c r="C315" s="131"/>
      <c r="D315" s="137"/>
      <c r="E315" s="137"/>
      <c r="F315" s="137"/>
      <c r="G315" s="137"/>
      <c r="H315" s="137"/>
      <c r="I315" s="131"/>
      <c r="J315" s="131"/>
      <c r="K315" s="131"/>
    </row>
    <row r="316" spans="2:11">
      <c r="B316" s="130"/>
      <c r="C316" s="131"/>
      <c r="D316" s="137"/>
      <c r="E316" s="137"/>
      <c r="F316" s="137"/>
      <c r="G316" s="137"/>
      <c r="H316" s="137"/>
      <c r="I316" s="131"/>
      <c r="J316" s="131"/>
      <c r="K316" s="131"/>
    </row>
    <row r="317" spans="2:11">
      <c r="B317" s="130"/>
      <c r="C317" s="131"/>
      <c r="D317" s="137"/>
      <c r="E317" s="137"/>
      <c r="F317" s="137"/>
      <c r="G317" s="137"/>
      <c r="H317" s="137"/>
      <c r="I317" s="131"/>
      <c r="J317" s="131"/>
      <c r="K317" s="131"/>
    </row>
    <row r="318" spans="2:11">
      <c r="B318" s="130"/>
      <c r="C318" s="131"/>
      <c r="D318" s="137"/>
      <c r="E318" s="137"/>
      <c r="F318" s="137"/>
      <c r="G318" s="137"/>
      <c r="H318" s="137"/>
      <c r="I318" s="131"/>
      <c r="J318" s="131"/>
      <c r="K318" s="131"/>
    </row>
    <row r="319" spans="2:11">
      <c r="B319" s="130"/>
      <c r="C319" s="131"/>
      <c r="D319" s="137"/>
      <c r="E319" s="137"/>
      <c r="F319" s="137"/>
      <c r="G319" s="137"/>
      <c r="H319" s="137"/>
      <c r="I319" s="131"/>
      <c r="J319" s="131"/>
      <c r="K319" s="131"/>
    </row>
    <row r="320" spans="2:11">
      <c r="B320" s="130"/>
      <c r="C320" s="131"/>
      <c r="D320" s="137"/>
      <c r="E320" s="137"/>
      <c r="F320" s="137"/>
      <c r="G320" s="137"/>
      <c r="H320" s="137"/>
      <c r="I320" s="131"/>
      <c r="J320" s="131"/>
      <c r="K320" s="131"/>
    </row>
    <row r="321" spans="2:11">
      <c r="B321" s="130"/>
      <c r="C321" s="131"/>
      <c r="D321" s="137"/>
      <c r="E321" s="137"/>
      <c r="F321" s="137"/>
      <c r="G321" s="137"/>
      <c r="H321" s="137"/>
      <c r="I321" s="131"/>
      <c r="J321" s="131"/>
      <c r="K321" s="131"/>
    </row>
    <row r="322" spans="2:11">
      <c r="B322" s="130"/>
      <c r="C322" s="131"/>
      <c r="D322" s="137"/>
      <c r="E322" s="137"/>
      <c r="F322" s="137"/>
      <c r="G322" s="137"/>
      <c r="H322" s="137"/>
      <c r="I322" s="131"/>
      <c r="J322" s="131"/>
      <c r="K322" s="131"/>
    </row>
    <row r="323" spans="2:11">
      <c r="B323" s="130"/>
      <c r="C323" s="131"/>
      <c r="D323" s="137"/>
      <c r="E323" s="137"/>
      <c r="F323" s="137"/>
      <c r="G323" s="137"/>
      <c r="H323" s="137"/>
      <c r="I323" s="131"/>
      <c r="J323" s="131"/>
      <c r="K323" s="131"/>
    </row>
    <row r="324" spans="2:11">
      <c r="B324" s="130"/>
      <c r="C324" s="131"/>
      <c r="D324" s="137"/>
      <c r="E324" s="137"/>
      <c r="F324" s="137"/>
      <c r="G324" s="137"/>
      <c r="H324" s="137"/>
      <c r="I324" s="131"/>
      <c r="J324" s="131"/>
      <c r="K324" s="131"/>
    </row>
    <row r="325" spans="2:11">
      <c r="B325" s="130"/>
      <c r="C325" s="131"/>
      <c r="D325" s="137"/>
      <c r="E325" s="137"/>
      <c r="F325" s="137"/>
      <c r="G325" s="137"/>
      <c r="H325" s="137"/>
      <c r="I325" s="131"/>
      <c r="J325" s="131"/>
      <c r="K325" s="131"/>
    </row>
    <row r="326" spans="2:11">
      <c r="B326" s="130"/>
      <c r="C326" s="131"/>
      <c r="D326" s="137"/>
      <c r="E326" s="137"/>
      <c r="F326" s="137"/>
      <c r="G326" s="137"/>
      <c r="H326" s="137"/>
      <c r="I326" s="131"/>
      <c r="J326" s="131"/>
      <c r="K326" s="131"/>
    </row>
    <row r="327" spans="2:11">
      <c r="B327" s="130"/>
      <c r="C327" s="131"/>
      <c r="D327" s="137"/>
      <c r="E327" s="137"/>
      <c r="F327" s="137"/>
      <c r="G327" s="137"/>
      <c r="H327" s="137"/>
      <c r="I327" s="131"/>
      <c r="J327" s="131"/>
      <c r="K327" s="131"/>
    </row>
    <row r="328" spans="2:11">
      <c r="B328" s="130"/>
      <c r="C328" s="131"/>
      <c r="D328" s="137"/>
      <c r="E328" s="137"/>
      <c r="F328" s="137"/>
      <c r="G328" s="137"/>
      <c r="H328" s="137"/>
      <c r="I328" s="131"/>
      <c r="J328" s="131"/>
      <c r="K328" s="131"/>
    </row>
    <row r="329" spans="2:11">
      <c r="B329" s="130"/>
      <c r="C329" s="131"/>
      <c r="D329" s="137"/>
      <c r="E329" s="137"/>
      <c r="F329" s="137"/>
      <c r="G329" s="137"/>
      <c r="H329" s="137"/>
      <c r="I329" s="131"/>
      <c r="J329" s="131"/>
      <c r="K329" s="131"/>
    </row>
    <row r="330" spans="2:11">
      <c r="B330" s="130"/>
      <c r="C330" s="131"/>
      <c r="D330" s="137"/>
      <c r="E330" s="137"/>
      <c r="F330" s="137"/>
      <c r="G330" s="137"/>
      <c r="H330" s="137"/>
      <c r="I330" s="131"/>
      <c r="J330" s="131"/>
      <c r="K330" s="131"/>
    </row>
    <row r="331" spans="2:11">
      <c r="B331" s="130"/>
      <c r="C331" s="131"/>
      <c r="D331" s="137"/>
      <c r="E331" s="137"/>
      <c r="F331" s="137"/>
      <c r="G331" s="137"/>
      <c r="H331" s="137"/>
      <c r="I331" s="131"/>
      <c r="J331" s="131"/>
      <c r="K331" s="131"/>
    </row>
    <row r="332" spans="2:11">
      <c r="B332" s="130"/>
      <c r="C332" s="131"/>
      <c r="D332" s="137"/>
      <c r="E332" s="137"/>
      <c r="F332" s="137"/>
      <c r="G332" s="137"/>
      <c r="H332" s="137"/>
      <c r="I332" s="131"/>
      <c r="J332" s="131"/>
      <c r="K332" s="131"/>
    </row>
    <row r="333" spans="2:11">
      <c r="B333" s="130"/>
      <c r="C333" s="131"/>
      <c r="D333" s="137"/>
      <c r="E333" s="137"/>
      <c r="F333" s="137"/>
      <c r="G333" s="137"/>
      <c r="H333" s="137"/>
      <c r="I333" s="131"/>
      <c r="J333" s="131"/>
      <c r="K333" s="131"/>
    </row>
    <row r="334" spans="2:11">
      <c r="B334" s="130"/>
      <c r="C334" s="131"/>
      <c r="D334" s="137"/>
      <c r="E334" s="137"/>
      <c r="F334" s="137"/>
      <c r="G334" s="137"/>
      <c r="H334" s="137"/>
      <c r="I334" s="131"/>
      <c r="J334" s="131"/>
      <c r="K334" s="131"/>
    </row>
    <row r="335" spans="2:11">
      <c r="B335" s="130"/>
      <c r="C335" s="131"/>
      <c r="D335" s="137"/>
      <c r="E335" s="137"/>
      <c r="F335" s="137"/>
      <c r="G335" s="137"/>
      <c r="H335" s="137"/>
      <c r="I335" s="131"/>
      <c r="J335" s="131"/>
      <c r="K335" s="131"/>
    </row>
    <row r="336" spans="2:11">
      <c r="B336" s="130"/>
      <c r="C336" s="131"/>
      <c r="D336" s="137"/>
      <c r="E336" s="137"/>
      <c r="F336" s="137"/>
      <c r="G336" s="137"/>
      <c r="H336" s="137"/>
      <c r="I336" s="131"/>
      <c r="J336" s="131"/>
      <c r="K336" s="131"/>
    </row>
    <row r="337" spans="2:11">
      <c r="B337" s="130"/>
      <c r="C337" s="131"/>
      <c r="D337" s="137"/>
      <c r="E337" s="137"/>
      <c r="F337" s="137"/>
      <c r="G337" s="137"/>
      <c r="H337" s="137"/>
      <c r="I337" s="131"/>
      <c r="J337" s="131"/>
      <c r="K337" s="131"/>
    </row>
    <row r="338" spans="2:11">
      <c r="B338" s="130"/>
      <c r="C338" s="131"/>
      <c r="D338" s="137"/>
      <c r="E338" s="137"/>
      <c r="F338" s="137"/>
      <c r="G338" s="137"/>
      <c r="H338" s="137"/>
      <c r="I338" s="131"/>
      <c r="J338" s="131"/>
      <c r="K338" s="131"/>
    </row>
    <row r="339" spans="2:11">
      <c r="B339" s="130"/>
      <c r="C339" s="131"/>
      <c r="D339" s="137"/>
      <c r="E339" s="137"/>
      <c r="F339" s="137"/>
      <c r="G339" s="137"/>
      <c r="H339" s="137"/>
      <c r="I339" s="131"/>
      <c r="J339" s="131"/>
      <c r="K339" s="131"/>
    </row>
    <row r="340" spans="2:11">
      <c r="B340" s="130"/>
      <c r="C340" s="131"/>
      <c r="D340" s="137"/>
      <c r="E340" s="137"/>
      <c r="F340" s="137"/>
      <c r="G340" s="137"/>
      <c r="H340" s="137"/>
      <c r="I340" s="131"/>
      <c r="J340" s="131"/>
      <c r="K340" s="131"/>
    </row>
    <row r="341" spans="2:11">
      <c r="B341" s="130"/>
      <c r="C341" s="131"/>
      <c r="D341" s="137"/>
      <c r="E341" s="137"/>
      <c r="F341" s="137"/>
      <c r="G341" s="137"/>
      <c r="H341" s="137"/>
      <c r="I341" s="131"/>
      <c r="J341" s="131"/>
      <c r="K341" s="131"/>
    </row>
    <row r="342" spans="2:11">
      <c r="B342" s="130"/>
      <c r="C342" s="131"/>
      <c r="D342" s="137"/>
      <c r="E342" s="137"/>
      <c r="F342" s="137"/>
      <c r="G342" s="137"/>
      <c r="H342" s="137"/>
      <c r="I342" s="131"/>
      <c r="J342" s="131"/>
      <c r="K342" s="131"/>
    </row>
    <row r="343" spans="2:11">
      <c r="B343" s="130"/>
      <c r="C343" s="131"/>
      <c r="D343" s="137"/>
      <c r="E343" s="137"/>
      <c r="F343" s="137"/>
      <c r="G343" s="137"/>
      <c r="H343" s="137"/>
      <c r="I343" s="131"/>
      <c r="J343" s="131"/>
      <c r="K343" s="131"/>
    </row>
    <row r="344" spans="2:11">
      <c r="B344" s="130"/>
      <c r="C344" s="131"/>
      <c r="D344" s="137"/>
      <c r="E344" s="137"/>
      <c r="F344" s="137"/>
      <c r="G344" s="137"/>
      <c r="H344" s="137"/>
      <c r="I344" s="131"/>
      <c r="J344" s="131"/>
      <c r="K344" s="131"/>
    </row>
    <row r="345" spans="2:11">
      <c r="B345" s="130"/>
      <c r="C345" s="131"/>
      <c r="D345" s="137"/>
      <c r="E345" s="137"/>
      <c r="F345" s="137"/>
      <c r="G345" s="137"/>
      <c r="H345" s="137"/>
      <c r="I345" s="131"/>
      <c r="J345" s="131"/>
      <c r="K345" s="131"/>
    </row>
    <row r="346" spans="2:11">
      <c r="B346" s="130"/>
      <c r="C346" s="131"/>
      <c r="D346" s="137"/>
      <c r="E346" s="137"/>
      <c r="F346" s="137"/>
      <c r="G346" s="137"/>
      <c r="H346" s="137"/>
      <c r="I346" s="131"/>
      <c r="J346" s="131"/>
      <c r="K346" s="131"/>
    </row>
    <row r="347" spans="2:11">
      <c r="B347" s="130"/>
      <c r="C347" s="131"/>
      <c r="D347" s="137"/>
      <c r="E347" s="137"/>
      <c r="F347" s="137"/>
      <c r="G347" s="137"/>
      <c r="H347" s="137"/>
      <c r="I347" s="131"/>
      <c r="J347" s="131"/>
      <c r="K347" s="131"/>
    </row>
    <row r="348" spans="2:11">
      <c r="B348" s="130"/>
      <c r="C348" s="131"/>
      <c r="D348" s="137"/>
      <c r="E348" s="137"/>
      <c r="F348" s="137"/>
      <c r="G348" s="137"/>
      <c r="H348" s="137"/>
      <c r="I348" s="131"/>
      <c r="J348" s="131"/>
      <c r="K348" s="131"/>
    </row>
    <row r="349" spans="2:11">
      <c r="B349" s="130"/>
      <c r="C349" s="131"/>
      <c r="D349" s="137"/>
      <c r="E349" s="137"/>
      <c r="F349" s="137"/>
      <c r="G349" s="137"/>
      <c r="H349" s="137"/>
      <c r="I349" s="131"/>
      <c r="J349" s="131"/>
      <c r="K349" s="131"/>
    </row>
    <row r="350" spans="2:11">
      <c r="B350" s="130"/>
      <c r="C350" s="131"/>
      <c r="D350" s="137"/>
      <c r="E350" s="137"/>
      <c r="F350" s="137"/>
      <c r="G350" s="137"/>
      <c r="H350" s="137"/>
      <c r="I350" s="131"/>
      <c r="J350" s="131"/>
      <c r="K350" s="131"/>
    </row>
    <row r="351" spans="2:11">
      <c r="B351" s="130"/>
      <c r="C351" s="131"/>
      <c r="D351" s="137"/>
      <c r="E351" s="137"/>
      <c r="F351" s="137"/>
      <c r="G351" s="137"/>
      <c r="H351" s="137"/>
      <c r="I351" s="131"/>
      <c r="J351" s="131"/>
      <c r="K351" s="131"/>
    </row>
    <row r="352" spans="2:11">
      <c r="B352" s="130"/>
      <c r="C352" s="131"/>
      <c r="D352" s="137"/>
      <c r="E352" s="137"/>
      <c r="F352" s="137"/>
      <c r="G352" s="137"/>
      <c r="H352" s="137"/>
      <c r="I352" s="131"/>
      <c r="J352" s="131"/>
      <c r="K352" s="131"/>
    </row>
    <row r="353" spans="2:11">
      <c r="B353" s="130"/>
      <c r="C353" s="131"/>
      <c r="D353" s="137"/>
      <c r="E353" s="137"/>
      <c r="F353" s="137"/>
      <c r="G353" s="137"/>
      <c r="H353" s="137"/>
      <c r="I353" s="131"/>
      <c r="J353" s="131"/>
      <c r="K353" s="131"/>
    </row>
    <row r="354" spans="2:11">
      <c r="B354" s="130"/>
      <c r="C354" s="131"/>
      <c r="D354" s="137"/>
      <c r="E354" s="137"/>
      <c r="F354" s="137"/>
      <c r="G354" s="137"/>
      <c r="H354" s="137"/>
      <c r="I354" s="131"/>
      <c r="J354" s="131"/>
      <c r="K354" s="131"/>
    </row>
    <row r="355" spans="2:11">
      <c r="B355" s="130"/>
      <c r="C355" s="131"/>
      <c r="D355" s="137"/>
      <c r="E355" s="137"/>
      <c r="F355" s="137"/>
      <c r="G355" s="137"/>
      <c r="H355" s="137"/>
      <c r="I355" s="131"/>
      <c r="J355" s="131"/>
      <c r="K355" s="131"/>
    </row>
    <row r="356" spans="2:11">
      <c r="B356" s="130"/>
      <c r="C356" s="131"/>
      <c r="D356" s="137"/>
      <c r="E356" s="137"/>
      <c r="F356" s="137"/>
      <c r="G356" s="137"/>
      <c r="H356" s="137"/>
      <c r="I356" s="131"/>
      <c r="J356" s="131"/>
      <c r="K356" s="131"/>
    </row>
    <row r="357" spans="2:11">
      <c r="B357" s="130"/>
      <c r="C357" s="131"/>
      <c r="D357" s="137"/>
      <c r="E357" s="137"/>
      <c r="F357" s="137"/>
      <c r="G357" s="137"/>
      <c r="H357" s="137"/>
      <c r="I357" s="131"/>
      <c r="J357" s="131"/>
      <c r="K357" s="131"/>
    </row>
    <row r="358" spans="2:11">
      <c r="B358" s="130"/>
      <c r="C358" s="131"/>
      <c r="D358" s="137"/>
      <c r="E358" s="137"/>
      <c r="F358" s="137"/>
      <c r="G358" s="137"/>
      <c r="H358" s="137"/>
      <c r="I358" s="131"/>
      <c r="J358" s="131"/>
      <c r="K358" s="131"/>
    </row>
    <row r="359" spans="2:11">
      <c r="B359" s="130"/>
      <c r="C359" s="131"/>
      <c r="D359" s="137"/>
      <c r="E359" s="137"/>
      <c r="F359" s="137"/>
      <c r="G359" s="137"/>
      <c r="H359" s="137"/>
      <c r="I359" s="131"/>
      <c r="J359" s="131"/>
      <c r="K359" s="131"/>
    </row>
    <row r="360" spans="2:11">
      <c r="B360" s="130"/>
      <c r="C360" s="131"/>
      <c r="D360" s="137"/>
      <c r="E360" s="137"/>
      <c r="F360" s="137"/>
      <c r="G360" s="137"/>
      <c r="H360" s="137"/>
      <c r="I360" s="131"/>
      <c r="J360" s="131"/>
      <c r="K360" s="131"/>
    </row>
    <row r="361" spans="2:11">
      <c r="B361" s="130"/>
      <c r="C361" s="131"/>
      <c r="D361" s="137"/>
      <c r="E361" s="137"/>
      <c r="F361" s="137"/>
      <c r="G361" s="137"/>
      <c r="H361" s="137"/>
      <c r="I361" s="131"/>
      <c r="J361" s="131"/>
      <c r="K361" s="131"/>
    </row>
    <row r="362" spans="2:11">
      <c r="B362" s="130"/>
      <c r="C362" s="131"/>
      <c r="D362" s="137"/>
      <c r="E362" s="137"/>
      <c r="F362" s="137"/>
      <c r="G362" s="137"/>
      <c r="H362" s="137"/>
      <c r="I362" s="131"/>
      <c r="J362" s="131"/>
      <c r="K362" s="131"/>
    </row>
    <row r="363" spans="2:11">
      <c r="B363" s="130"/>
      <c r="C363" s="131"/>
      <c r="D363" s="137"/>
      <c r="E363" s="137"/>
      <c r="F363" s="137"/>
      <c r="G363" s="137"/>
      <c r="H363" s="137"/>
      <c r="I363" s="131"/>
      <c r="J363" s="131"/>
      <c r="K363" s="131"/>
    </row>
    <row r="364" spans="2:11">
      <c r="B364" s="130"/>
      <c r="C364" s="131"/>
      <c r="D364" s="137"/>
      <c r="E364" s="137"/>
      <c r="F364" s="137"/>
      <c r="G364" s="137"/>
      <c r="H364" s="137"/>
      <c r="I364" s="131"/>
      <c r="J364" s="131"/>
      <c r="K364" s="131"/>
    </row>
    <row r="365" spans="2:11">
      <c r="B365" s="130"/>
      <c r="C365" s="131"/>
      <c r="D365" s="137"/>
      <c r="E365" s="137"/>
      <c r="F365" s="137"/>
      <c r="G365" s="137"/>
      <c r="H365" s="137"/>
      <c r="I365" s="131"/>
      <c r="J365" s="131"/>
      <c r="K365" s="131"/>
    </row>
    <row r="366" spans="2:11">
      <c r="B366" s="130"/>
      <c r="C366" s="131"/>
      <c r="D366" s="137"/>
      <c r="E366" s="137"/>
      <c r="F366" s="137"/>
      <c r="G366" s="137"/>
      <c r="H366" s="137"/>
      <c r="I366" s="131"/>
      <c r="J366" s="131"/>
      <c r="K366" s="131"/>
    </row>
    <row r="367" spans="2:11">
      <c r="B367" s="130"/>
      <c r="C367" s="131"/>
      <c r="D367" s="137"/>
      <c r="E367" s="137"/>
      <c r="F367" s="137"/>
      <c r="G367" s="137"/>
      <c r="H367" s="137"/>
      <c r="I367" s="131"/>
      <c r="J367" s="131"/>
      <c r="K367" s="131"/>
    </row>
    <row r="368" spans="2:11">
      <c r="B368" s="130"/>
      <c r="C368" s="131"/>
      <c r="D368" s="137"/>
      <c r="E368" s="137"/>
      <c r="F368" s="137"/>
      <c r="G368" s="137"/>
      <c r="H368" s="137"/>
      <c r="I368" s="131"/>
      <c r="J368" s="131"/>
      <c r="K368" s="131"/>
    </row>
    <row r="369" spans="2:11">
      <c r="B369" s="130"/>
      <c r="C369" s="131"/>
      <c r="D369" s="137"/>
      <c r="E369" s="137"/>
      <c r="F369" s="137"/>
      <c r="G369" s="137"/>
      <c r="H369" s="137"/>
      <c r="I369" s="131"/>
      <c r="J369" s="131"/>
      <c r="K369" s="131"/>
    </row>
    <row r="370" spans="2:11">
      <c r="B370" s="130"/>
      <c r="C370" s="131"/>
      <c r="D370" s="137"/>
      <c r="E370" s="137"/>
      <c r="F370" s="137"/>
      <c r="G370" s="137"/>
      <c r="H370" s="137"/>
      <c r="I370" s="131"/>
      <c r="J370" s="131"/>
      <c r="K370" s="131"/>
    </row>
    <row r="371" spans="2:11">
      <c r="B371" s="130"/>
      <c r="C371" s="131"/>
      <c r="D371" s="137"/>
      <c r="E371" s="137"/>
      <c r="F371" s="137"/>
      <c r="G371" s="137"/>
      <c r="H371" s="137"/>
      <c r="I371" s="131"/>
      <c r="J371" s="131"/>
      <c r="K371" s="131"/>
    </row>
    <row r="372" spans="2:11">
      <c r="B372" s="130"/>
      <c r="C372" s="131"/>
      <c r="D372" s="137"/>
      <c r="E372" s="137"/>
      <c r="F372" s="137"/>
      <c r="G372" s="137"/>
      <c r="H372" s="137"/>
      <c r="I372" s="131"/>
      <c r="J372" s="131"/>
      <c r="K372" s="131"/>
    </row>
    <row r="373" spans="2:11">
      <c r="B373" s="130"/>
      <c r="C373" s="131"/>
      <c r="D373" s="137"/>
      <c r="E373" s="137"/>
      <c r="F373" s="137"/>
      <c r="G373" s="137"/>
      <c r="H373" s="137"/>
      <c r="I373" s="131"/>
      <c r="J373" s="131"/>
      <c r="K373" s="131"/>
    </row>
    <row r="374" spans="2:11">
      <c r="B374" s="130"/>
      <c r="C374" s="131"/>
      <c r="D374" s="137"/>
      <c r="E374" s="137"/>
      <c r="F374" s="137"/>
      <c r="G374" s="137"/>
      <c r="H374" s="137"/>
      <c r="I374" s="131"/>
      <c r="J374" s="131"/>
      <c r="K374" s="131"/>
    </row>
    <row r="375" spans="2:11">
      <c r="B375" s="130"/>
      <c r="C375" s="131"/>
      <c r="D375" s="137"/>
      <c r="E375" s="137"/>
      <c r="F375" s="137"/>
      <c r="G375" s="137"/>
      <c r="H375" s="137"/>
      <c r="I375" s="131"/>
      <c r="J375" s="131"/>
      <c r="K375" s="131"/>
    </row>
    <row r="376" spans="2:11">
      <c r="B376" s="130"/>
      <c r="C376" s="131"/>
      <c r="D376" s="137"/>
      <c r="E376" s="137"/>
      <c r="F376" s="137"/>
      <c r="G376" s="137"/>
      <c r="H376" s="137"/>
      <c r="I376" s="131"/>
      <c r="J376" s="131"/>
      <c r="K376" s="131"/>
    </row>
    <row r="377" spans="2:11">
      <c r="B377" s="130"/>
      <c r="C377" s="131"/>
      <c r="D377" s="137"/>
      <c r="E377" s="137"/>
      <c r="F377" s="137"/>
      <c r="G377" s="137"/>
      <c r="H377" s="137"/>
      <c r="I377" s="131"/>
      <c r="J377" s="131"/>
      <c r="K377" s="131"/>
    </row>
    <row r="378" spans="2:11">
      <c r="B378" s="130"/>
      <c r="C378" s="131"/>
      <c r="D378" s="137"/>
      <c r="E378" s="137"/>
      <c r="F378" s="137"/>
      <c r="G378" s="137"/>
      <c r="H378" s="137"/>
      <c r="I378" s="131"/>
      <c r="J378" s="131"/>
      <c r="K378" s="131"/>
    </row>
    <row r="379" spans="2:11">
      <c r="B379" s="130"/>
      <c r="C379" s="131"/>
      <c r="D379" s="137"/>
      <c r="E379" s="137"/>
      <c r="F379" s="137"/>
      <c r="G379" s="137"/>
      <c r="H379" s="137"/>
      <c r="I379" s="131"/>
      <c r="J379" s="131"/>
      <c r="K379" s="131"/>
    </row>
    <row r="380" spans="2:11">
      <c r="B380" s="130"/>
      <c r="C380" s="131"/>
      <c r="D380" s="137"/>
      <c r="E380" s="137"/>
      <c r="F380" s="137"/>
      <c r="G380" s="137"/>
      <c r="H380" s="137"/>
      <c r="I380" s="131"/>
      <c r="J380" s="131"/>
      <c r="K380" s="131"/>
    </row>
    <row r="381" spans="2:11">
      <c r="B381" s="130"/>
      <c r="C381" s="131"/>
      <c r="D381" s="137"/>
      <c r="E381" s="137"/>
      <c r="F381" s="137"/>
      <c r="G381" s="137"/>
      <c r="H381" s="137"/>
      <c r="I381" s="131"/>
      <c r="J381" s="131"/>
      <c r="K381" s="131"/>
    </row>
    <row r="382" spans="2:11">
      <c r="B382" s="130"/>
      <c r="C382" s="131"/>
      <c r="D382" s="137"/>
      <c r="E382" s="137"/>
      <c r="F382" s="137"/>
      <c r="G382" s="137"/>
      <c r="H382" s="137"/>
      <c r="I382" s="131"/>
      <c r="J382" s="131"/>
      <c r="K382" s="131"/>
    </row>
    <row r="383" spans="2:11">
      <c r="B383" s="130"/>
      <c r="C383" s="131"/>
      <c r="D383" s="137"/>
      <c r="E383" s="137"/>
      <c r="F383" s="137"/>
      <c r="G383" s="137"/>
      <c r="H383" s="137"/>
      <c r="I383" s="131"/>
      <c r="J383" s="131"/>
      <c r="K383" s="131"/>
    </row>
    <row r="384" spans="2:11">
      <c r="B384" s="130"/>
      <c r="C384" s="131"/>
      <c r="D384" s="137"/>
      <c r="E384" s="137"/>
      <c r="F384" s="137"/>
      <c r="G384" s="137"/>
      <c r="H384" s="137"/>
      <c r="I384" s="131"/>
      <c r="J384" s="131"/>
      <c r="K384" s="131"/>
    </row>
    <row r="385" spans="2:11">
      <c r="B385" s="130"/>
      <c r="C385" s="131"/>
      <c r="D385" s="137"/>
      <c r="E385" s="137"/>
      <c r="F385" s="137"/>
      <c r="G385" s="137"/>
      <c r="H385" s="137"/>
      <c r="I385" s="131"/>
      <c r="J385" s="131"/>
      <c r="K385" s="131"/>
    </row>
    <row r="386" spans="2:11">
      <c r="B386" s="130"/>
      <c r="C386" s="131"/>
      <c r="D386" s="137"/>
      <c r="E386" s="137"/>
      <c r="F386" s="137"/>
      <c r="G386" s="137"/>
      <c r="H386" s="137"/>
      <c r="I386" s="131"/>
      <c r="J386" s="131"/>
      <c r="K386" s="131"/>
    </row>
    <row r="387" spans="2:11">
      <c r="B387" s="130"/>
      <c r="C387" s="131"/>
      <c r="D387" s="137"/>
      <c r="E387" s="137"/>
      <c r="F387" s="137"/>
      <c r="G387" s="137"/>
      <c r="H387" s="137"/>
      <c r="I387" s="131"/>
      <c r="J387" s="131"/>
      <c r="K387" s="131"/>
    </row>
    <row r="388" spans="2:11">
      <c r="B388" s="130"/>
      <c r="C388" s="131"/>
      <c r="D388" s="137"/>
      <c r="E388" s="137"/>
      <c r="F388" s="137"/>
      <c r="G388" s="137"/>
      <c r="H388" s="137"/>
      <c r="I388" s="131"/>
      <c r="J388" s="131"/>
      <c r="K388" s="131"/>
    </row>
    <row r="389" spans="2:11">
      <c r="B389" s="130"/>
      <c r="C389" s="131"/>
      <c r="D389" s="137"/>
      <c r="E389" s="137"/>
      <c r="F389" s="137"/>
      <c r="G389" s="137"/>
      <c r="H389" s="137"/>
      <c r="I389" s="131"/>
      <c r="J389" s="131"/>
      <c r="K389" s="131"/>
    </row>
    <row r="390" spans="2:11">
      <c r="B390" s="130"/>
      <c r="C390" s="131"/>
      <c r="D390" s="137"/>
      <c r="E390" s="137"/>
      <c r="F390" s="137"/>
      <c r="G390" s="137"/>
      <c r="H390" s="137"/>
      <c r="I390" s="131"/>
      <c r="J390" s="131"/>
      <c r="K390" s="131"/>
    </row>
    <row r="391" spans="2:11">
      <c r="B391" s="130"/>
      <c r="C391" s="131"/>
      <c r="D391" s="137"/>
      <c r="E391" s="137"/>
      <c r="F391" s="137"/>
      <c r="G391" s="137"/>
      <c r="H391" s="137"/>
      <c r="I391" s="131"/>
      <c r="J391" s="131"/>
      <c r="K391" s="131"/>
    </row>
    <row r="392" spans="2:11">
      <c r="B392" s="130"/>
      <c r="C392" s="131"/>
      <c r="D392" s="137"/>
      <c r="E392" s="137"/>
      <c r="F392" s="137"/>
      <c r="G392" s="137"/>
      <c r="H392" s="137"/>
      <c r="I392" s="131"/>
      <c r="J392" s="131"/>
      <c r="K392" s="131"/>
    </row>
    <row r="393" spans="2:11">
      <c r="B393" s="130"/>
      <c r="C393" s="131"/>
      <c r="D393" s="137"/>
      <c r="E393" s="137"/>
      <c r="F393" s="137"/>
      <c r="G393" s="137"/>
      <c r="H393" s="137"/>
      <c r="I393" s="131"/>
      <c r="J393" s="131"/>
      <c r="K393" s="131"/>
    </row>
    <row r="394" spans="2:11">
      <c r="B394" s="130"/>
      <c r="C394" s="131"/>
      <c r="D394" s="137"/>
      <c r="E394" s="137"/>
      <c r="F394" s="137"/>
      <c r="G394" s="137"/>
      <c r="H394" s="137"/>
      <c r="I394" s="131"/>
      <c r="J394" s="131"/>
      <c r="K394" s="131"/>
    </row>
    <row r="395" spans="2:11">
      <c r="B395" s="130"/>
      <c r="C395" s="131"/>
      <c r="D395" s="137"/>
      <c r="E395" s="137"/>
      <c r="F395" s="137"/>
      <c r="G395" s="137"/>
      <c r="H395" s="137"/>
      <c r="I395" s="131"/>
      <c r="J395" s="131"/>
      <c r="K395" s="131"/>
    </row>
    <row r="396" spans="2:11">
      <c r="B396" s="130"/>
      <c r="C396" s="131"/>
      <c r="D396" s="137"/>
      <c r="E396" s="137"/>
      <c r="F396" s="137"/>
      <c r="G396" s="137"/>
      <c r="H396" s="137"/>
      <c r="I396" s="131"/>
      <c r="J396" s="131"/>
      <c r="K396" s="131"/>
    </row>
    <row r="397" spans="2:11">
      <c r="B397" s="130"/>
      <c r="C397" s="131"/>
      <c r="D397" s="137"/>
      <c r="E397" s="137"/>
      <c r="F397" s="137"/>
      <c r="G397" s="137"/>
      <c r="H397" s="137"/>
      <c r="I397" s="131"/>
      <c r="J397" s="131"/>
      <c r="K397" s="131"/>
    </row>
    <row r="398" spans="2:11">
      <c r="B398" s="130"/>
      <c r="C398" s="131"/>
      <c r="D398" s="137"/>
      <c r="E398" s="137"/>
      <c r="F398" s="137"/>
      <c r="G398" s="137"/>
      <c r="H398" s="137"/>
      <c r="I398" s="131"/>
      <c r="J398" s="131"/>
      <c r="K398" s="131"/>
    </row>
    <row r="399" spans="2:11">
      <c r="B399" s="130"/>
      <c r="C399" s="131"/>
      <c r="D399" s="137"/>
      <c r="E399" s="137"/>
      <c r="F399" s="137"/>
      <c r="G399" s="137"/>
      <c r="H399" s="137"/>
      <c r="I399" s="131"/>
      <c r="J399" s="131"/>
      <c r="K399" s="131"/>
    </row>
    <row r="400" spans="2:11">
      <c r="B400" s="130"/>
      <c r="C400" s="131"/>
      <c r="D400" s="137"/>
      <c r="E400" s="137"/>
      <c r="F400" s="137"/>
      <c r="G400" s="137"/>
      <c r="H400" s="137"/>
      <c r="I400" s="131"/>
      <c r="J400" s="131"/>
      <c r="K400" s="131"/>
    </row>
    <row r="401" spans="2:11">
      <c r="B401" s="130"/>
      <c r="C401" s="131"/>
      <c r="D401" s="137"/>
      <c r="E401" s="137"/>
      <c r="F401" s="137"/>
      <c r="G401" s="137"/>
      <c r="H401" s="137"/>
      <c r="I401" s="131"/>
      <c r="J401" s="131"/>
      <c r="K401" s="131"/>
    </row>
    <row r="402" spans="2:11">
      <c r="B402" s="130"/>
      <c r="C402" s="131"/>
      <c r="D402" s="137"/>
      <c r="E402" s="137"/>
      <c r="F402" s="137"/>
      <c r="G402" s="137"/>
      <c r="H402" s="137"/>
      <c r="I402" s="131"/>
      <c r="J402" s="131"/>
      <c r="K402" s="131"/>
    </row>
    <row r="403" spans="2:11">
      <c r="B403" s="130"/>
      <c r="C403" s="131"/>
      <c r="D403" s="137"/>
      <c r="E403" s="137"/>
      <c r="F403" s="137"/>
      <c r="G403" s="137"/>
      <c r="H403" s="137"/>
      <c r="I403" s="131"/>
      <c r="J403" s="131"/>
      <c r="K403" s="131"/>
    </row>
    <row r="404" spans="2:11">
      <c r="B404" s="130"/>
      <c r="C404" s="131"/>
      <c r="D404" s="137"/>
      <c r="E404" s="137"/>
      <c r="F404" s="137"/>
      <c r="G404" s="137"/>
      <c r="H404" s="137"/>
      <c r="I404" s="131"/>
      <c r="J404" s="131"/>
      <c r="K404" s="131"/>
    </row>
    <row r="405" spans="2:11">
      <c r="B405" s="130"/>
      <c r="C405" s="131"/>
      <c r="D405" s="137"/>
      <c r="E405" s="137"/>
      <c r="F405" s="137"/>
      <c r="G405" s="137"/>
      <c r="H405" s="137"/>
      <c r="I405" s="131"/>
      <c r="J405" s="131"/>
      <c r="K405" s="131"/>
    </row>
    <row r="406" spans="2:11">
      <c r="B406" s="130"/>
      <c r="C406" s="131"/>
      <c r="D406" s="137"/>
      <c r="E406" s="137"/>
      <c r="F406" s="137"/>
      <c r="G406" s="137"/>
      <c r="H406" s="137"/>
      <c r="I406" s="131"/>
      <c r="J406" s="131"/>
      <c r="K406" s="131"/>
    </row>
    <row r="407" spans="2:11">
      <c r="B407" s="130"/>
      <c r="C407" s="131"/>
      <c r="D407" s="137"/>
      <c r="E407" s="137"/>
      <c r="F407" s="137"/>
      <c r="G407" s="137"/>
      <c r="H407" s="137"/>
      <c r="I407" s="131"/>
      <c r="J407" s="131"/>
      <c r="K407" s="131"/>
    </row>
    <row r="408" spans="2:11">
      <c r="B408" s="130"/>
      <c r="C408" s="131"/>
      <c r="D408" s="137"/>
      <c r="E408" s="137"/>
      <c r="F408" s="137"/>
      <c r="G408" s="137"/>
      <c r="H408" s="137"/>
      <c r="I408" s="131"/>
      <c r="J408" s="131"/>
      <c r="K408" s="131"/>
    </row>
    <row r="409" spans="2:11">
      <c r="B409" s="130"/>
      <c r="C409" s="131"/>
      <c r="D409" s="137"/>
      <c r="E409" s="137"/>
      <c r="F409" s="137"/>
      <c r="G409" s="137"/>
      <c r="H409" s="137"/>
      <c r="I409" s="131"/>
      <c r="J409" s="131"/>
      <c r="K409" s="131"/>
    </row>
    <row r="410" spans="2:11">
      <c r="B410" s="130"/>
      <c r="C410" s="131"/>
      <c r="D410" s="137"/>
      <c r="E410" s="137"/>
      <c r="F410" s="137"/>
      <c r="G410" s="137"/>
      <c r="H410" s="137"/>
      <c r="I410" s="131"/>
      <c r="J410" s="131"/>
      <c r="K410" s="131"/>
    </row>
    <row r="411" spans="2:11">
      <c r="B411" s="130"/>
      <c r="C411" s="131"/>
      <c r="D411" s="137"/>
      <c r="E411" s="137"/>
      <c r="F411" s="137"/>
      <c r="G411" s="137"/>
      <c r="H411" s="137"/>
      <c r="I411" s="131"/>
      <c r="J411" s="131"/>
      <c r="K411" s="131"/>
    </row>
    <row r="412" spans="2:11">
      <c r="B412" s="130"/>
      <c r="C412" s="131"/>
      <c r="D412" s="137"/>
      <c r="E412" s="137"/>
      <c r="F412" s="137"/>
      <c r="G412" s="137"/>
      <c r="H412" s="137"/>
      <c r="I412" s="131"/>
      <c r="J412" s="131"/>
      <c r="K412" s="131"/>
    </row>
    <row r="413" spans="2:11">
      <c r="B413" s="130"/>
      <c r="C413" s="131"/>
      <c r="D413" s="137"/>
      <c r="E413" s="137"/>
      <c r="F413" s="137"/>
      <c r="G413" s="137"/>
      <c r="H413" s="137"/>
      <c r="I413" s="131"/>
      <c r="J413" s="131"/>
      <c r="K413" s="131"/>
    </row>
    <row r="414" spans="2:11">
      <c r="B414" s="130"/>
      <c r="C414" s="131"/>
      <c r="D414" s="137"/>
      <c r="E414" s="137"/>
      <c r="F414" s="137"/>
      <c r="G414" s="137"/>
      <c r="H414" s="137"/>
      <c r="I414" s="131"/>
      <c r="J414" s="131"/>
      <c r="K414" s="131"/>
    </row>
    <row r="415" spans="2:11">
      <c r="B415" s="130"/>
      <c r="C415" s="131"/>
      <c r="D415" s="137"/>
      <c r="E415" s="137"/>
      <c r="F415" s="137"/>
      <c r="G415" s="137"/>
      <c r="H415" s="137"/>
      <c r="I415" s="131"/>
      <c r="J415" s="131"/>
      <c r="K415" s="131"/>
    </row>
    <row r="416" spans="2:11">
      <c r="B416" s="130"/>
      <c r="C416" s="131"/>
      <c r="D416" s="137"/>
      <c r="E416" s="137"/>
      <c r="F416" s="137"/>
      <c r="G416" s="137"/>
      <c r="H416" s="137"/>
      <c r="I416" s="131"/>
      <c r="J416" s="131"/>
      <c r="K416" s="131"/>
    </row>
    <row r="417" spans="2:11">
      <c r="B417" s="130"/>
      <c r="C417" s="131"/>
      <c r="D417" s="137"/>
      <c r="E417" s="137"/>
      <c r="F417" s="137"/>
      <c r="G417" s="137"/>
      <c r="H417" s="137"/>
      <c r="I417" s="131"/>
      <c r="J417" s="131"/>
      <c r="K417" s="131"/>
    </row>
    <row r="418" spans="2:11">
      <c r="B418" s="130"/>
      <c r="C418" s="131"/>
      <c r="D418" s="137"/>
      <c r="E418" s="137"/>
      <c r="F418" s="137"/>
      <c r="G418" s="137"/>
      <c r="H418" s="137"/>
      <c r="I418" s="131"/>
      <c r="J418" s="131"/>
      <c r="K418" s="131"/>
    </row>
    <row r="419" spans="2:11">
      <c r="B419" s="130"/>
      <c r="C419" s="131"/>
      <c r="D419" s="137"/>
      <c r="E419" s="137"/>
      <c r="F419" s="137"/>
      <c r="G419" s="137"/>
      <c r="H419" s="137"/>
      <c r="I419" s="131"/>
      <c r="J419" s="131"/>
      <c r="K419" s="131"/>
    </row>
    <row r="420" spans="2:11">
      <c r="B420" s="130"/>
      <c r="C420" s="131"/>
      <c r="D420" s="137"/>
      <c r="E420" s="137"/>
      <c r="F420" s="137"/>
      <c r="G420" s="137"/>
      <c r="H420" s="137"/>
      <c r="I420" s="131"/>
      <c r="J420" s="131"/>
      <c r="K420" s="131"/>
    </row>
    <row r="421" spans="2:11">
      <c r="B421" s="130"/>
      <c r="C421" s="131"/>
      <c r="D421" s="137"/>
      <c r="E421" s="137"/>
      <c r="F421" s="137"/>
      <c r="G421" s="137"/>
      <c r="H421" s="137"/>
      <c r="I421" s="131"/>
      <c r="J421" s="131"/>
      <c r="K421" s="131"/>
    </row>
    <row r="422" spans="2:11">
      <c r="B422" s="130"/>
      <c r="C422" s="131"/>
      <c r="D422" s="137"/>
      <c r="E422" s="137"/>
      <c r="F422" s="137"/>
      <c r="G422" s="137"/>
      <c r="H422" s="137"/>
      <c r="I422" s="131"/>
      <c r="J422" s="131"/>
      <c r="K422" s="131"/>
    </row>
    <row r="423" spans="2:11">
      <c r="B423" s="130"/>
      <c r="C423" s="131"/>
      <c r="D423" s="137"/>
      <c r="E423" s="137"/>
      <c r="F423" s="137"/>
      <c r="G423" s="137"/>
      <c r="H423" s="137"/>
      <c r="I423" s="131"/>
      <c r="J423" s="131"/>
      <c r="K423" s="131"/>
    </row>
    <row r="424" spans="2:11">
      <c r="B424" s="130"/>
      <c r="C424" s="131"/>
      <c r="D424" s="137"/>
      <c r="E424" s="137"/>
      <c r="F424" s="137"/>
      <c r="G424" s="137"/>
      <c r="H424" s="137"/>
      <c r="I424" s="131"/>
      <c r="J424" s="131"/>
      <c r="K424" s="131"/>
    </row>
    <row r="425" spans="2:11">
      <c r="B425" s="130"/>
      <c r="C425" s="131"/>
      <c r="D425" s="137"/>
      <c r="E425" s="137"/>
      <c r="F425" s="137"/>
      <c r="G425" s="137"/>
      <c r="H425" s="137"/>
      <c r="I425" s="131"/>
      <c r="J425" s="131"/>
      <c r="K425" s="131"/>
    </row>
    <row r="426" spans="2:11">
      <c r="B426" s="130"/>
      <c r="C426" s="131"/>
      <c r="D426" s="137"/>
      <c r="E426" s="137"/>
      <c r="F426" s="137"/>
      <c r="G426" s="137"/>
      <c r="H426" s="137"/>
      <c r="I426" s="131"/>
      <c r="J426" s="131"/>
      <c r="K426" s="131"/>
    </row>
    <row r="427" spans="2:11">
      <c r="B427" s="130"/>
      <c r="C427" s="131"/>
      <c r="D427" s="137"/>
      <c r="E427" s="137"/>
      <c r="F427" s="137"/>
      <c r="G427" s="137"/>
      <c r="H427" s="137"/>
      <c r="I427" s="131"/>
      <c r="J427" s="131"/>
      <c r="K427" s="131"/>
    </row>
    <row r="428" spans="2:11">
      <c r="B428" s="130"/>
      <c r="C428" s="131"/>
      <c r="D428" s="137"/>
      <c r="E428" s="137"/>
      <c r="F428" s="137"/>
      <c r="G428" s="137"/>
      <c r="H428" s="137"/>
      <c r="I428" s="131"/>
      <c r="J428" s="131"/>
      <c r="K428" s="131"/>
    </row>
    <row r="429" spans="2:11">
      <c r="B429" s="130"/>
      <c r="C429" s="131"/>
      <c r="D429" s="137"/>
      <c r="E429" s="137"/>
      <c r="F429" s="137"/>
      <c r="G429" s="137"/>
      <c r="H429" s="137"/>
      <c r="I429" s="131"/>
      <c r="J429" s="131"/>
      <c r="K429" s="131"/>
    </row>
    <row r="430" spans="2:11">
      <c r="B430" s="130"/>
      <c r="C430" s="131"/>
      <c r="D430" s="137"/>
      <c r="E430" s="137"/>
      <c r="F430" s="137"/>
      <c r="G430" s="137"/>
      <c r="H430" s="137"/>
      <c r="I430" s="131"/>
      <c r="J430" s="131"/>
      <c r="K430" s="131"/>
    </row>
    <row r="431" spans="2:11">
      <c r="B431" s="130"/>
      <c r="C431" s="131"/>
      <c r="D431" s="137"/>
      <c r="E431" s="137"/>
      <c r="F431" s="137"/>
      <c r="G431" s="137"/>
      <c r="H431" s="137"/>
      <c r="I431" s="131"/>
      <c r="J431" s="131"/>
      <c r="K431" s="131"/>
    </row>
    <row r="432" spans="2:11">
      <c r="B432" s="130"/>
      <c r="C432" s="131"/>
      <c r="D432" s="137"/>
      <c r="E432" s="137"/>
      <c r="F432" s="137"/>
      <c r="G432" s="137"/>
      <c r="H432" s="137"/>
      <c r="I432" s="131"/>
      <c r="J432" s="131"/>
      <c r="K432" s="131"/>
    </row>
    <row r="433" spans="2:11">
      <c r="B433" s="130"/>
      <c r="C433" s="131"/>
      <c r="D433" s="137"/>
      <c r="E433" s="137"/>
      <c r="F433" s="137"/>
      <c r="G433" s="137"/>
      <c r="H433" s="137"/>
      <c r="I433" s="131"/>
      <c r="J433" s="131"/>
      <c r="K433" s="131"/>
    </row>
    <row r="434" spans="2:11">
      <c r="B434" s="130"/>
      <c r="C434" s="131"/>
      <c r="D434" s="137"/>
      <c r="E434" s="137"/>
      <c r="F434" s="137"/>
      <c r="G434" s="137"/>
      <c r="H434" s="137"/>
      <c r="I434" s="131"/>
      <c r="J434" s="131"/>
      <c r="K434" s="131"/>
    </row>
    <row r="435" spans="2:11">
      <c r="B435" s="130"/>
      <c r="C435" s="131"/>
      <c r="D435" s="137"/>
      <c r="E435" s="137"/>
      <c r="F435" s="137"/>
      <c r="G435" s="137"/>
      <c r="H435" s="137"/>
      <c r="I435" s="131"/>
      <c r="J435" s="131"/>
      <c r="K435" s="131"/>
    </row>
    <row r="436" spans="2:11">
      <c r="B436" s="130"/>
      <c r="C436" s="131"/>
      <c r="D436" s="137"/>
      <c r="E436" s="137"/>
      <c r="F436" s="137"/>
      <c r="G436" s="137"/>
      <c r="H436" s="137"/>
      <c r="I436" s="131"/>
      <c r="J436" s="131"/>
      <c r="K436" s="131"/>
    </row>
    <row r="437" spans="2:11">
      <c r="B437" s="130"/>
      <c r="C437" s="131"/>
      <c r="D437" s="137"/>
      <c r="E437" s="137"/>
      <c r="F437" s="137"/>
      <c r="G437" s="137"/>
      <c r="H437" s="137"/>
      <c r="I437" s="131"/>
      <c r="J437" s="131"/>
      <c r="K437" s="131"/>
    </row>
    <row r="438" spans="2:11">
      <c r="B438" s="130"/>
      <c r="C438" s="131"/>
      <c r="D438" s="137"/>
      <c r="E438" s="137"/>
      <c r="F438" s="137"/>
      <c r="G438" s="137"/>
      <c r="H438" s="137"/>
      <c r="I438" s="131"/>
      <c r="J438" s="131"/>
      <c r="K438" s="131"/>
    </row>
    <row r="439" spans="2:11">
      <c r="B439" s="130"/>
      <c r="C439" s="131"/>
      <c r="D439" s="137"/>
      <c r="E439" s="137"/>
      <c r="F439" s="137"/>
      <c r="G439" s="137"/>
      <c r="H439" s="137"/>
      <c r="I439" s="131"/>
      <c r="J439" s="131"/>
      <c r="K439" s="131"/>
    </row>
    <row r="440" spans="2:11">
      <c r="B440" s="130"/>
      <c r="C440" s="131"/>
      <c r="D440" s="137"/>
      <c r="E440" s="137"/>
      <c r="F440" s="137"/>
      <c r="G440" s="137"/>
      <c r="H440" s="137"/>
      <c r="I440" s="131"/>
      <c r="J440" s="131"/>
      <c r="K440" s="131"/>
    </row>
    <row r="441" spans="2:11">
      <c r="B441" s="130"/>
      <c r="C441" s="131"/>
      <c r="D441" s="137"/>
      <c r="E441" s="137"/>
      <c r="F441" s="137"/>
      <c r="G441" s="137"/>
      <c r="H441" s="137"/>
      <c r="I441" s="131"/>
      <c r="J441" s="131"/>
      <c r="K441" s="131"/>
    </row>
    <row r="442" spans="2:11">
      <c r="B442" s="130"/>
      <c r="C442" s="131"/>
      <c r="D442" s="137"/>
      <c r="E442" s="137"/>
      <c r="F442" s="137"/>
      <c r="G442" s="137"/>
      <c r="H442" s="137"/>
      <c r="I442" s="131"/>
      <c r="J442" s="131"/>
      <c r="K442" s="131"/>
    </row>
    <row r="443" spans="2:11">
      <c r="B443" s="130"/>
      <c r="C443" s="131"/>
      <c r="D443" s="137"/>
      <c r="E443" s="137"/>
      <c r="F443" s="137"/>
      <c r="G443" s="137"/>
      <c r="H443" s="137"/>
      <c r="I443" s="131"/>
      <c r="J443" s="131"/>
      <c r="K443" s="131"/>
    </row>
    <row r="444" spans="2:11">
      <c r="B444" s="130"/>
      <c r="C444" s="131"/>
      <c r="D444" s="137"/>
      <c r="E444" s="137"/>
      <c r="F444" s="137"/>
      <c r="G444" s="137"/>
      <c r="H444" s="137"/>
      <c r="I444" s="131"/>
      <c r="J444" s="131"/>
      <c r="K444" s="131"/>
    </row>
    <row r="445" spans="2:11">
      <c r="B445" s="130"/>
      <c r="C445" s="131"/>
      <c r="D445" s="137"/>
      <c r="E445" s="137"/>
      <c r="F445" s="137"/>
      <c r="G445" s="137"/>
      <c r="H445" s="137"/>
      <c r="I445" s="131"/>
      <c r="J445" s="131"/>
      <c r="K445" s="131"/>
    </row>
    <row r="446" spans="2:11">
      <c r="B446" s="130"/>
      <c r="C446" s="131"/>
      <c r="D446" s="137"/>
      <c r="E446" s="137"/>
      <c r="F446" s="137"/>
      <c r="G446" s="137"/>
      <c r="H446" s="137"/>
      <c r="I446" s="131"/>
      <c r="J446" s="131"/>
      <c r="K446" s="131"/>
    </row>
    <row r="447" spans="2:11">
      <c r="B447" s="130"/>
      <c r="C447" s="131"/>
      <c r="D447" s="137"/>
      <c r="E447" s="137"/>
      <c r="F447" s="137"/>
      <c r="G447" s="137"/>
      <c r="H447" s="137"/>
      <c r="I447" s="131"/>
      <c r="J447" s="131"/>
      <c r="K447" s="131"/>
    </row>
    <row r="448" spans="2:11">
      <c r="B448" s="130"/>
      <c r="C448" s="131"/>
      <c r="D448" s="137"/>
      <c r="E448" s="137"/>
      <c r="F448" s="137"/>
      <c r="G448" s="137"/>
      <c r="H448" s="137"/>
      <c r="I448" s="131"/>
      <c r="J448" s="131"/>
      <c r="K448" s="131"/>
    </row>
    <row r="449" spans="2:11">
      <c r="B449" s="130"/>
      <c r="C449" s="131"/>
      <c r="D449" s="137"/>
      <c r="E449" s="137"/>
      <c r="F449" s="137"/>
      <c r="G449" s="137"/>
      <c r="H449" s="137"/>
      <c r="I449" s="131"/>
      <c r="J449" s="131"/>
      <c r="K449" s="131"/>
    </row>
    <row r="450" spans="2:11">
      <c r="B450" s="130"/>
      <c r="C450" s="131"/>
      <c r="D450" s="137"/>
      <c r="E450" s="137"/>
      <c r="F450" s="137"/>
      <c r="G450" s="137"/>
      <c r="H450" s="137"/>
      <c r="I450" s="131"/>
      <c r="J450" s="131"/>
      <c r="K450" s="131"/>
    </row>
    <row r="451" spans="2:11">
      <c r="B451" s="130"/>
      <c r="C451" s="131"/>
      <c r="D451" s="137"/>
      <c r="E451" s="137"/>
      <c r="F451" s="137"/>
      <c r="G451" s="137"/>
      <c r="H451" s="137"/>
      <c r="I451" s="131"/>
      <c r="J451" s="131"/>
      <c r="K451" s="131"/>
    </row>
    <row r="452" spans="2:11">
      <c r="B452" s="130"/>
      <c r="C452" s="131"/>
      <c r="D452" s="137"/>
      <c r="E452" s="137"/>
      <c r="F452" s="137"/>
      <c r="G452" s="137"/>
      <c r="H452" s="137"/>
      <c r="I452" s="131"/>
      <c r="J452" s="131"/>
      <c r="K452" s="131"/>
    </row>
    <row r="453" spans="2:11">
      <c r="B453" s="130"/>
      <c r="C453" s="131"/>
      <c r="D453" s="137"/>
      <c r="E453" s="137"/>
      <c r="F453" s="137"/>
      <c r="G453" s="137"/>
      <c r="H453" s="137"/>
      <c r="I453" s="131"/>
      <c r="J453" s="131"/>
      <c r="K453" s="131"/>
    </row>
    <row r="454" spans="2:11">
      <c r="B454" s="130"/>
      <c r="C454" s="131"/>
      <c r="D454" s="137"/>
      <c r="E454" s="137"/>
      <c r="F454" s="137"/>
      <c r="G454" s="137"/>
      <c r="H454" s="137"/>
      <c r="I454" s="131"/>
      <c r="J454" s="131"/>
      <c r="K454" s="131"/>
    </row>
    <row r="455" spans="2:11">
      <c r="B455" s="130"/>
      <c r="C455" s="131"/>
      <c r="D455" s="137"/>
      <c r="E455" s="137"/>
      <c r="F455" s="137"/>
      <c r="G455" s="137"/>
      <c r="H455" s="137"/>
      <c r="I455" s="131"/>
      <c r="J455" s="131"/>
      <c r="K455" s="131"/>
    </row>
    <row r="456" spans="2:11">
      <c r="B456" s="130"/>
      <c r="C456" s="131"/>
      <c r="D456" s="137"/>
      <c r="E456" s="137"/>
      <c r="F456" s="137"/>
      <c r="G456" s="137"/>
      <c r="H456" s="137"/>
      <c r="I456" s="131"/>
      <c r="J456" s="131"/>
      <c r="K456" s="131"/>
    </row>
    <row r="457" spans="2:11">
      <c r="B457" s="130"/>
      <c r="C457" s="131"/>
      <c r="D457" s="137"/>
      <c r="E457" s="137"/>
      <c r="F457" s="137"/>
      <c r="G457" s="137"/>
      <c r="H457" s="137"/>
      <c r="I457" s="131"/>
      <c r="J457" s="131"/>
      <c r="K457" s="131"/>
    </row>
    <row r="458" spans="2:11">
      <c r="B458" s="130"/>
      <c r="C458" s="131"/>
      <c r="D458" s="137"/>
      <c r="E458" s="137"/>
      <c r="F458" s="137"/>
      <c r="G458" s="137"/>
      <c r="H458" s="137"/>
      <c r="I458" s="131"/>
      <c r="J458" s="131"/>
      <c r="K458" s="131"/>
    </row>
    <row r="459" spans="2:11">
      <c r="B459" s="130"/>
      <c r="C459" s="131"/>
      <c r="D459" s="137"/>
      <c r="E459" s="137"/>
      <c r="F459" s="137"/>
      <c r="G459" s="137"/>
      <c r="H459" s="137"/>
      <c r="I459" s="131"/>
      <c r="J459" s="131"/>
      <c r="K459" s="131"/>
    </row>
    <row r="460" spans="2:11">
      <c r="B460" s="130"/>
      <c r="C460" s="131"/>
      <c r="D460" s="137"/>
      <c r="E460" s="137"/>
      <c r="F460" s="137"/>
      <c r="G460" s="137"/>
      <c r="H460" s="137"/>
      <c r="I460" s="131"/>
      <c r="J460" s="131"/>
      <c r="K460" s="131"/>
    </row>
    <row r="461" spans="2:11">
      <c r="B461" s="130"/>
      <c r="C461" s="131"/>
      <c r="D461" s="137"/>
      <c r="E461" s="137"/>
      <c r="F461" s="137"/>
      <c r="G461" s="137"/>
      <c r="H461" s="137"/>
      <c r="I461" s="131"/>
      <c r="J461" s="131"/>
      <c r="K461" s="131"/>
    </row>
    <row r="462" spans="2:11">
      <c r="B462" s="130"/>
      <c r="C462" s="131"/>
      <c r="D462" s="137"/>
      <c r="E462" s="137"/>
      <c r="F462" s="137"/>
      <c r="G462" s="137"/>
      <c r="H462" s="137"/>
      <c r="I462" s="131"/>
      <c r="J462" s="131"/>
      <c r="K462" s="131"/>
    </row>
    <row r="463" spans="2:11">
      <c r="B463" s="130"/>
      <c r="C463" s="131"/>
      <c r="D463" s="137"/>
      <c r="E463" s="137"/>
      <c r="F463" s="137"/>
      <c r="G463" s="137"/>
      <c r="H463" s="137"/>
      <c r="I463" s="131"/>
      <c r="J463" s="131"/>
      <c r="K463" s="131"/>
    </row>
    <row r="464" spans="2:11">
      <c r="B464" s="130"/>
      <c r="C464" s="131"/>
      <c r="D464" s="137"/>
      <c r="E464" s="137"/>
      <c r="F464" s="137"/>
      <c r="G464" s="137"/>
      <c r="H464" s="137"/>
      <c r="I464" s="131"/>
      <c r="J464" s="131"/>
      <c r="K464" s="131"/>
    </row>
    <row r="465" spans="2:11">
      <c r="B465" s="130"/>
      <c r="C465" s="131"/>
      <c r="D465" s="137"/>
      <c r="E465" s="137"/>
      <c r="F465" s="137"/>
      <c r="G465" s="137"/>
      <c r="H465" s="137"/>
      <c r="I465" s="131"/>
      <c r="J465" s="131"/>
      <c r="K465" s="131"/>
    </row>
    <row r="466" spans="2:11">
      <c r="B466" s="130"/>
      <c r="C466" s="131"/>
      <c r="D466" s="137"/>
      <c r="E466" s="137"/>
      <c r="F466" s="137"/>
      <c r="G466" s="137"/>
      <c r="H466" s="137"/>
      <c r="I466" s="131"/>
      <c r="J466" s="131"/>
      <c r="K466" s="131"/>
    </row>
    <row r="467" spans="2:11">
      <c r="B467" s="130"/>
      <c r="C467" s="131"/>
      <c r="D467" s="137"/>
      <c r="E467" s="137"/>
      <c r="F467" s="137"/>
      <c r="G467" s="137"/>
      <c r="H467" s="137"/>
      <c r="I467" s="131"/>
      <c r="J467" s="131"/>
      <c r="K467" s="131"/>
    </row>
    <row r="468" spans="2:11">
      <c r="B468" s="130"/>
      <c r="C468" s="131"/>
      <c r="D468" s="137"/>
      <c r="E468" s="137"/>
      <c r="F468" s="137"/>
      <c r="G468" s="137"/>
      <c r="H468" s="137"/>
      <c r="I468" s="131"/>
      <c r="J468" s="131"/>
      <c r="K468" s="131"/>
    </row>
    <row r="469" spans="2:11">
      <c r="B469" s="130"/>
      <c r="C469" s="131"/>
      <c r="D469" s="137"/>
      <c r="E469" s="137"/>
      <c r="F469" s="137"/>
      <c r="G469" s="137"/>
      <c r="H469" s="137"/>
      <c r="I469" s="131"/>
      <c r="J469" s="131"/>
      <c r="K469" s="131"/>
    </row>
    <row r="470" spans="2:11">
      <c r="B470" s="130"/>
      <c r="C470" s="131"/>
      <c r="D470" s="137"/>
      <c r="E470" s="137"/>
      <c r="F470" s="137"/>
      <c r="G470" s="137"/>
      <c r="H470" s="137"/>
      <c r="I470" s="131"/>
      <c r="J470" s="131"/>
      <c r="K470" s="131"/>
    </row>
    <row r="471" spans="2:11">
      <c r="B471" s="130"/>
      <c r="C471" s="131"/>
      <c r="D471" s="137"/>
      <c r="E471" s="137"/>
      <c r="F471" s="137"/>
      <c r="G471" s="137"/>
      <c r="H471" s="137"/>
      <c r="I471" s="131"/>
      <c r="J471" s="131"/>
      <c r="K471" s="131"/>
    </row>
    <row r="472" spans="2:11">
      <c r="B472" s="130"/>
      <c r="C472" s="131"/>
      <c r="D472" s="137"/>
      <c r="E472" s="137"/>
      <c r="F472" s="137"/>
      <c r="G472" s="137"/>
      <c r="H472" s="137"/>
      <c r="I472" s="131"/>
      <c r="J472" s="131"/>
      <c r="K472" s="131"/>
    </row>
    <row r="473" spans="2:11">
      <c r="B473" s="130"/>
      <c r="C473" s="131"/>
      <c r="D473" s="137"/>
      <c r="E473" s="137"/>
      <c r="F473" s="137"/>
      <c r="G473" s="137"/>
      <c r="H473" s="137"/>
      <c r="I473" s="131"/>
      <c r="J473" s="131"/>
      <c r="K473" s="131"/>
    </row>
    <row r="474" spans="2:11">
      <c r="B474" s="130"/>
      <c r="C474" s="131"/>
      <c r="D474" s="137"/>
      <c r="E474" s="137"/>
      <c r="F474" s="137"/>
      <c r="G474" s="137"/>
      <c r="H474" s="137"/>
      <c r="I474" s="131"/>
      <c r="J474" s="131"/>
      <c r="K474" s="131"/>
    </row>
    <row r="475" spans="2:11">
      <c r="B475" s="130"/>
      <c r="C475" s="131"/>
      <c r="D475" s="137"/>
      <c r="E475" s="137"/>
      <c r="F475" s="137"/>
      <c r="G475" s="137"/>
      <c r="H475" s="137"/>
      <c r="I475" s="131"/>
      <c r="J475" s="131"/>
      <c r="K475" s="13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56" t="s">
        <v>133</v>
      </c>
      <c r="C1" s="77" t="s" vm="1">
        <v>201</v>
      </c>
    </row>
    <row r="2" spans="2:14">
      <c r="B2" s="56" t="s">
        <v>132</v>
      </c>
      <c r="C2" s="77" t="s">
        <v>202</v>
      </c>
    </row>
    <row r="3" spans="2:14">
      <c r="B3" s="56" t="s">
        <v>134</v>
      </c>
      <c r="C3" s="77" t="s">
        <v>203</v>
      </c>
    </row>
    <row r="4" spans="2:14">
      <c r="B4" s="56" t="s">
        <v>135</v>
      </c>
      <c r="C4" s="77">
        <v>76</v>
      </c>
    </row>
    <row r="6" spans="2:14" ht="26.25" customHeight="1">
      <c r="B6" s="122" t="s">
        <v>167</v>
      </c>
      <c r="C6" s="123"/>
      <c r="D6" s="124"/>
    </row>
    <row r="7" spans="2:14" s="3" customFormat="1" ht="47.25">
      <c r="B7" s="59" t="s">
        <v>107</v>
      </c>
      <c r="C7" s="64" t="s">
        <v>98</v>
      </c>
      <c r="D7" s="65" t="s">
        <v>97</v>
      </c>
    </row>
    <row r="8" spans="2:14" s="3" customFormat="1">
      <c r="B8" s="15"/>
      <c r="C8" s="32" t="s">
        <v>188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78"/>
      <c r="C10" s="78"/>
      <c r="D10" s="78"/>
    </row>
    <row r="11" spans="2:14">
      <c r="B11" s="133"/>
      <c r="C11" s="78"/>
      <c r="D11" s="78"/>
    </row>
    <row r="12" spans="2:14">
      <c r="B12" s="133"/>
      <c r="C12" s="78"/>
      <c r="D12" s="7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8"/>
      <c r="C13" s="78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8"/>
      <c r="C14" s="78"/>
      <c r="D14" s="78"/>
    </row>
    <row r="15" spans="2:14">
      <c r="B15" s="78"/>
      <c r="C15" s="78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8"/>
      <c r="C16" s="78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30"/>
      <c r="C110" s="131"/>
      <c r="D110" s="131"/>
    </row>
    <row r="111" spans="2:4">
      <c r="B111" s="130"/>
      <c r="C111" s="131"/>
      <c r="D111" s="131"/>
    </row>
    <row r="112" spans="2:4">
      <c r="B112" s="130"/>
      <c r="C112" s="131"/>
      <c r="D112" s="131"/>
    </row>
    <row r="113" spans="2:4">
      <c r="B113" s="130"/>
      <c r="C113" s="131"/>
      <c r="D113" s="131"/>
    </row>
    <row r="114" spans="2:4">
      <c r="B114" s="130"/>
      <c r="C114" s="131"/>
      <c r="D114" s="131"/>
    </row>
    <row r="115" spans="2:4">
      <c r="B115" s="130"/>
      <c r="C115" s="131"/>
      <c r="D115" s="131"/>
    </row>
    <row r="116" spans="2:4">
      <c r="B116" s="130"/>
      <c r="C116" s="131"/>
      <c r="D116" s="131"/>
    </row>
    <row r="117" spans="2:4">
      <c r="B117" s="130"/>
      <c r="C117" s="131"/>
      <c r="D117" s="131"/>
    </row>
    <row r="118" spans="2:4">
      <c r="B118" s="130"/>
      <c r="C118" s="131"/>
      <c r="D118" s="131"/>
    </row>
    <row r="119" spans="2:4">
      <c r="B119" s="130"/>
      <c r="C119" s="131"/>
      <c r="D119" s="131"/>
    </row>
    <row r="120" spans="2:4">
      <c r="B120" s="130"/>
      <c r="C120" s="131"/>
      <c r="D120" s="131"/>
    </row>
    <row r="121" spans="2:4">
      <c r="B121" s="130"/>
      <c r="C121" s="131"/>
      <c r="D121" s="131"/>
    </row>
    <row r="122" spans="2:4">
      <c r="B122" s="130"/>
      <c r="C122" s="131"/>
      <c r="D122" s="131"/>
    </row>
    <row r="123" spans="2:4">
      <c r="B123" s="130"/>
      <c r="C123" s="131"/>
      <c r="D123" s="131"/>
    </row>
    <row r="124" spans="2:4">
      <c r="B124" s="130"/>
      <c r="C124" s="131"/>
      <c r="D124" s="131"/>
    </row>
    <row r="125" spans="2:4">
      <c r="B125" s="130"/>
      <c r="C125" s="131"/>
      <c r="D125" s="131"/>
    </row>
    <row r="126" spans="2:4">
      <c r="B126" s="130"/>
      <c r="C126" s="131"/>
      <c r="D126" s="131"/>
    </row>
    <row r="127" spans="2:4">
      <c r="B127" s="130"/>
      <c r="C127" s="131"/>
      <c r="D127" s="131"/>
    </row>
    <row r="128" spans="2:4">
      <c r="B128" s="130"/>
      <c r="C128" s="131"/>
      <c r="D128" s="131"/>
    </row>
    <row r="129" spans="2:4">
      <c r="B129" s="130"/>
      <c r="C129" s="131"/>
      <c r="D129" s="131"/>
    </row>
    <row r="130" spans="2:4">
      <c r="B130" s="130"/>
      <c r="C130" s="131"/>
      <c r="D130" s="131"/>
    </row>
    <row r="131" spans="2:4">
      <c r="B131" s="130"/>
      <c r="C131" s="131"/>
      <c r="D131" s="131"/>
    </row>
    <row r="132" spans="2:4">
      <c r="B132" s="130"/>
      <c r="C132" s="131"/>
      <c r="D132" s="131"/>
    </row>
    <row r="133" spans="2:4">
      <c r="B133" s="130"/>
      <c r="C133" s="131"/>
      <c r="D133" s="131"/>
    </row>
    <row r="134" spans="2:4">
      <c r="B134" s="130"/>
      <c r="C134" s="131"/>
      <c r="D134" s="131"/>
    </row>
    <row r="135" spans="2:4">
      <c r="B135" s="130"/>
      <c r="C135" s="131"/>
      <c r="D135" s="131"/>
    </row>
    <row r="136" spans="2:4">
      <c r="B136" s="130"/>
      <c r="C136" s="131"/>
      <c r="D136" s="131"/>
    </row>
    <row r="137" spans="2:4">
      <c r="B137" s="130"/>
      <c r="C137" s="131"/>
      <c r="D137" s="131"/>
    </row>
    <row r="138" spans="2:4">
      <c r="B138" s="130"/>
      <c r="C138" s="131"/>
      <c r="D138" s="131"/>
    </row>
    <row r="139" spans="2:4">
      <c r="B139" s="130"/>
      <c r="C139" s="131"/>
      <c r="D139" s="131"/>
    </row>
    <row r="140" spans="2:4">
      <c r="B140" s="130"/>
      <c r="C140" s="131"/>
      <c r="D140" s="131"/>
    </row>
    <row r="141" spans="2:4">
      <c r="B141" s="130"/>
      <c r="C141" s="131"/>
      <c r="D141" s="131"/>
    </row>
    <row r="142" spans="2:4">
      <c r="B142" s="130"/>
      <c r="C142" s="131"/>
      <c r="D142" s="131"/>
    </row>
    <row r="143" spans="2:4">
      <c r="B143" s="130"/>
      <c r="C143" s="131"/>
      <c r="D143" s="131"/>
    </row>
    <row r="144" spans="2:4">
      <c r="B144" s="130"/>
      <c r="C144" s="131"/>
      <c r="D144" s="131"/>
    </row>
    <row r="145" spans="2:4">
      <c r="B145" s="130"/>
      <c r="C145" s="131"/>
      <c r="D145" s="131"/>
    </row>
    <row r="146" spans="2:4">
      <c r="B146" s="130"/>
      <c r="C146" s="131"/>
      <c r="D146" s="131"/>
    </row>
    <row r="147" spans="2:4">
      <c r="B147" s="130"/>
      <c r="C147" s="131"/>
      <c r="D147" s="131"/>
    </row>
    <row r="148" spans="2:4">
      <c r="B148" s="130"/>
      <c r="C148" s="131"/>
      <c r="D148" s="131"/>
    </row>
    <row r="149" spans="2:4">
      <c r="B149" s="130"/>
      <c r="C149" s="131"/>
      <c r="D149" s="131"/>
    </row>
    <row r="150" spans="2:4">
      <c r="B150" s="130"/>
      <c r="C150" s="131"/>
      <c r="D150" s="131"/>
    </row>
    <row r="151" spans="2:4">
      <c r="B151" s="130"/>
      <c r="C151" s="131"/>
      <c r="D151" s="131"/>
    </row>
    <row r="152" spans="2:4">
      <c r="B152" s="130"/>
      <c r="C152" s="131"/>
      <c r="D152" s="131"/>
    </row>
    <row r="153" spans="2:4">
      <c r="B153" s="130"/>
      <c r="C153" s="131"/>
      <c r="D153" s="131"/>
    </row>
    <row r="154" spans="2:4">
      <c r="B154" s="130"/>
      <c r="C154" s="131"/>
      <c r="D154" s="131"/>
    </row>
    <row r="155" spans="2:4">
      <c r="B155" s="130"/>
      <c r="C155" s="131"/>
      <c r="D155" s="131"/>
    </row>
    <row r="156" spans="2:4">
      <c r="B156" s="130"/>
      <c r="C156" s="131"/>
      <c r="D156" s="131"/>
    </row>
    <row r="157" spans="2:4">
      <c r="B157" s="130"/>
      <c r="C157" s="131"/>
      <c r="D157" s="131"/>
    </row>
    <row r="158" spans="2:4">
      <c r="B158" s="130"/>
      <c r="C158" s="131"/>
      <c r="D158" s="131"/>
    </row>
    <row r="159" spans="2:4">
      <c r="B159" s="130"/>
      <c r="C159" s="131"/>
      <c r="D159" s="131"/>
    </row>
    <row r="160" spans="2:4">
      <c r="B160" s="130"/>
      <c r="C160" s="131"/>
      <c r="D160" s="131"/>
    </row>
    <row r="161" spans="2:4">
      <c r="B161" s="130"/>
      <c r="C161" s="131"/>
      <c r="D161" s="131"/>
    </row>
    <row r="162" spans="2:4">
      <c r="B162" s="130"/>
      <c r="C162" s="131"/>
      <c r="D162" s="131"/>
    </row>
    <row r="163" spans="2:4">
      <c r="B163" s="130"/>
      <c r="C163" s="131"/>
      <c r="D163" s="131"/>
    </row>
    <row r="164" spans="2:4">
      <c r="B164" s="130"/>
      <c r="C164" s="131"/>
      <c r="D164" s="131"/>
    </row>
    <row r="165" spans="2:4">
      <c r="B165" s="130"/>
      <c r="C165" s="131"/>
      <c r="D165" s="131"/>
    </row>
    <row r="166" spans="2:4">
      <c r="B166" s="130"/>
      <c r="C166" s="131"/>
      <c r="D166" s="131"/>
    </row>
    <row r="167" spans="2:4">
      <c r="B167" s="130"/>
      <c r="C167" s="131"/>
      <c r="D167" s="131"/>
    </row>
    <row r="168" spans="2:4">
      <c r="B168" s="130"/>
      <c r="C168" s="131"/>
      <c r="D168" s="131"/>
    </row>
    <row r="169" spans="2:4">
      <c r="B169" s="130"/>
      <c r="C169" s="131"/>
      <c r="D169" s="131"/>
    </row>
    <row r="170" spans="2:4">
      <c r="B170" s="130"/>
      <c r="C170" s="131"/>
      <c r="D170" s="131"/>
    </row>
    <row r="171" spans="2:4">
      <c r="B171" s="130"/>
      <c r="C171" s="131"/>
      <c r="D171" s="131"/>
    </row>
    <row r="172" spans="2:4">
      <c r="B172" s="130"/>
      <c r="C172" s="131"/>
      <c r="D172" s="131"/>
    </row>
    <row r="173" spans="2:4">
      <c r="B173" s="130"/>
      <c r="C173" s="131"/>
      <c r="D173" s="131"/>
    </row>
    <row r="174" spans="2:4">
      <c r="B174" s="130"/>
      <c r="C174" s="131"/>
      <c r="D174" s="131"/>
    </row>
    <row r="175" spans="2:4">
      <c r="B175" s="130"/>
      <c r="C175" s="131"/>
      <c r="D175" s="131"/>
    </row>
    <row r="176" spans="2:4">
      <c r="B176" s="130"/>
      <c r="C176" s="131"/>
      <c r="D176" s="131"/>
    </row>
    <row r="177" spans="2:4">
      <c r="B177" s="130"/>
      <c r="C177" s="131"/>
      <c r="D177" s="131"/>
    </row>
    <row r="178" spans="2:4">
      <c r="B178" s="130"/>
      <c r="C178" s="131"/>
      <c r="D178" s="131"/>
    </row>
    <row r="179" spans="2:4">
      <c r="B179" s="130"/>
      <c r="C179" s="131"/>
      <c r="D179" s="131"/>
    </row>
    <row r="180" spans="2:4">
      <c r="B180" s="130"/>
      <c r="C180" s="131"/>
      <c r="D180" s="131"/>
    </row>
    <row r="181" spans="2:4">
      <c r="B181" s="130"/>
      <c r="C181" s="131"/>
      <c r="D181" s="131"/>
    </row>
    <row r="182" spans="2:4">
      <c r="B182" s="130"/>
      <c r="C182" s="131"/>
      <c r="D182" s="131"/>
    </row>
    <row r="183" spans="2:4">
      <c r="B183" s="130"/>
      <c r="C183" s="131"/>
      <c r="D183" s="131"/>
    </row>
    <row r="184" spans="2:4">
      <c r="B184" s="130"/>
      <c r="C184" s="131"/>
      <c r="D184" s="131"/>
    </row>
    <row r="185" spans="2:4">
      <c r="B185" s="130"/>
      <c r="C185" s="131"/>
      <c r="D185" s="131"/>
    </row>
    <row r="186" spans="2:4">
      <c r="B186" s="130"/>
      <c r="C186" s="131"/>
      <c r="D186" s="131"/>
    </row>
    <row r="187" spans="2:4">
      <c r="B187" s="130"/>
      <c r="C187" s="131"/>
      <c r="D187" s="131"/>
    </row>
    <row r="188" spans="2:4">
      <c r="B188" s="130"/>
      <c r="C188" s="131"/>
      <c r="D188" s="131"/>
    </row>
    <row r="189" spans="2:4">
      <c r="B189" s="130"/>
      <c r="C189" s="131"/>
      <c r="D189" s="131"/>
    </row>
    <row r="190" spans="2:4">
      <c r="B190" s="130"/>
      <c r="C190" s="131"/>
      <c r="D190" s="131"/>
    </row>
    <row r="191" spans="2:4">
      <c r="B191" s="130"/>
      <c r="C191" s="131"/>
      <c r="D191" s="131"/>
    </row>
    <row r="192" spans="2:4">
      <c r="B192" s="130"/>
      <c r="C192" s="131"/>
      <c r="D192" s="131"/>
    </row>
    <row r="193" spans="2:4">
      <c r="B193" s="130"/>
      <c r="C193" s="131"/>
      <c r="D193" s="131"/>
    </row>
    <row r="194" spans="2:4">
      <c r="B194" s="130"/>
      <c r="C194" s="131"/>
      <c r="D194" s="131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133</v>
      </c>
      <c r="C1" s="77" t="s" vm="1">
        <v>201</v>
      </c>
    </row>
    <row r="2" spans="2:16">
      <c r="B2" s="56" t="s">
        <v>132</v>
      </c>
      <c r="C2" s="77" t="s">
        <v>202</v>
      </c>
    </row>
    <row r="3" spans="2:16">
      <c r="B3" s="56" t="s">
        <v>134</v>
      </c>
      <c r="C3" s="77" t="s">
        <v>203</v>
      </c>
    </row>
    <row r="4" spans="2:16">
      <c r="B4" s="56" t="s">
        <v>135</v>
      </c>
      <c r="C4" s="77">
        <v>76</v>
      </c>
    </row>
    <row r="6" spans="2:16" ht="26.25" customHeight="1">
      <c r="B6" s="122" t="s">
        <v>170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107</v>
      </c>
      <c r="C7" s="30" t="s">
        <v>38</v>
      </c>
      <c r="D7" s="30" t="s">
        <v>54</v>
      </c>
      <c r="E7" s="30" t="s">
        <v>15</v>
      </c>
      <c r="F7" s="30" t="s">
        <v>55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168</v>
      </c>
      <c r="L7" s="30" t="s">
        <v>190</v>
      </c>
      <c r="M7" s="30" t="s">
        <v>169</v>
      </c>
      <c r="N7" s="30" t="s">
        <v>50</v>
      </c>
      <c r="O7" s="30" t="s">
        <v>136</v>
      </c>
      <c r="P7" s="31" t="s">
        <v>138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192</v>
      </c>
      <c r="M8" s="32" t="s">
        <v>188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133</v>
      </c>
      <c r="C1" s="77" t="s" vm="1">
        <v>201</v>
      </c>
    </row>
    <row r="2" spans="2:12">
      <c r="B2" s="56" t="s">
        <v>132</v>
      </c>
      <c r="C2" s="77" t="s">
        <v>202</v>
      </c>
    </row>
    <row r="3" spans="2:12">
      <c r="B3" s="56" t="s">
        <v>134</v>
      </c>
      <c r="C3" s="77" t="s">
        <v>203</v>
      </c>
    </row>
    <row r="4" spans="2:12">
      <c r="B4" s="56" t="s">
        <v>135</v>
      </c>
      <c r="C4" s="77">
        <v>76</v>
      </c>
    </row>
    <row r="6" spans="2:12" ht="26.25" customHeight="1">
      <c r="B6" s="112" t="s">
        <v>159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2" s="3" customFormat="1" ht="63">
      <c r="B7" s="12" t="s">
        <v>106</v>
      </c>
      <c r="C7" s="13" t="s">
        <v>38</v>
      </c>
      <c r="D7" s="13" t="s">
        <v>108</v>
      </c>
      <c r="E7" s="13" t="s">
        <v>15</v>
      </c>
      <c r="F7" s="13" t="s">
        <v>55</v>
      </c>
      <c r="G7" s="13" t="s">
        <v>92</v>
      </c>
      <c r="H7" s="13" t="s">
        <v>17</v>
      </c>
      <c r="I7" s="13" t="s">
        <v>19</v>
      </c>
      <c r="J7" s="13" t="s">
        <v>51</v>
      </c>
      <c r="K7" s="13" t="s">
        <v>136</v>
      </c>
      <c r="L7" s="13" t="s">
        <v>137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188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37</v>
      </c>
      <c r="C10" s="96"/>
      <c r="D10" s="96"/>
      <c r="E10" s="96"/>
      <c r="F10" s="96"/>
      <c r="G10" s="96"/>
      <c r="H10" s="96"/>
      <c r="I10" s="96"/>
      <c r="J10" s="97">
        <v>277335.83676260698</v>
      </c>
      <c r="K10" s="99">
        <v>1</v>
      </c>
      <c r="L10" s="99">
        <v>0.18261133474543995</v>
      </c>
    </row>
    <row r="11" spans="2:12">
      <c r="B11" s="80" t="s">
        <v>181</v>
      </c>
      <c r="C11" s="81"/>
      <c r="D11" s="81"/>
      <c r="E11" s="81"/>
      <c r="F11" s="81"/>
      <c r="G11" s="81"/>
      <c r="H11" s="81"/>
      <c r="I11" s="81"/>
      <c r="J11" s="89">
        <v>277335.83676260698</v>
      </c>
      <c r="K11" s="90">
        <v>1</v>
      </c>
      <c r="L11" s="90">
        <v>0.18261133474543995</v>
      </c>
    </row>
    <row r="12" spans="2:12">
      <c r="B12" s="95" t="s">
        <v>35</v>
      </c>
      <c r="C12" s="81"/>
      <c r="D12" s="81"/>
      <c r="E12" s="81"/>
      <c r="F12" s="81"/>
      <c r="G12" s="81"/>
      <c r="H12" s="81"/>
      <c r="I12" s="81"/>
      <c r="J12" s="89">
        <v>151290.91181125899</v>
      </c>
      <c r="K12" s="90">
        <v>0.54551519045394947</v>
      </c>
      <c r="L12" s="90">
        <v>9.9617257052708602E-2</v>
      </c>
    </row>
    <row r="13" spans="2:12">
      <c r="B13" s="85" t="s">
        <v>1050</v>
      </c>
      <c r="C13" s="79" t="s">
        <v>1051</v>
      </c>
      <c r="D13" s="79">
        <v>12</v>
      </c>
      <c r="E13" s="79" t="s">
        <v>1052</v>
      </c>
      <c r="F13" s="79" t="s">
        <v>1053</v>
      </c>
      <c r="G13" s="92" t="s">
        <v>120</v>
      </c>
      <c r="H13" s="93">
        <v>0</v>
      </c>
      <c r="I13" s="93">
        <v>0</v>
      </c>
      <c r="J13" s="86">
        <v>234.23197798600003</v>
      </c>
      <c r="K13" s="87">
        <v>8.4457883524983156E-4</v>
      </c>
      <c r="L13" s="87">
        <v>1.5422966840272079E-4</v>
      </c>
    </row>
    <row r="14" spans="2:12">
      <c r="B14" s="85" t="s">
        <v>1054</v>
      </c>
      <c r="C14" s="79" t="s">
        <v>1055</v>
      </c>
      <c r="D14" s="79">
        <v>10</v>
      </c>
      <c r="E14" s="79" t="s">
        <v>1052</v>
      </c>
      <c r="F14" s="79" t="s">
        <v>1053</v>
      </c>
      <c r="G14" s="92" t="s">
        <v>120</v>
      </c>
      <c r="H14" s="93">
        <v>0</v>
      </c>
      <c r="I14" s="93">
        <v>0</v>
      </c>
      <c r="J14" s="86">
        <v>22050.530533925001</v>
      </c>
      <c r="K14" s="87">
        <v>7.950840681581206E-2</v>
      </c>
      <c r="L14" s="87">
        <v>1.4519136292118874E-2</v>
      </c>
    </row>
    <row r="15" spans="2:12">
      <c r="B15" s="85" t="s">
        <v>1054</v>
      </c>
      <c r="C15" s="79" t="s">
        <v>1056</v>
      </c>
      <c r="D15" s="79">
        <v>10</v>
      </c>
      <c r="E15" s="79" t="s">
        <v>1052</v>
      </c>
      <c r="F15" s="79" t="s">
        <v>1053</v>
      </c>
      <c r="G15" s="92" t="s">
        <v>120</v>
      </c>
      <c r="H15" s="93">
        <v>0</v>
      </c>
      <c r="I15" s="93">
        <v>0</v>
      </c>
      <c r="J15" s="86">
        <v>126888.86792</v>
      </c>
      <c r="K15" s="87">
        <v>0.45752784566609733</v>
      </c>
      <c r="L15" s="87">
        <v>8.3549770580291685E-2</v>
      </c>
    </row>
    <row r="16" spans="2:12">
      <c r="B16" s="85" t="s">
        <v>1057</v>
      </c>
      <c r="C16" s="79" t="s">
        <v>1058</v>
      </c>
      <c r="D16" s="79">
        <v>20</v>
      </c>
      <c r="E16" s="79" t="s">
        <v>1052</v>
      </c>
      <c r="F16" s="79" t="s">
        <v>1053</v>
      </c>
      <c r="G16" s="92" t="s">
        <v>120</v>
      </c>
      <c r="H16" s="93">
        <v>0</v>
      </c>
      <c r="I16" s="93">
        <v>0</v>
      </c>
      <c r="J16" s="86">
        <v>1734.2534559869998</v>
      </c>
      <c r="K16" s="87">
        <v>6.2532613030874921E-3</v>
      </c>
      <c r="L16" s="87">
        <v>1.1419163930688162E-3</v>
      </c>
    </row>
    <row r="17" spans="2:12">
      <c r="B17" s="85" t="s">
        <v>1057</v>
      </c>
      <c r="C17" s="79" t="s">
        <v>1059</v>
      </c>
      <c r="D17" s="79">
        <v>20</v>
      </c>
      <c r="E17" s="79" t="s">
        <v>1052</v>
      </c>
      <c r="F17" s="79" t="s">
        <v>1053</v>
      </c>
      <c r="G17" s="92" t="s">
        <v>120</v>
      </c>
      <c r="H17" s="93">
        <v>0</v>
      </c>
      <c r="I17" s="93">
        <v>0</v>
      </c>
      <c r="J17" s="86">
        <v>268.84965</v>
      </c>
      <c r="K17" s="87">
        <v>9.6940104509511704E-4</v>
      </c>
      <c r="L17" s="87">
        <v>1.7702361874844376E-4</v>
      </c>
    </row>
    <row r="18" spans="2:12">
      <c r="B18" s="85" t="s">
        <v>1060</v>
      </c>
      <c r="C18" s="79" t="s">
        <v>1061</v>
      </c>
      <c r="D18" s="79">
        <v>11</v>
      </c>
      <c r="E18" s="79" t="s">
        <v>1062</v>
      </c>
      <c r="F18" s="79" t="s">
        <v>1053</v>
      </c>
      <c r="G18" s="92" t="s">
        <v>120</v>
      </c>
      <c r="H18" s="93">
        <v>0</v>
      </c>
      <c r="I18" s="93">
        <v>0</v>
      </c>
      <c r="J18" s="86">
        <v>114.17827336100001</v>
      </c>
      <c r="K18" s="87">
        <v>4.1169678860771951E-4</v>
      </c>
      <c r="L18" s="87">
        <v>7.5180500078066896E-5</v>
      </c>
    </row>
    <row r="19" spans="2:12">
      <c r="B19" s="82"/>
      <c r="C19" s="79"/>
      <c r="D19" s="79"/>
      <c r="E19" s="79"/>
      <c r="F19" s="79"/>
      <c r="G19" s="79"/>
      <c r="H19" s="79"/>
      <c r="I19" s="93"/>
      <c r="J19" s="79"/>
      <c r="K19" s="87"/>
      <c r="L19" s="79"/>
    </row>
    <row r="20" spans="2:12">
      <c r="B20" s="95" t="s">
        <v>36</v>
      </c>
      <c r="C20" s="81"/>
      <c r="D20" s="81"/>
      <c r="E20" s="81"/>
      <c r="F20" s="81"/>
      <c r="G20" s="81"/>
      <c r="H20" s="81"/>
      <c r="I20" s="93"/>
      <c r="J20" s="89">
        <v>126044.92495134799</v>
      </c>
      <c r="K20" s="90">
        <v>0.45448480954605053</v>
      </c>
      <c r="L20" s="90">
        <v>8.2994077692731358E-2</v>
      </c>
    </row>
    <row r="21" spans="2:12">
      <c r="B21" s="85" t="s">
        <v>1050</v>
      </c>
      <c r="C21" s="79" t="s">
        <v>1064</v>
      </c>
      <c r="D21" s="79">
        <v>12</v>
      </c>
      <c r="E21" s="79" t="s">
        <v>1052</v>
      </c>
      <c r="F21" s="79" t="s">
        <v>1053</v>
      </c>
      <c r="G21" s="92" t="s">
        <v>128</v>
      </c>
      <c r="H21" s="93">
        <v>0</v>
      </c>
      <c r="I21" s="93">
        <v>0</v>
      </c>
      <c r="J21" s="86">
        <v>2813.2385557499997</v>
      </c>
      <c r="K21" s="87">
        <v>1.0143797457225358E-2</v>
      </c>
      <c r="L21" s="87">
        <v>1.8523723930513225E-3</v>
      </c>
    </row>
    <row r="22" spans="2:12">
      <c r="B22" s="85" t="s">
        <v>1050</v>
      </c>
      <c r="C22" s="79" t="s">
        <v>1065</v>
      </c>
      <c r="D22" s="79">
        <v>12</v>
      </c>
      <c r="E22" s="79" t="s">
        <v>1052</v>
      </c>
      <c r="F22" s="79" t="s">
        <v>1053</v>
      </c>
      <c r="G22" s="92" t="s">
        <v>119</v>
      </c>
      <c r="H22" s="93">
        <v>0</v>
      </c>
      <c r="I22" s="93">
        <v>0</v>
      </c>
      <c r="J22" s="86">
        <v>2533.9889006519998</v>
      </c>
      <c r="K22" s="87">
        <v>9.1368967322496986E-3</v>
      </c>
      <c r="L22" s="87">
        <v>1.6685009077073664E-3</v>
      </c>
    </row>
    <row r="23" spans="2:12">
      <c r="B23" s="85" t="s">
        <v>1054</v>
      </c>
      <c r="C23" s="79" t="s">
        <v>1066</v>
      </c>
      <c r="D23" s="79">
        <v>10</v>
      </c>
      <c r="E23" s="79" t="s">
        <v>1052</v>
      </c>
      <c r="F23" s="79" t="s">
        <v>1053</v>
      </c>
      <c r="G23" s="92" t="s">
        <v>121</v>
      </c>
      <c r="H23" s="93">
        <v>0</v>
      </c>
      <c r="I23" s="93">
        <v>0</v>
      </c>
      <c r="J23" s="86">
        <v>19529.868839999999</v>
      </c>
      <c r="K23" s="87">
        <v>7.0419564481733796E-2</v>
      </c>
      <c r="L23" s="87">
        <v>1.2859410662201984E-2</v>
      </c>
    </row>
    <row r="24" spans="2:12">
      <c r="B24" s="85" t="s">
        <v>1054</v>
      </c>
      <c r="C24" s="79" t="s">
        <v>1067</v>
      </c>
      <c r="D24" s="79">
        <v>10</v>
      </c>
      <c r="E24" s="79" t="s">
        <v>1052</v>
      </c>
      <c r="F24" s="79" t="s">
        <v>1053</v>
      </c>
      <c r="G24" s="92" t="s">
        <v>119</v>
      </c>
      <c r="H24" s="93">
        <v>0</v>
      </c>
      <c r="I24" s="93">
        <v>0</v>
      </c>
      <c r="J24" s="86">
        <v>96152.206698495007</v>
      </c>
      <c r="K24" s="87">
        <v>0.34669953880067456</v>
      </c>
      <c r="L24" s="87">
        <v>6.3311265536019637E-2</v>
      </c>
    </row>
    <row r="25" spans="2:12">
      <c r="B25" s="85" t="s">
        <v>1054</v>
      </c>
      <c r="C25" s="79" t="s">
        <v>1068</v>
      </c>
      <c r="D25" s="79">
        <v>10</v>
      </c>
      <c r="E25" s="79" t="s">
        <v>1052</v>
      </c>
      <c r="F25" s="79" t="s">
        <v>1053</v>
      </c>
      <c r="G25" s="92" t="s">
        <v>121</v>
      </c>
      <c r="H25" s="93">
        <v>0</v>
      </c>
      <c r="I25" s="93">
        <v>0</v>
      </c>
      <c r="J25" s="86">
        <v>1179.006430189</v>
      </c>
      <c r="K25" s="87">
        <v>4.2511867342921207E-3</v>
      </c>
      <c r="L25" s="87">
        <v>7.7631488380119223E-4</v>
      </c>
    </row>
    <row r="26" spans="2:12">
      <c r="B26" s="85" t="s">
        <v>1054</v>
      </c>
      <c r="C26" s="79" t="s">
        <v>1069</v>
      </c>
      <c r="D26" s="79">
        <v>10</v>
      </c>
      <c r="E26" s="79" t="s">
        <v>1052</v>
      </c>
      <c r="F26" s="79" t="s">
        <v>1053</v>
      </c>
      <c r="G26" s="92" t="s">
        <v>124</v>
      </c>
      <c r="H26" s="93">
        <v>0</v>
      </c>
      <c r="I26" s="93">
        <v>0</v>
      </c>
      <c r="J26" s="86">
        <v>0.7627490979999999</v>
      </c>
      <c r="K26" s="87">
        <v>2.7502724022387894E-6</v>
      </c>
      <c r="L26" s="87">
        <v>5.0223091428637289E-7</v>
      </c>
    </row>
    <row r="27" spans="2:12">
      <c r="B27" s="85" t="s">
        <v>1054</v>
      </c>
      <c r="C27" s="79" t="s">
        <v>1070</v>
      </c>
      <c r="D27" s="79">
        <v>10</v>
      </c>
      <c r="E27" s="79" t="s">
        <v>1052</v>
      </c>
      <c r="F27" s="79" t="s">
        <v>1053</v>
      </c>
      <c r="G27" s="92" t="s">
        <v>122</v>
      </c>
      <c r="H27" s="93">
        <v>0</v>
      </c>
      <c r="I27" s="93">
        <v>0</v>
      </c>
      <c r="J27" s="86">
        <v>60.429960000000001</v>
      </c>
      <c r="K27" s="87">
        <v>2.1789452349689175E-4</v>
      </c>
      <c r="L27" s="87">
        <v>3.9790009769489034E-5</v>
      </c>
    </row>
    <row r="28" spans="2:12">
      <c r="B28" s="85" t="s">
        <v>1054</v>
      </c>
      <c r="C28" s="79" t="s">
        <v>1071</v>
      </c>
      <c r="D28" s="79">
        <v>10</v>
      </c>
      <c r="E28" s="79" t="s">
        <v>1052</v>
      </c>
      <c r="F28" s="79" t="s">
        <v>1053</v>
      </c>
      <c r="G28" s="92" t="s">
        <v>128</v>
      </c>
      <c r="H28" s="93">
        <v>0</v>
      </c>
      <c r="I28" s="93">
        <v>0</v>
      </c>
      <c r="J28" s="86">
        <v>0</v>
      </c>
      <c r="K28" s="87">
        <v>0</v>
      </c>
      <c r="L28" s="87">
        <v>0</v>
      </c>
    </row>
    <row r="29" spans="2:12">
      <c r="B29" s="85" t="s">
        <v>1054</v>
      </c>
      <c r="C29" s="79" t="s">
        <v>1072</v>
      </c>
      <c r="D29" s="79">
        <v>10</v>
      </c>
      <c r="E29" s="79" t="s">
        <v>1052</v>
      </c>
      <c r="F29" s="79" t="s">
        <v>1053</v>
      </c>
      <c r="G29" s="92" t="s">
        <v>122</v>
      </c>
      <c r="H29" s="93">
        <v>0</v>
      </c>
      <c r="I29" s="93">
        <v>0</v>
      </c>
      <c r="J29" s="86">
        <v>1660.7401155779999</v>
      </c>
      <c r="K29" s="87">
        <v>5.988191554918143E-3</v>
      </c>
      <c r="L29" s="87">
        <v>1.0935116525549737E-3</v>
      </c>
    </row>
    <row r="30" spans="2:12">
      <c r="B30" s="85" t="s">
        <v>1057</v>
      </c>
      <c r="C30" s="79" t="s">
        <v>1073</v>
      </c>
      <c r="D30" s="79">
        <v>20</v>
      </c>
      <c r="E30" s="79" t="s">
        <v>1052</v>
      </c>
      <c r="F30" s="79" t="s">
        <v>1053</v>
      </c>
      <c r="G30" s="92" t="s">
        <v>121</v>
      </c>
      <c r="H30" s="93">
        <v>0</v>
      </c>
      <c r="I30" s="93">
        <v>0</v>
      </c>
      <c r="J30" s="86">
        <v>8.7448773850000006</v>
      </c>
      <c r="K30" s="87">
        <v>3.1531725171476531E-5</v>
      </c>
      <c r="L30" s="87">
        <v>5.7580504203897157E-6</v>
      </c>
    </row>
    <row r="31" spans="2:12">
      <c r="B31" s="85" t="s">
        <v>1057</v>
      </c>
      <c r="C31" s="79" t="s">
        <v>1074</v>
      </c>
      <c r="D31" s="79">
        <v>20</v>
      </c>
      <c r="E31" s="79" t="s">
        <v>1052</v>
      </c>
      <c r="F31" s="79" t="s">
        <v>1053</v>
      </c>
      <c r="G31" s="92" t="s">
        <v>122</v>
      </c>
      <c r="H31" s="93">
        <v>0</v>
      </c>
      <c r="I31" s="93">
        <v>0</v>
      </c>
      <c r="J31" s="86">
        <v>22.608900000000002</v>
      </c>
      <c r="K31" s="87">
        <v>8.152174008205328E-5</v>
      </c>
      <c r="L31" s="87">
        <v>1.4886793767154581E-5</v>
      </c>
    </row>
    <row r="32" spans="2:12">
      <c r="B32" s="85" t="s">
        <v>1057</v>
      </c>
      <c r="C32" s="79" t="s">
        <v>1063</v>
      </c>
      <c r="D32" s="79">
        <v>20</v>
      </c>
      <c r="E32" s="79" t="s">
        <v>1052</v>
      </c>
      <c r="F32" s="79" t="s">
        <v>1053</v>
      </c>
      <c r="G32" s="92" t="s">
        <v>122</v>
      </c>
      <c r="H32" s="93">
        <v>0</v>
      </c>
      <c r="I32" s="93">
        <v>0</v>
      </c>
      <c r="J32" s="86">
        <v>0.44690647699999997</v>
      </c>
      <c r="K32" s="87">
        <v>1.6114270777870713E-6</v>
      </c>
      <c r="L32" s="87">
        <v>2.9426484951964095E-7</v>
      </c>
    </row>
    <row r="33" spans="2:12">
      <c r="B33" s="85" t="s">
        <v>1057</v>
      </c>
      <c r="C33" s="79" t="s">
        <v>1075</v>
      </c>
      <c r="D33" s="79">
        <v>20</v>
      </c>
      <c r="E33" s="79" t="s">
        <v>1052</v>
      </c>
      <c r="F33" s="79" t="s">
        <v>1053</v>
      </c>
      <c r="G33" s="92" t="s">
        <v>128</v>
      </c>
      <c r="H33" s="93">
        <v>0</v>
      </c>
      <c r="I33" s="93">
        <v>0</v>
      </c>
      <c r="J33" s="86">
        <v>6.7943699999999998</v>
      </c>
      <c r="K33" s="87">
        <v>2.4498709143801787E-5</v>
      </c>
      <c r="L33" s="87">
        <v>4.4737419762899587E-6</v>
      </c>
    </row>
    <row r="34" spans="2:12">
      <c r="B34" s="85" t="s">
        <v>1057</v>
      </c>
      <c r="C34" s="79" t="s">
        <v>1076</v>
      </c>
      <c r="D34" s="79">
        <v>20</v>
      </c>
      <c r="E34" s="79" t="s">
        <v>1052</v>
      </c>
      <c r="F34" s="79" t="s">
        <v>1053</v>
      </c>
      <c r="G34" s="92" t="s">
        <v>121</v>
      </c>
      <c r="H34" s="93">
        <v>0</v>
      </c>
      <c r="I34" s="93">
        <v>0</v>
      </c>
      <c r="J34" s="86">
        <v>675.31439</v>
      </c>
      <c r="K34" s="87">
        <v>2.435005868275341E-3</v>
      </c>
      <c r="L34" s="87">
        <v>4.4465967171873893E-4</v>
      </c>
    </row>
    <row r="35" spans="2:12">
      <c r="B35" s="85" t="s">
        <v>1057</v>
      </c>
      <c r="C35" s="79" t="s">
        <v>1077</v>
      </c>
      <c r="D35" s="79">
        <v>20</v>
      </c>
      <c r="E35" s="79" t="s">
        <v>1052</v>
      </c>
      <c r="F35" s="79" t="s">
        <v>1053</v>
      </c>
      <c r="G35" s="92" t="s">
        <v>119</v>
      </c>
      <c r="H35" s="93">
        <v>0</v>
      </c>
      <c r="I35" s="93">
        <v>0</v>
      </c>
      <c r="J35" s="86">
        <v>1395.9270551639997</v>
      </c>
      <c r="K35" s="87">
        <v>5.0333453889656564E-3</v>
      </c>
      <c r="L35" s="87">
        <v>9.191459197138241E-4</v>
      </c>
    </row>
    <row r="36" spans="2:12">
      <c r="B36" s="85" t="s">
        <v>1060</v>
      </c>
      <c r="C36" s="79" t="s">
        <v>1078</v>
      </c>
      <c r="D36" s="79">
        <v>11</v>
      </c>
      <c r="E36" s="79" t="s">
        <v>1062</v>
      </c>
      <c r="F36" s="79" t="s">
        <v>1053</v>
      </c>
      <c r="G36" s="92" t="s">
        <v>119</v>
      </c>
      <c r="H36" s="93">
        <v>0</v>
      </c>
      <c r="I36" s="93">
        <v>0</v>
      </c>
      <c r="J36" s="86">
        <v>4.84620256</v>
      </c>
      <c r="K36" s="87">
        <v>1.7474130341648694E-5</v>
      </c>
      <c r="L36" s="87">
        <v>3.1909742652042588E-6</v>
      </c>
    </row>
    <row r="37" spans="2:12">
      <c r="B37" s="130"/>
      <c r="C37" s="130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2:12">
      <c r="B38" s="130"/>
      <c r="C38" s="130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2:12">
      <c r="B39" s="132" t="s">
        <v>200</v>
      </c>
      <c r="C39" s="130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2:12">
      <c r="B40" s="133"/>
      <c r="C40" s="130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2:12">
      <c r="B41" s="130"/>
      <c r="C41" s="130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2:12">
      <c r="B42" s="130"/>
      <c r="C42" s="130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2:12">
      <c r="B43" s="130"/>
      <c r="C43" s="130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2:12">
      <c r="B44" s="130"/>
      <c r="C44" s="130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2:12">
      <c r="B45" s="130"/>
      <c r="C45" s="130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2:12">
      <c r="B46" s="130"/>
      <c r="C46" s="130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2:12">
      <c r="B47" s="130"/>
      <c r="C47" s="130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2:12">
      <c r="B48" s="130"/>
      <c r="C48" s="130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2:12">
      <c r="B49" s="130"/>
      <c r="C49" s="130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2:12">
      <c r="B50" s="130"/>
      <c r="C50" s="130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2:12">
      <c r="B51" s="130"/>
      <c r="C51" s="130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2:12">
      <c r="B52" s="130"/>
      <c r="C52" s="130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2:12">
      <c r="B53" s="130"/>
      <c r="C53" s="130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2:12">
      <c r="B54" s="130"/>
      <c r="C54" s="130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2:12">
      <c r="B55" s="130"/>
      <c r="C55" s="130"/>
      <c r="D55" s="131"/>
      <c r="E55" s="131"/>
      <c r="F55" s="131"/>
      <c r="G55" s="131"/>
      <c r="H55" s="131"/>
      <c r="I55" s="131"/>
      <c r="J55" s="131"/>
      <c r="K55" s="131"/>
      <c r="L55" s="131"/>
    </row>
    <row r="56" spans="2:12">
      <c r="B56" s="130"/>
      <c r="C56" s="130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2:12">
      <c r="B57" s="130"/>
      <c r="C57" s="130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2:12">
      <c r="B58" s="130"/>
      <c r="C58" s="130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2:12">
      <c r="B59" s="130"/>
      <c r="C59" s="130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2:12">
      <c r="B60" s="130"/>
      <c r="C60" s="130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2:12">
      <c r="B61" s="130"/>
      <c r="C61" s="130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2:12">
      <c r="B62" s="130"/>
      <c r="C62" s="130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2:12">
      <c r="B63" s="130"/>
      <c r="C63" s="130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2:12">
      <c r="B64" s="130"/>
      <c r="C64" s="130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2:12">
      <c r="B65" s="130"/>
      <c r="C65" s="130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2:12">
      <c r="B66" s="130"/>
      <c r="C66" s="130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2:12">
      <c r="B67" s="130"/>
      <c r="C67" s="130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2:12">
      <c r="B68" s="130"/>
      <c r="C68" s="130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2:12">
      <c r="B69" s="130"/>
      <c r="C69" s="130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2:12">
      <c r="B70" s="130"/>
      <c r="C70" s="130"/>
      <c r="D70" s="131"/>
      <c r="E70" s="131"/>
      <c r="F70" s="131"/>
      <c r="G70" s="131"/>
      <c r="H70" s="131"/>
      <c r="I70" s="131"/>
      <c r="J70" s="131"/>
      <c r="K70" s="131"/>
      <c r="L70" s="131"/>
    </row>
    <row r="71" spans="2:12">
      <c r="B71" s="130"/>
      <c r="C71" s="130"/>
      <c r="D71" s="131"/>
      <c r="E71" s="131"/>
      <c r="F71" s="131"/>
      <c r="G71" s="131"/>
      <c r="H71" s="131"/>
      <c r="I71" s="131"/>
      <c r="J71" s="131"/>
      <c r="K71" s="131"/>
      <c r="L71" s="131"/>
    </row>
    <row r="72" spans="2:12"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2:12">
      <c r="B73" s="130"/>
      <c r="C73" s="130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2:12">
      <c r="B74" s="130"/>
      <c r="C74" s="130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2:12">
      <c r="B75" s="130"/>
      <c r="C75" s="130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>
      <c r="B76" s="130"/>
      <c r="C76" s="130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>
      <c r="B77" s="130"/>
      <c r="C77" s="130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>
      <c r="B78" s="130"/>
      <c r="C78" s="130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>
      <c r="B79" s="130"/>
      <c r="C79" s="130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>
      <c r="B80" s="130"/>
      <c r="C80" s="130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2:12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2:12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2:12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2:12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2:12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2:12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2:12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2:12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2:12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2:12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2:12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2:12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2:12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2:12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2:12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2:12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2:12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2:12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2:12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2:12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2:12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133</v>
      </c>
      <c r="C1" s="77" t="s" vm="1">
        <v>201</v>
      </c>
    </row>
    <row r="2" spans="2:16">
      <c r="B2" s="56" t="s">
        <v>132</v>
      </c>
      <c r="C2" s="77" t="s">
        <v>202</v>
      </c>
    </row>
    <row r="3" spans="2:16">
      <c r="B3" s="56" t="s">
        <v>134</v>
      </c>
      <c r="C3" s="77" t="s">
        <v>203</v>
      </c>
    </row>
    <row r="4" spans="2:16">
      <c r="B4" s="56" t="s">
        <v>135</v>
      </c>
      <c r="C4" s="77">
        <v>76</v>
      </c>
    </row>
    <row r="6" spans="2:16" ht="26.25" customHeight="1">
      <c r="B6" s="122" t="s">
        <v>171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107</v>
      </c>
      <c r="C7" s="30" t="s">
        <v>38</v>
      </c>
      <c r="D7" s="30" t="s">
        <v>54</v>
      </c>
      <c r="E7" s="30" t="s">
        <v>15</v>
      </c>
      <c r="F7" s="30" t="s">
        <v>55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168</v>
      </c>
      <c r="L7" s="30" t="s">
        <v>185</v>
      </c>
      <c r="M7" s="30" t="s">
        <v>169</v>
      </c>
      <c r="N7" s="30" t="s">
        <v>50</v>
      </c>
      <c r="O7" s="30" t="s">
        <v>136</v>
      </c>
      <c r="P7" s="31" t="s">
        <v>138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192</v>
      </c>
      <c r="M8" s="32" t="s">
        <v>188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133</v>
      </c>
      <c r="C1" s="77" t="s" vm="1">
        <v>201</v>
      </c>
    </row>
    <row r="2" spans="2:16">
      <c r="B2" s="56" t="s">
        <v>132</v>
      </c>
      <c r="C2" s="77" t="s">
        <v>202</v>
      </c>
    </row>
    <row r="3" spans="2:16">
      <c r="B3" s="56" t="s">
        <v>134</v>
      </c>
      <c r="C3" s="77" t="s">
        <v>203</v>
      </c>
    </row>
    <row r="4" spans="2:16">
      <c r="B4" s="56" t="s">
        <v>135</v>
      </c>
      <c r="C4" s="77">
        <v>76</v>
      </c>
    </row>
    <row r="6" spans="2:16" ht="26.25" customHeight="1">
      <c r="B6" s="122" t="s">
        <v>173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107</v>
      </c>
      <c r="C7" s="30" t="s">
        <v>38</v>
      </c>
      <c r="D7" s="30" t="s">
        <v>54</v>
      </c>
      <c r="E7" s="30" t="s">
        <v>15</v>
      </c>
      <c r="F7" s="30" t="s">
        <v>55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168</v>
      </c>
      <c r="L7" s="30" t="s">
        <v>185</v>
      </c>
      <c r="M7" s="30" t="s">
        <v>169</v>
      </c>
      <c r="N7" s="30" t="s">
        <v>50</v>
      </c>
      <c r="O7" s="30" t="s">
        <v>136</v>
      </c>
      <c r="P7" s="31" t="s">
        <v>138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192</v>
      </c>
      <c r="M8" s="32" t="s">
        <v>188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200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133</v>
      </c>
      <c r="C1" s="77" t="s" vm="1">
        <v>201</v>
      </c>
    </row>
    <row r="2" spans="2:19">
      <c r="B2" s="56" t="s">
        <v>132</v>
      </c>
      <c r="C2" s="77" t="s">
        <v>202</v>
      </c>
    </row>
    <row r="3" spans="2:19">
      <c r="B3" s="56" t="s">
        <v>134</v>
      </c>
      <c r="C3" s="77" t="s">
        <v>203</v>
      </c>
    </row>
    <row r="4" spans="2:19">
      <c r="B4" s="56" t="s">
        <v>135</v>
      </c>
      <c r="C4" s="77">
        <v>76</v>
      </c>
    </row>
    <row r="6" spans="2:19" ht="21.75" customHeight="1">
      <c r="B6" s="114" t="s">
        <v>160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77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2" t="s">
        <v>106</v>
      </c>
      <c r="C8" s="30" t="s">
        <v>38</v>
      </c>
      <c r="D8" s="30" t="s">
        <v>110</v>
      </c>
      <c r="E8" s="30" t="s">
        <v>15</v>
      </c>
      <c r="F8" s="30" t="s">
        <v>55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185</v>
      </c>
      <c r="M8" s="30" t="s">
        <v>184</v>
      </c>
      <c r="N8" s="30" t="s">
        <v>199</v>
      </c>
      <c r="O8" s="30" t="s">
        <v>51</v>
      </c>
      <c r="P8" s="30" t="s">
        <v>187</v>
      </c>
      <c r="Q8" s="30" t="s">
        <v>136</v>
      </c>
      <c r="R8" s="71" t="s">
        <v>138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192</v>
      </c>
      <c r="M9" s="32"/>
      <c r="N9" s="16" t="s">
        <v>188</v>
      </c>
      <c r="O9" s="32" t="s">
        <v>193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  <c r="R10" s="20" t="s">
        <v>105</v>
      </c>
    </row>
    <row r="11" spans="2:19" s="4" customFormat="1" ht="18" customHeight="1">
      <c r="B11" s="78" t="s">
        <v>27</v>
      </c>
      <c r="C11" s="79"/>
      <c r="D11" s="79"/>
      <c r="E11" s="79"/>
      <c r="F11" s="79"/>
      <c r="G11" s="79"/>
      <c r="H11" s="86">
        <v>0.71467979946702376</v>
      </c>
      <c r="I11" s="79"/>
      <c r="J11" s="79"/>
      <c r="K11" s="87">
        <v>3.12380067273568E-3</v>
      </c>
      <c r="L11" s="86"/>
      <c r="M11" s="88"/>
      <c r="N11" s="79"/>
      <c r="O11" s="86">
        <v>210770.77144701697</v>
      </c>
      <c r="P11" s="79"/>
      <c r="Q11" s="87">
        <v>1</v>
      </c>
      <c r="R11" s="87">
        <v>0.13878167476860062</v>
      </c>
      <c r="S11" s="1"/>
    </row>
    <row r="12" spans="2:19" ht="22.5" customHeight="1">
      <c r="B12" s="80" t="s">
        <v>181</v>
      </c>
      <c r="C12" s="81"/>
      <c r="D12" s="81"/>
      <c r="E12" s="81"/>
      <c r="F12" s="81"/>
      <c r="G12" s="81"/>
      <c r="H12" s="89">
        <v>0.71467979946702376</v>
      </c>
      <c r="I12" s="81"/>
      <c r="J12" s="81"/>
      <c r="K12" s="90">
        <v>3.12380067273568E-3</v>
      </c>
      <c r="L12" s="89"/>
      <c r="M12" s="91"/>
      <c r="N12" s="81"/>
      <c r="O12" s="89">
        <v>210770.77144701697</v>
      </c>
      <c r="P12" s="81"/>
      <c r="Q12" s="90">
        <v>1</v>
      </c>
      <c r="R12" s="90">
        <v>0.13878167476860062</v>
      </c>
    </row>
    <row r="13" spans="2:19">
      <c r="B13" s="82" t="s">
        <v>39</v>
      </c>
      <c r="C13" s="79"/>
      <c r="D13" s="79"/>
      <c r="E13" s="79"/>
      <c r="F13" s="79"/>
      <c r="G13" s="79"/>
      <c r="H13" s="86">
        <v>0.71467979946702376</v>
      </c>
      <c r="I13" s="79"/>
      <c r="J13" s="79"/>
      <c r="K13" s="87">
        <v>3.12380067273568E-3</v>
      </c>
      <c r="L13" s="86"/>
      <c r="M13" s="88"/>
      <c r="N13" s="79"/>
      <c r="O13" s="86">
        <v>210770.77144701697</v>
      </c>
      <c r="P13" s="79"/>
      <c r="Q13" s="87">
        <v>1</v>
      </c>
      <c r="R13" s="87">
        <v>0.13878167476860062</v>
      </c>
    </row>
    <row r="14" spans="2:19">
      <c r="B14" s="83" t="s">
        <v>23</v>
      </c>
      <c r="C14" s="81"/>
      <c r="D14" s="81"/>
      <c r="E14" s="81"/>
      <c r="F14" s="81"/>
      <c r="G14" s="81"/>
      <c r="H14" s="89">
        <v>0.56463242943610892</v>
      </c>
      <c r="I14" s="81"/>
      <c r="J14" s="81"/>
      <c r="K14" s="90">
        <v>3.1417396707481399E-3</v>
      </c>
      <c r="L14" s="89"/>
      <c r="M14" s="91"/>
      <c r="N14" s="81"/>
      <c r="O14" s="89">
        <v>135828.73427954997</v>
      </c>
      <c r="P14" s="81"/>
      <c r="Q14" s="90">
        <v>0.64443818916179396</v>
      </c>
      <c r="R14" s="90">
        <v>8.9436211176718017E-2</v>
      </c>
    </row>
    <row r="15" spans="2:19">
      <c r="B15" s="84" t="s">
        <v>204</v>
      </c>
      <c r="C15" s="79" t="s">
        <v>205</v>
      </c>
      <c r="D15" s="92" t="s">
        <v>111</v>
      </c>
      <c r="E15" s="79" t="s">
        <v>206</v>
      </c>
      <c r="F15" s="79"/>
      <c r="G15" s="79"/>
      <c r="H15" s="86">
        <v>0.26000000000001761</v>
      </c>
      <c r="I15" s="92" t="s">
        <v>120</v>
      </c>
      <c r="J15" s="93">
        <v>0</v>
      </c>
      <c r="K15" s="87">
        <v>2.7000000000001827E-3</v>
      </c>
      <c r="L15" s="86">
        <v>14778160.911079001</v>
      </c>
      <c r="M15" s="88">
        <v>99.93</v>
      </c>
      <c r="N15" s="79"/>
      <c r="O15" s="86">
        <v>14767.816198499</v>
      </c>
      <c r="P15" s="87">
        <v>1.4778160911079002E-3</v>
      </c>
      <c r="Q15" s="87">
        <v>7.0065769068038436E-2</v>
      </c>
      <c r="R15" s="87">
        <v>9.7238447752123879E-3</v>
      </c>
    </row>
    <row r="16" spans="2:19">
      <c r="B16" s="84" t="s">
        <v>207</v>
      </c>
      <c r="C16" s="79" t="s">
        <v>208</v>
      </c>
      <c r="D16" s="92" t="s">
        <v>111</v>
      </c>
      <c r="E16" s="79" t="s">
        <v>206</v>
      </c>
      <c r="F16" s="79"/>
      <c r="G16" s="79"/>
      <c r="H16" s="86">
        <v>0.35000000000107145</v>
      </c>
      <c r="I16" s="92" t="s">
        <v>120</v>
      </c>
      <c r="J16" s="93">
        <v>0</v>
      </c>
      <c r="K16" s="87">
        <v>2.9000000000257149E-3</v>
      </c>
      <c r="L16" s="86">
        <v>186851.11179999998</v>
      </c>
      <c r="M16" s="88">
        <v>99.9</v>
      </c>
      <c r="N16" s="79"/>
      <c r="O16" s="86">
        <v>186.66426068800001</v>
      </c>
      <c r="P16" s="87">
        <v>1.8685111179999999E-5</v>
      </c>
      <c r="Q16" s="87">
        <v>8.8562687988701127E-4</v>
      </c>
      <c r="R16" s="87">
        <v>1.2290878161080974E-4</v>
      </c>
    </row>
    <row r="17" spans="2:18">
      <c r="B17" s="84" t="s">
        <v>209</v>
      </c>
      <c r="C17" s="79" t="s">
        <v>210</v>
      </c>
      <c r="D17" s="92" t="s">
        <v>111</v>
      </c>
      <c r="E17" s="79" t="s">
        <v>206</v>
      </c>
      <c r="F17" s="79"/>
      <c r="G17" s="79"/>
      <c r="H17" s="86">
        <v>0.51999999999927971</v>
      </c>
      <c r="I17" s="92" t="s">
        <v>120</v>
      </c>
      <c r="J17" s="93">
        <v>0</v>
      </c>
      <c r="K17" s="87">
        <v>2.8999999999968491E-3</v>
      </c>
      <c r="L17" s="86">
        <v>889865.91934499994</v>
      </c>
      <c r="M17" s="88">
        <v>99.85</v>
      </c>
      <c r="N17" s="79"/>
      <c r="O17" s="86">
        <v>888.53112053199993</v>
      </c>
      <c r="P17" s="87">
        <v>9.8873991038333321E-5</v>
      </c>
      <c r="Q17" s="87">
        <v>4.2156277857309859E-3</v>
      </c>
      <c r="R17" s="87">
        <v>5.8505188430479373E-4</v>
      </c>
    </row>
    <row r="18" spans="2:18">
      <c r="B18" s="84" t="s">
        <v>211</v>
      </c>
      <c r="C18" s="79" t="s">
        <v>212</v>
      </c>
      <c r="D18" s="92" t="s">
        <v>111</v>
      </c>
      <c r="E18" s="79" t="s">
        <v>206</v>
      </c>
      <c r="F18" s="79"/>
      <c r="G18" s="79"/>
      <c r="H18" s="86">
        <v>0.43000000000023608</v>
      </c>
      <c r="I18" s="92" t="s">
        <v>120</v>
      </c>
      <c r="J18" s="93">
        <v>0</v>
      </c>
      <c r="K18" s="87">
        <v>2.600000000001771E-3</v>
      </c>
      <c r="L18" s="86">
        <v>1356563.4938980001</v>
      </c>
      <c r="M18" s="88">
        <v>99.89</v>
      </c>
      <c r="N18" s="79"/>
      <c r="O18" s="86">
        <v>1355.071274076</v>
      </c>
      <c r="P18" s="87">
        <v>1.356563493898E-4</v>
      </c>
      <c r="Q18" s="87">
        <v>6.4291232829530847E-3</v>
      </c>
      <c r="R18" s="87">
        <v>8.9224449650203289E-4</v>
      </c>
    </row>
    <row r="19" spans="2:18">
      <c r="B19" s="84" t="s">
        <v>213</v>
      </c>
      <c r="C19" s="79" t="s">
        <v>214</v>
      </c>
      <c r="D19" s="92" t="s">
        <v>111</v>
      </c>
      <c r="E19" s="79" t="s">
        <v>206</v>
      </c>
      <c r="F19" s="79"/>
      <c r="G19" s="79"/>
      <c r="H19" s="86">
        <v>0.59999999999996623</v>
      </c>
      <c r="I19" s="92" t="s">
        <v>120</v>
      </c>
      <c r="J19" s="93">
        <v>0</v>
      </c>
      <c r="K19" s="87">
        <v>2.8000000000000681E-3</v>
      </c>
      <c r="L19" s="86">
        <v>17777172.679000001</v>
      </c>
      <c r="M19" s="88">
        <v>99.83</v>
      </c>
      <c r="N19" s="79"/>
      <c r="O19" s="86">
        <v>17746.951485445999</v>
      </c>
      <c r="P19" s="87">
        <v>1.9752414087777781E-3</v>
      </c>
      <c r="Q19" s="87">
        <v>8.4200249226241419E-2</v>
      </c>
      <c r="R19" s="87">
        <v>1.1685451603551354E-2</v>
      </c>
    </row>
    <row r="20" spans="2:18">
      <c r="B20" s="84" t="s">
        <v>215</v>
      </c>
      <c r="C20" s="79" t="s">
        <v>216</v>
      </c>
      <c r="D20" s="92" t="s">
        <v>111</v>
      </c>
      <c r="E20" s="79" t="s">
        <v>206</v>
      </c>
      <c r="F20" s="79"/>
      <c r="G20" s="79"/>
      <c r="H20" s="86">
        <v>0.68000000000001459</v>
      </c>
      <c r="I20" s="92" t="s">
        <v>120</v>
      </c>
      <c r="J20" s="93">
        <v>0</v>
      </c>
      <c r="K20" s="87">
        <v>2.7999999999999371E-3</v>
      </c>
      <c r="L20" s="86">
        <v>19211452.34</v>
      </c>
      <c r="M20" s="88">
        <v>99.81</v>
      </c>
      <c r="N20" s="79"/>
      <c r="O20" s="86">
        <v>19174.950580553999</v>
      </c>
      <c r="P20" s="87">
        <v>2.1346058155555557E-3</v>
      </c>
      <c r="Q20" s="87">
        <v>9.0975377889975367E-2</v>
      </c>
      <c r="R20" s="87">
        <v>1.2625715306277102E-2</v>
      </c>
    </row>
    <row r="21" spans="2:18">
      <c r="B21" s="84" t="s">
        <v>217</v>
      </c>
      <c r="C21" s="79" t="s">
        <v>218</v>
      </c>
      <c r="D21" s="92" t="s">
        <v>111</v>
      </c>
      <c r="E21" s="79" t="s">
        <v>206</v>
      </c>
      <c r="F21" s="79"/>
      <c r="G21" s="79"/>
      <c r="H21" s="86">
        <v>0.76999999999994506</v>
      </c>
      <c r="I21" s="92" t="s">
        <v>120</v>
      </c>
      <c r="J21" s="93">
        <v>0</v>
      </c>
      <c r="K21" s="87">
        <v>2.6999999999994511E-3</v>
      </c>
      <c r="L21" s="86">
        <v>7303557.306863999</v>
      </c>
      <c r="M21" s="88">
        <v>99.79</v>
      </c>
      <c r="N21" s="79"/>
      <c r="O21" s="86">
        <v>7288.2198365200002</v>
      </c>
      <c r="P21" s="87">
        <v>8.1150636742933319E-4</v>
      </c>
      <c r="Q21" s="87">
        <v>3.4578892445493066E-2</v>
      </c>
      <c r="R21" s="87">
        <v>4.7989166052288396E-3</v>
      </c>
    </row>
    <row r="22" spans="2:18">
      <c r="B22" s="84" t="s">
        <v>219</v>
      </c>
      <c r="C22" s="79" t="s">
        <v>220</v>
      </c>
      <c r="D22" s="92" t="s">
        <v>111</v>
      </c>
      <c r="E22" s="79" t="s">
        <v>206</v>
      </c>
      <c r="F22" s="79"/>
      <c r="G22" s="79"/>
      <c r="H22" s="86">
        <v>0.85000000000000164</v>
      </c>
      <c r="I22" s="92" t="s">
        <v>120</v>
      </c>
      <c r="J22" s="93">
        <v>0</v>
      </c>
      <c r="K22" s="87">
        <v>2.7999999999998863E-3</v>
      </c>
      <c r="L22" s="86">
        <v>31611115.814041</v>
      </c>
      <c r="M22" s="88">
        <v>99.76</v>
      </c>
      <c r="N22" s="79"/>
      <c r="O22" s="86">
        <v>31535.249136086997</v>
      </c>
      <c r="P22" s="87">
        <v>3.512346201560111E-3</v>
      </c>
      <c r="Q22" s="87">
        <v>0.14961870149065828</v>
      </c>
      <c r="R22" s="87">
        <v>2.076433396957688E-2</v>
      </c>
    </row>
    <row r="23" spans="2:18">
      <c r="B23" s="84" t="s">
        <v>221</v>
      </c>
      <c r="C23" s="79" t="s">
        <v>222</v>
      </c>
      <c r="D23" s="92" t="s">
        <v>111</v>
      </c>
      <c r="E23" s="79" t="s">
        <v>206</v>
      </c>
      <c r="F23" s="79"/>
      <c r="G23" s="79"/>
      <c r="H23" s="86">
        <v>0.92999999999996474</v>
      </c>
      <c r="I23" s="92" t="s">
        <v>120</v>
      </c>
      <c r="J23" s="93">
        <v>0</v>
      </c>
      <c r="K23" s="87">
        <v>2.9000000000001169E-3</v>
      </c>
      <c r="L23" s="86">
        <v>12823573.380892999</v>
      </c>
      <c r="M23" s="88">
        <v>99.73</v>
      </c>
      <c r="N23" s="79"/>
      <c r="O23" s="86">
        <v>12788.949732765001</v>
      </c>
      <c r="P23" s="87">
        <v>1.4248414867658889E-3</v>
      </c>
      <c r="Q23" s="87">
        <v>6.0677055195861702E-2</v>
      </c>
      <c r="R23" s="87">
        <v>8.420863340108508E-3</v>
      </c>
    </row>
    <row r="24" spans="2:18">
      <c r="B24" s="84" t="s">
        <v>223</v>
      </c>
      <c r="C24" s="79" t="s">
        <v>224</v>
      </c>
      <c r="D24" s="92" t="s">
        <v>111</v>
      </c>
      <c r="E24" s="79" t="s">
        <v>206</v>
      </c>
      <c r="F24" s="79"/>
      <c r="G24" s="79"/>
      <c r="H24" s="86">
        <v>9.9999999999719844E-3</v>
      </c>
      <c r="I24" s="92" t="s">
        <v>120</v>
      </c>
      <c r="J24" s="93">
        <v>0</v>
      </c>
      <c r="K24" s="87">
        <v>1.8399999999997484E-2</v>
      </c>
      <c r="L24" s="86">
        <v>2855614.0138039999</v>
      </c>
      <c r="M24" s="88">
        <v>99.99</v>
      </c>
      <c r="N24" s="79"/>
      <c r="O24" s="86">
        <v>2855.3284524079995</v>
      </c>
      <c r="P24" s="87">
        <v>2.5960127398218181E-4</v>
      </c>
      <c r="Q24" s="87">
        <v>1.354707976255505E-2</v>
      </c>
      <c r="R24" s="87">
        <v>1.8800864176712064E-3</v>
      </c>
    </row>
    <row r="25" spans="2:18">
      <c r="B25" s="84" t="s">
        <v>225</v>
      </c>
      <c r="C25" s="79" t="s">
        <v>226</v>
      </c>
      <c r="D25" s="92" t="s">
        <v>111</v>
      </c>
      <c r="E25" s="79" t="s">
        <v>206</v>
      </c>
      <c r="F25" s="79"/>
      <c r="G25" s="79"/>
      <c r="H25" s="86">
        <v>9.9999999999986502E-2</v>
      </c>
      <c r="I25" s="92" t="s">
        <v>120</v>
      </c>
      <c r="J25" s="93">
        <v>0</v>
      </c>
      <c r="K25" s="87">
        <v>3.0000000000002698E-3</v>
      </c>
      <c r="L25" s="86">
        <v>14830181.155383999</v>
      </c>
      <c r="M25" s="88">
        <v>99.97</v>
      </c>
      <c r="N25" s="79"/>
      <c r="O25" s="86">
        <v>14825.732100932</v>
      </c>
      <c r="P25" s="87">
        <v>1.3481982868530909E-3</v>
      </c>
      <c r="Q25" s="87">
        <v>7.0340550538141644E-2</v>
      </c>
      <c r="R25" s="87">
        <v>9.7619794078286897E-3</v>
      </c>
    </row>
    <row r="26" spans="2:18">
      <c r="B26" s="84" t="s">
        <v>227</v>
      </c>
      <c r="C26" s="79" t="s">
        <v>228</v>
      </c>
      <c r="D26" s="92" t="s">
        <v>111</v>
      </c>
      <c r="E26" s="79" t="s">
        <v>206</v>
      </c>
      <c r="F26" s="79"/>
      <c r="G26" s="79"/>
      <c r="H26" s="86">
        <v>0.18000000000002092</v>
      </c>
      <c r="I26" s="92" t="s">
        <v>120</v>
      </c>
      <c r="J26" s="93">
        <v>0</v>
      </c>
      <c r="K26" s="87">
        <v>2.7999999999999674E-3</v>
      </c>
      <c r="L26" s="86">
        <v>12421480.841464</v>
      </c>
      <c r="M26" s="88">
        <v>99.95</v>
      </c>
      <c r="N26" s="79"/>
      <c r="O26" s="86">
        <v>12415.270101043001</v>
      </c>
      <c r="P26" s="87">
        <v>1.1292255310421818E-3</v>
      </c>
      <c r="Q26" s="87">
        <v>5.8904135596258046E-2</v>
      </c>
      <c r="R26" s="87">
        <v>8.174814588845435E-3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0.98752761252439236</v>
      </c>
      <c r="I28" s="81"/>
      <c r="J28" s="81"/>
      <c r="K28" s="90">
        <v>3.088485694962435E-3</v>
      </c>
      <c r="L28" s="89"/>
      <c r="M28" s="91"/>
      <c r="N28" s="81"/>
      <c r="O28" s="89">
        <v>73949.456630000001</v>
      </c>
      <c r="P28" s="81"/>
      <c r="Q28" s="90">
        <v>0.35085252154418967</v>
      </c>
      <c r="R28" s="90">
        <v>4.8691900536689176E-2</v>
      </c>
    </row>
    <row r="29" spans="2:18">
      <c r="B29" s="84" t="s">
        <v>229</v>
      </c>
      <c r="C29" s="79" t="s">
        <v>230</v>
      </c>
      <c r="D29" s="92" t="s">
        <v>111</v>
      </c>
      <c r="E29" s="79" t="s">
        <v>206</v>
      </c>
      <c r="F29" s="79"/>
      <c r="G29" s="79"/>
      <c r="H29" s="86">
        <v>0.41000000000000003</v>
      </c>
      <c r="I29" s="92" t="s">
        <v>120</v>
      </c>
      <c r="J29" s="93">
        <v>0</v>
      </c>
      <c r="K29" s="87">
        <v>2.8999999999999998E-3</v>
      </c>
      <c r="L29" s="86">
        <v>2412500</v>
      </c>
      <c r="M29" s="88">
        <v>99.88</v>
      </c>
      <c r="N29" s="79"/>
      <c r="O29" s="86">
        <v>2409.605</v>
      </c>
      <c r="P29" s="87">
        <v>7.1319380454084951E-4</v>
      </c>
      <c r="Q29" s="87">
        <v>1.1432348913737882E-2</v>
      </c>
      <c r="R29" s="87">
        <v>1.5866005287875355E-3</v>
      </c>
    </row>
    <row r="30" spans="2:18">
      <c r="B30" s="84" t="s">
        <v>231</v>
      </c>
      <c r="C30" s="79" t="s">
        <v>232</v>
      </c>
      <c r="D30" s="92" t="s">
        <v>111</v>
      </c>
      <c r="E30" s="79" t="s">
        <v>206</v>
      </c>
      <c r="F30" s="79"/>
      <c r="G30" s="79"/>
      <c r="H30" s="86">
        <v>1.5799999999999996</v>
      </c>
      <c r="I30" s="92" t="s">
        <v>120</v>
      </c>
      <c r="J30" s="93">
        <v>5.0000000000000001E-3</v>
      </c>
      <c r="K30" s="87">
        <v>3.5000000000000005E-3</v>
      </c>
      <c r="L30" s="86">
        <v>30000000</v>
      </c>
      <c r="M30" s="88">
        <v>100.44</v>
      </c>
      <c r="N30" s="79"/>
      <c r="O30" s="86">
        <v>30131.99984</v>
      </c>
      <c r="P30" s="87">
        <v>1.9176894450245101E-3</v>
      </c>
      <c r="Q30" s="87">
        <v>0.14296099802232071</v>
      </c>
      <c r="R30" s="87">
        <v>1.9840366732128266E-2</v>
      </c>
    </row>
    <row r="31" spans="2:18">
      <c r="B31" s="84" t="s">
        <v>233</v>
      </c>
      <c r="C31" s="79" t="s">
        <v>234</v>
      </c>
      <c r="D31" s="92" t="s">
        <v>111</v>
      </c>
      <c r="E31" s="79" t="s">
        <v>206</v>
      </c>
      <c r="F31" s="79"/>
      <c r="G31" s="79"/>
      <c r="H31" s="86">
        <v>0.59</v>
      </c>
      <c r="I31" s="92" t="s">
        <v>120</v>
      </c>
      <c r="J31" s="93">
        <v>0.05</v>
      </c>
      <c r="K31" s="87">
        <v>2.7999999999999995E-3</v>
      </c>
      <c r="L31" s="86">
        <v>39500000</v>
      </c>
      <c r="M31" s="88">
        <v>104.83</v>
      </c>
      <c r="N31" s="79"/>
      <c r="O31" s="86">
        <v>41407.851790000001</v>
      </c>
      <c r="P31" s="87">
        <v>2.1340773249151636E-3</v>
      </c>
      <c r="Q31" s="87">
        <v>0.19645917460813109</v>
      </c>
      <c r="R31" s="87">
        <v>2.7264933275773371E-2</v>
      </c>
    </row>
    <row r="32" spans="2:18">
      <c r="B32" s="85"/>
      <c r="C32" s="79"/>
      <c r="D32" s="79"/>
      <c r="E32" s="79"/>
      <c r="F32" s="79"/>
      <c r="G32" s="79"/>
      <c r="H32" s="79"/>
      <c r="I32" s="79"/>
      <c r="J32" s="79"/>
      <c r="K32" s="87"/>
      <c r="L32" s="86"/>
      <c r="M32" s="88"/>
      <c r="N32" s="79"/>
      <c r="O32" s="79"/>
      <c r="P32" s="79"/>
      <c r="Q32" s="87"/>
      <c r="R32" s="79"/>
    </row>
    <row r="33" spans="2:18">
      <c r="B33" s="83" t="s">
        <v>25</v>
      </c>
      <c r="C33" s="81"/>
      <c r="D33" s="81"/>
      <c r="E33" s="81"/>
      <c r="F33" s="81"/>
      <c r="G33" s="81"/>
      <c r="H33" s="89">
        <v>0.92000000000036286</v>
      </c>
      <c r="I33" s="81"/>
      <c r="J33" s="81"/>
      <c r="K33" s="90">
        <v>3.2999999999988928E-3</v>
      </c>
      <c r="L33" s="89"/>
      <c r="M33" s="91"/>
      <c r="N33" s="81"/>
      <c r="O33" s="89">
        <v>992.58053746699989</v>
      </c>
      <c r="P33" s="81"/>
      <c r="Q33" s="90">
        <v>4.7092892940163306E-3</v>
      </c>
      <c r="R33" s="90">
        <v>6.5356305519342721E-4</v>
      </c>
    </row>
    <row r="34" spans="2:18">
      <c r="B34" s="84" t="s">
        <v>235</v>
      </c>
      <c r="C34" s="79" t="s">
        <v>236</v>
      </c>
      <c r="D34" s="92" t="s">
        <v>111</v>
      </c>
      <c r="E34" s="79" t="s">
        <v>206</v>
      </c>
      <c r="F34" s="79"/>
      <c r="G34" s="79"/>
      <c r="H34" s="86">
        <v>0.92000000000036286</v>
      </c>
      <c r="I34" s="92" t="s">
        <v>120</v>
      </c>
      <c r="J34" s="93">
        <v>3.4999999999999996E-3</v>
      </c>
      <c r="K34" s="87">
        <v>3.2999999999988928E-3</v>
      </c>
      <c r="L34" s="86">
        <v>992580.58088999998</v>
      </c>
      <c r="M34" s="88">
        <v>100</v>
      </c>
      <c r="N34" s="79"/>
      <c r="O34" s="86">
        <v>992.58053746699989</v>
      </c>
      <c r="P34" s="87">
        <v>5.3874983869694184E-5</v>
      </c>
      <c r="Q34" s="87">
        <v>4.7092892940163306E-3</v>
      </c>
      <c r="R34" s="87">
        <v>6.5356305519342721E-4</v>
      </c>
    </row>
    <row r="35" spans="2:18">
      <c r="B35" s="85"/>
      <c r="C35" s="79"/>
      <c r="D35" s="79"/>
      <c r="E35" s="79"/>
      <c r="F35" s="79"/>
      <c r="G35" s="79"/>
      <c r="H35" s="79"/>
      <c r="I35" s="79"/>
      <c r="J35" s="79"/>
      <c r="K35" s="87"/>
      <c r="L35" s="86"/>
      <c r="M35" s="88"/>
      <c r="N35" s="79"/>
      <c r="O35" s="79"/>
      <c r="P35" s="79"/>
      <c r="Q35" s="87"/>
      <c r="R35" s="79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132" t="s">
        <v>103</v>
      </c>
      <c r="C38" s="134"/>
      <c r="D38" s="134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132" t="s">
        <v>183</v>
      </c>
      <c r="C39" s="134"/>
      <c r="D39" s="134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135" t="s">
        <v>191</v>
      </c>
      <c r="C40" s="135"/>
      <c r="D40" s="135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40:D40"/>
  </mergeCells>
  <phoneticPr fontId="3" type="noConversion"/>
  <dataValidations count="1">
    <dataValidation allowBlank="1" showInputMessage="1" showErrorMessage="1" sqref="N10:Q10 N9 N1:N7 N32:N1048576 C5:C29 O1:Q9 O11:Q1048576 J1:M1048576 E1:I30 D1:D29 A1:A1048576 B1:B40 E32:I1048576 C32:D39 B41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133</v>
      </c>
      <c r="C1" s="77" t="s" vm="1">
        <v>201</v>
      </c>
    </row>
    <row r="2" spans="2:44">
      <c r="B2" s="56" t="s">
        <v>132</v>
      </c>
      <c r="C2" s="77" t="s">
        <v>202</v>
      </c>
    </row>
    <row r="3" spans="2:44">
      <c r="B3" s="56" t="s">
        <v>134</v>
      </c>
      <c r="C3" s="77" t="s">
        <v>203</v>
      </c>
    </row>
    <row r="4" spans="2:44">
      <c r="B4" s="56" t="s">
        <v>135</v>
      </c>
      <c r="C4" s="77">
        <v>76</v>
      </c>
    </row>
    <row r="6" spans="2:44" ht="26.25" customHeight="1">
      <c r="B6" s="117" t="s">
        <v>160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AR6" s="3"/>
    </row>
    <row r="7" spans="2:44" ht="26.25" customHeight="1">
      <c r="B7" s="117" t="s">
        <v>78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AC7" s="43"/>
      <c r="AM7" s="3"/>
      <c r="AR7" s="3"/>
    </row>
    <row r="8" spans="2:44" s="3" customFormat="1" ht="78.75">
      <c r="B8" s="37" t="s">
        <v>106</v>
      </c>
      <c r="C8" s="13" t="s">
        <v>38</v>
      </c>
      <c r="D8" s="13" t="s">
        <v>110</v>
      </c>
      <c r="E8" s="13" t="s">
        <v>176</v>
      </c>
      <c r="F8" s="13" t="s">
        <v>108</v>
      </c>
      <c r="G8" s="13" t="s">
        <v>54</v>
      </c>
      <c r="H8" s="13" t="s">
        <v>15</v>
      </c>
      <c r="I8" s="13" t="s">
        <v>55</v>
      </c>
      <c r="J8" s="13" t="s">
        <v>93</v>
      </c>
      <c r="K8" s="13" t="s">
        <v>18</v>
      </c>
      <c r="L8" s="13" t="s">
        <v>92</v>
      </c>
      <c r="M8" s="13" t="s">
        <v>17</v>
      </c>
      <c r="N8" s="13" t="s">
        <v>19</v>
      </c>
      <c r="O8" s="13" t="s">
        <v>185</v>
      </c>
      <c r="P8" s="13" t="s">
        <v>184</v>
      </c>
      <c r="Q8" s="13" t="s">
        <v>51</v>
      </c>
      <c r="R8" s="13" t="s">
        <v>50</v>
      </c>
      <c r="S8" s="13" t="s">
        <v>136</v>
      </c>
      <c r="T8" s="38" t="s">
        <v>138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192</v>
      </c>
      <c r="P9" s="16"/>
      <c r="Q9" s="16" t="s">
        <v>188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104</v>
      </c>
      <c r="R10" s="19" t="s">
        <v>105</v>
      </c>
      <c r="S10" s="45" t="s">
        <v>139</v>
      </c>
      <c r="T10" s="72" t="s">
        <v>177</v>
      </c>
      <c r="AM10" s="1"/>
      <c r="AN10" s="3"/>
      <c r="AO10" s="1"/>
      <c r="AR10" s="1"/>
    </row>
    <row r="11" spans="2:4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AM11" s="1"/>
      <c r="AN11" s="3"/>
      <c r="AO11" s="1"/>
      <c r="AR11" s="1"/>
    </row>
    <row r="12" spans="2:44" ht="20.25">
      <c r="B12" s="132" t="s">
        <v>200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AN12" s="4"/>
    </row>
    <row r="13" spans="2:44">
      <c r="B13" s="132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44">
      <c r="B14" s="132" t="s">
        <v>183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44">
      <c r="B15" s="132" t="s">
        <v>191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44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AM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133</v>
      </c>
      <c r="C1" s="77" t="s" vm="1">
        <v>201</v>
      </c>
    </row>
    <row r="2" spans="2:35">
      <c r="B2" s="56" t="s">
        <v>132</v>
      </c>
      <c r="C2" s="77" t="s">
        <v>202</v>
      </c>
    </row>
    <row r="3" spans="2:35">
      <c r="B3" s="56" t="s">
        <v>134</v>
      </c>
      <c r="C3" s="77" t="s">
        <v>203</v>
      </c>
    </row>
    <row r="4" spans="2:35">
      <c r="B4" s="56" t="s">
        <v>135</v>
      </c>
      <c r="C4" s="77">
        <v>76</v>
      </c>
    </row>
    <row r="6" spans="2:35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2" t="s">
        <v>106</v>
      </c>
      <c r="C8" s="30" t="s">
        <v>38</v>
      </c>
      <c r="D8" s="30" t="s">
        <v>110</v>
      </c>
      <c r="E8" s="30" t="s">
        <v>176</v>
      </c>
      <c r="F8" s="30" t="s">
        <v>108</v>
      </c>
      <c r="G8" s="30" t="s">
        <v>54</v>
      </c>
      <c r="H8" s="30" t="s">
        <v>15</v>
      </c>
      <c r="I8" s="30" t="s">
        <v>55</v>
      </c>
      <c r="J8" s="30" t="s">
        <v>93</v>
      </c>
      <c r="K8" s="30" t="s">
        <v>18</v>
      </c>
      <c r="L8" s="30" t="s">
        <v>92</v>
      </c>
      <c r="M8" s="30" t="s">
        <v>17</v>
      </c>
      <c r="N8" s="30" t="s">
        <v>19</v>
      </c>
      <c r="O8" s="13" t="s">
        <v>185</v>
      </c>
      <c r="P8" s="30" t="s">
        <v>184</v>
      </c>
      <c r="Q8" s="30" t="s">
        <v>199</v>
      </c>
      <c r="R8" s="30" t="s">
        <v>51</v>
      </c>
      <c r="S8" s="13" t="s">
        <v>50</v>
      </c>
      <c r="T8" s="30" t="s">
        <v>136</v>
      </c>
      <c r="U8" s="14" t="s">
        <v>138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192</v>
      </c>
      <c r="P9" s="32"/>
      <c r="Q9" s="16" t="s">
        <v>188</v>
      </c>
      <c r="R9" s="32" t="s">
        <v>188</v>
      </c>
      <c r="S9" s="16" t="s">
        <v>20</v>
      </c>
      <c r="T9" s="32" t="s">
        <v>188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104</v>
      </c>
      <c r="R10" s="19" t="s">
        <v>105</v>
      </c>
      <c r="S10" s="19" t="s">
        <v>139</v>
      </c>
      <c r="T10" s="20" t="s">
        <v>177</v>
      </c>
      <c r="U10" s="20" t="s">
        <v>194</v>
      </c>
      <c r="AD10" s="1"/>
      <c r="AE10" s="3"/>
      <c r="AF10" s="1"/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AD11" s="1"/>
      <c r="AE11" s="3"/>
      <c r="AF11" s="1"/>
      <c r="AI11" s="1"/>
    </row>
    <row r="12" spans="2:35">
      <c r="B12" s="132" t="s">
        <v>200</v>
      </c>
      <c r="C12" s="134"/>
      <c r="D12" s="134"/>
      <c r="E12" s="134"/>
      <c r="F12" s="134"/>
      <c r="G12" s="134"/>
      <c r="H12" s="134"/>
      <c r="I12" s="134"/>
      <c r="J12" s="134"/>
      <c r="K12" s="134"/>
      <c r="L12" s="78"/>
      <c r="M12" s="78"/>
      <c r="N12" s="78"/>
      <c r="O12" s="78"/>
      <c r="P12" s="78"/>
      <c r="Q12" s="78"/>
      <c r="R12" s="78"/>
      <c r="S12" s="78"/>
      <c r="T12" s="78"/>
      <c r="U12" s="78"/>
      <c r="AE12" s="3"/>
    </row>
    <row r="13" spans="2:35" ht="20.25">
      <c r="B13" s="132" t="s">
        <v>103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78"/>
      <c r="M13" s="78"/>
      <c r="N13" s="78"/>
      <c r="O13" s="78"/>
      <c r="P13" s="78"/>
      <c r="Q13" s="78"/>
      <c r="R13" s="78"/>
      <c r="S13" s="78"/>
      <c r="T13" s="78"/>
      <c r="U13" s="78"/>
      <c r="AE13" s="4"/>
    </row>
    <row r="14" spans="2:35">
      <c r="B14" s="132" t="s">
        <v>183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35">
      <c r="B15" s="132" t="s">
        <v>191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35">
      <c r="B16" s="135" t="s">
        <v>196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30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AD17" s="4"/>
    </row>
    <row r="18" spans="2:3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3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AD19" s="3"/>
    </row>
    <row r="20" spans="2:3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3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3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3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3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3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3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3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3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3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3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3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3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2:2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2:2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2:2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</row>
    <row r="115" spans="2:2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</row>
    <row r="116" spans="2:2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</row>
    <row r="117" spans="2:2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</row>
    <row r="118" spans="2:2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</row>
    <row r="119" spans="2:2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</row>
    <row r="120" spans="2:2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</row>
    <row r="121" spans="2:2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</row>
    <row r="122" spans="2:2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  <row r="123" spans="2:2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</row>
    <row r="124" spans="2:2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</row>
    <row r="125" spans="2:2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</row>
    <row r="126" spans="2:2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</row>
    <row r="127" spans="2:2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</row>
    <row r="128" spans="2:2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</row>
    <row r="129" spans="2:2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</row>
    <row r="130" spans="2:2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</row>
    <row r="131" spans="2:2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2:2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</row>
    <row r="133" spans="2:2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</row>
    <row r="134" spans="2:2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</row>
    <row r="135" spans="2:2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</row>
    <row r="136" spans="2:2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</row>
    <row r="137" spans="2:2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</row>
    <row r="138" spans="2:2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</row>
    <row r="139" spans="2:2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</row>
    <row r="140" spans="2:2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</row>
    <row r="141" spans="2:2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</row>
    <row r="142" spans="2:2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</row>
    <row r="143" spans="2:2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</row>
    <row r="144" spans="2:2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</row>
    <row r="145" spans="2:2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</row>
    <row r="146" spans="2:2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</row>
    <row r="147" spans="2:2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</row>
    <row r="148" spans="2:2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2:2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</row>
    <row r="150" spans="2:2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</row>
    <row r="151" spans="2:2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</row>
    <row r="152" spans="2:2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</row>
    <row r="153" spans="2:2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</row>
    <row r="154" spans="2:2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</row>
    <row r="155" spans="2:2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</row>
    <row r="156" spans="2:2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</row>
    <row r="157" spans="2:2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</row>
    <row r="158" spans="2:2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</row>
    <row r="159" spans="2:2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</row>
    <row r="160" spans="2:2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</row>
    <row r="161" spans="2:2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</row>
    <row r="162" spans="2:2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</row>
    <row r="163" spans="2:2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</row>
    <row r="164" spans="2:2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</row>
    <row r="165" spans="2:2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</row>
    <row r="166" spans="2:2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</row>
    <row r="167" spans="2:2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</row>
    <row r="168" spans="2:2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</row>
    <row r="169" spans="2:2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</row>
    <row r="170" spans="2:2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</row>
    <row r="171" spans="2:2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</row>
    <row r="172" spans="2:2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</row>
    <row r="173" spans="2:2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</row>
    <row r="174" spans="2:2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</row>
    <row r="175" spans="2:2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</row>
    <row r="176" spans="2:2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</row>
    <row r="177" spans="2:2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</row>
    <row r="178" spans="2:2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</row>
    <row r="179" spans="2:2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</row>
    <row r="180" spans="2:2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</row>
    <row r="181" spans="2:2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</row>
    <row r="182" spans="2:2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</row>
    <row r="183" spans="2:2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</row>
    <row r="184" spans="2:2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</row>
    <row r="185" spans="2:2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</row>
    <row r="186" spans="2:2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</row>
    <row r="187" spans="2:2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</row>
    <row r="188" spans="2:2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</row>
    <row r="189" spans="2:2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</row>
    <row r="190" spans="2:2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</row>
    <row r="191" spans="2:2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</row>
    <row r="192" spans="2:2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</row>
    <row r="193" spans="2:2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</row>
    <row r="194" spans="2:2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</row>
    <row r="195" spans="2:2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</row>
    <row r="196" spans="2:2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</row>
    <row r="197" spans="2:2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</row>
    <row r="198" spans="2:2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</row>
    <row r="199" spans="2:2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</row>
    <row r="200" spans="2:2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</row>
    <row r="201" spans="2:2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</row>
    <row r="202" spans="2:2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</row>
    <row r="203" spans="2:2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</row>
    <row r="204" spans="2:2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</row>
    <row r="205" spans="2:2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</row>
    <row r="206" spans="2:2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</row>
    <row r="207" spans="2:2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</row>
    <row r="208" spans="2:2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</row>
    <row r="209" spans="2:2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</row>
    <row r="210" spans="2:2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</row>
    <row r="211" spans="2:2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</row>
    <row r="212" spans="2:2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</row>
    <row r="213" spans="2:2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</row>
    <row r="214" spans="2:2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</row>
    <row r="215" spans="2:2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</row>
    <row r="216" spans="2:2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</row>
    <row r="217" spans="2:2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</row>
    <row r="218" spans="2:2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</row>
    <row r="219" spans="2:2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</row>
    <row r="220" spans="2:2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</row>
    <row r="221" spans="2:2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</row>
    <row r="222" spans="2:2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</row>
    <row r="223" spans="2:2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</row>
    <row r="224" spans="2:2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</row>
    <row r="225" spans="2:2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</row>
    <row r="226" spans="2:2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</row>
    <row r="227" spans="2:2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</row>
    <row r="228" spans="2:2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</row>
    <row r="229" spans="2:2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</row>
    <row r="230" spans="2:2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</row>
    <row r="231" spans="2:2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</row>
    <row r="232" spans="2:2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</row>
    <row r="233" spans="2:2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</row>
    <row r="234" spans="2:2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</row>
    <row r="235" spans="2:2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</row>
    <row r="236" spans="2:2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</row>
    <row r="237" spans="2:2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</row>
    <row r="238" spans="2:2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</row>
    <row r="239" spans="2:2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</row>
    <row r="240" spans="2:2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</row>
    <row r="241" spans="2:2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</row>
    <row r="242" spans="2:2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</row>
    <row r="243" spans="2:2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</row>
    <row r="244" spans="2:2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</row>
    <row r="245" spans="2:2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</row>
    <row r="246" spans="2:2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</row>
    <row r="247" spans="2:2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</row>
    <row r="248" spans="2:2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</row>
    <row r="249" spans="2:2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</row>
    <row r="250" spans="2:2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</row>
    <row r="251" spans="2:2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</row>
    <row r="252" spans="2:2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</row>
    <row r="253" spans="2:2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</row>
    <row r="254" spans="2:2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</row>
    <row r="255" spans="2:2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</row>
    <row r="256" spans="2:2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</row>
    <row r="257" spans="2:2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</row>
    <row r="258" spans="2:2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</row>
    <row r="259" spans="2:2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</row>
    <row r="260" spans="2:2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</row>
    <row r="261" spans="2:2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</row>
    <row r="262" spans="2:2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</row>
    <row r="263" spans="2:2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</row>
    <row r="264" spans="2:2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</row>
    <row r="265" spans="2:2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</row>
    <row r="266" spans="2:2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</row>
    <row r="267" spans="2:2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</row>
    <row r="268" spans="2:2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</row>
    <row r="269" spans="2:2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</row>
    <row r="270" spans="2:2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</row>
    <row r="271" spans="2:2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</row>
    <row r="272" spans="2:2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</row>
    <row r="273" spans="2:2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</row>
    <row r="274" spans="2:2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</row>
    <row r="275" spans="2:2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</row>
    <row r="276" spans="2:2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</row>
    <row r="277" spans="2:2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</row>
    <row r="278" spans="2:2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</row>
    <row r="279" spans="2:2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</row>
    <row r="280" spans="2:2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</row>
    <row r="281" spans="2:2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</row>
    <row r="282" spans="2:2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</row>
    <row r="283" spans="2:2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</row>
    <row r="284" spans="2:2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</row>
    <row r="285" spans="2:2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</row>
    <row r="286" spans="2:2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</row>
    <row r="287" spans="2:2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</row>
    <row r="288" spans="2:2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</row>
    <row r="289" spans="2:2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</row>
    <row r="290" spans="2:2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</row>
    <row r="291" spans="2:2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</row>
    <row r="292" spans="2:2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</row>
    <row r="293" spans="2:2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</row>
    <row r="294" spans="2:2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</row>
    <row r="295" spans="2:2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</row>
    <row r="296" spans="2:2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</row>
    <row r="297" spans="2:2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</row>
    <row r="298" spans="2:2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</row>
    <row r="299" spans="2:2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</row>
    <row r="300" spans="2:2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</row>
    <row r="301" spans="2:2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</row>
    <row r="302" spans="2:2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</row>
    <row r="303" spans="2:2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</row>
    <row r="304" spans="2:2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</row>
    <row r="305" spans="2:2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</row>
    <row r="306" spans="2:2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</row>
    <row r="307" spans="2:2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</row>
    <row r="308" spans="2:2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</row>
    <row r="309" spans="2:2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</row>
    <row r="310" spans="2:2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</row>
    <row r="311" spans="2:2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</row>
    <row r="312" spans="2:2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</row>
    <row r="313" spans="2:2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</row>
    <row r="314" spans="2:2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</row>
    <row r="315" spans="2:2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</row>
    <row r="316" spans="2:2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</row>
    <row r="317" spans="2:2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</row>
    <row r="318" spans="2:2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</row>
    <row r="319" spans="2:2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</row>
    <row r="320" spans="2:2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</row>
    <row r="321" spans="2:2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</row>
    <row r="322" spans="2:2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</row>
    <row r="323" spans="2:2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</row>
    <row r="324" spans="2:2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</row>
    <row r="325" spans="2:2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</row>
    <row r="326" spans="2:2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</row>
    <row r="327" spans="2:2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</row>
    <row r="328" spans="2:2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</row>
    <row r="329" spans="2:2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</row>
    <row r="330" spans="2:2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</row>
    <row r="331" spans="2:2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</row>
    <row r="332" spans="2:2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</row>
    <row r="333" spans="2:2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</row>
    <row r="334" spans="2:2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</row>
    <row r="335" spans="2:2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</row>
    <row r="336" spans="2:2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</row>
    <row r="337" spans="2:2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</row>
    <row r="338" spans="2:2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</row>
    <row r="339" spans="2:2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</row>
    <row r="340" spans="2:2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</row>
    <row r="341" spans="2:2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</row>
    <row r="342" spans="2:2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</row>
    <row r="343" spans="2:2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</row>
    <row r="344" spans="2:2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</row>
    <row r="345" spans="2:2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</row>
    <row r="346" spans="2:2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</row>
    <row r="347" spans="2:2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</row>
    <row r="348" spans="2:2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</row>
    <row r="349" spans="2:2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</row>
    <row r="350" spans="2:2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</row>
    <row r="351" spans="2:2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2:2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</row>
    <row r="353" spans="2:2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133</v>
      </c>
      <c r="C1" s="77" t="s" vm="1">
        <v>201</v>
      </c>
    </row>
    <row r="2" spans="2:28">
      <c r="B2" s="56" t="s">
        <v>132</v>
      </c>
      <c r="C2" s="77" t="s">
        <v>202</v>
      </c>
    </row>
    <row r="3" spans="2:28">
      <c r="B3" s="56" t="s">
        <v>134</v>
      </c>
      <c r="C3" s="77" t="s">
        <v>203</v>
      </c>
    </row>
    <row r="4" spans="2:28">
      <c r="B4" s="56" t="s">
        <v>135</v>
      </c>
      <c r="C4" s="77">
        <v>76</v>
      </c>
    </row>
    <row r="6" spans="2:28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78.75">
      <c r="B8" s="22" t="s">
        <v>106</v>
      </c>
      <c r="C8" s="30" t="s">
        <v>38</v>
      </c>
      <c r="D8" s="30" t="s">
        <v>110</v>
      </c>
      <c r="E8" s="30" t="s">
        <v>176</v>
      </c>
      <c r="F8" s="30" t="s">
        <v>108</v>
      </c>
      <c r="G8" s="30" t="s">
        <v>54</v>
      </c>
      <c r="H8" s="30" t="s">
        <v>92</v>
      </c>
      <c r="I8" s="13" t="s">
        <v>185</v>
      </c>
      <c r="J8" s="13" t="s">
        <v>184</v>
      </c>
      <c r="K8" s="30" t="s">
        <v>199</v>
      </c>
      <c r="L8" s="13" t="s">
        <v>51</v>
      </c>
      <c r="M8" s="13" t="s">
        <v>50</v>
      </c>
      <c r="N8" s="13" t="s">
        <v>136</v>
      </c>
      <c r="O8" s="14" t="s">
        <v>138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192</v>
      </c>
      <c r="J9" s="16"/>
      <c r="K9" s="16" t="s">
        <v>188</v>
      </c>
      <c r="L9" s="16" t="s">
        <v>188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4" t="s">
        <v>30</v>
      </c>
      <c r="C11" s="96"/>
      <c r="D11" s="96"/>
      <c r="E11" s="96"/>
      <c r="F11" s="96"/>
      <c r="G11" s="96"/>
      <c r="H11" s="96"/>
      <c r="I11" s="97"/>
      <c r="J11" s="98"/>
      <c r="K11" s="97">
        <v>102.820666645</v>
      </c>
      <c r="L11" s="97">
        <v>619838.35845801781</v>
      </c>
      <c r="M11" s="96"/>
      <c r="N11" s="99">
        <v>1</v>
      </c>
      <c r="O11" s="99">
        <v>0.40813156815838653</v>
      </c>
      <c r="X11" s="1"/>
      <c r="Y11" s="3"/>
      <c r="Z11" s="1"/>
      <c r="AB11" s="1"/>
    </row>
    <row r="12" spans="2:28" ht="20.25">
      <c r="B12" s="80" t="s">
        <v>181</v>
      </c>
      <c r="C12" s="81"/>
      <c r="D12" s="81"/>
      <c r="E12" s="81"/>
      <c r="F12" s="81"/>
      <c r="G12" s="81"/>
      <c r="H12" s="81"/>
      <c r="I12" s="89"/>
      <c r="J12" s="91"/>
      <c r="K12" s="89">
        <v>32.875662202000001</v>
      </c>
      <c r="L12" s="89">
        <v>465469.03054532898</v>
      </c>
      <c r="M12" s="81"/>
      <c r="N12" s="90">
        <v>0.75095228327476216</v>
      </c>
      <c r="O12" s="90">
        <v>0.3064873329850496</v>
      </c>
      <c r="Y12" s="4"/>
    </row>
    <row r="13" spans="2:28">
      <c r="B13" s="95" t="s">
        <v>237</v>
      </c>
      <c r="C13" s="81"/>
      <c r="D13" s="81"/>
      <c r="E13" s="81"/>
      <c r="F13" s="81"/>
      <c r="G13" s="81"/>
      <c r="H13" s="81"/>
      <c r="I13" s="89"/>
      <c r="J13" s="91"/>
      <c r="K13" s="89">
        <v>32.875662202000001</v>
      </c>
      <c r="L13" s="89">
        <v>336956.53411765699</v>
      </c>
      <c r="M13" s="81"/>
      <c r="N13" s="90">
        <v>0.54362000918418374</v>
      </c>
      <c r="O13" s="90">
        <v>0.22186848683061738</v>
      </c>
    </row>
    <row r="14" spans="2:28">
      <c r="B14" s="85" t="s">
        <v>238</v>
      </c>
      <c r="C14" s="79" t="s">
        <v>239</v>
      </c>
      <c r="D14" s="92" t="s">
        <v>111</v>
      </c>
      <c r="E14" s="92" t="s">
        <v>240</v>
      </c>
      <c r="F14" s="79" t="s">
        <v>241</v>
      </c>
      <c r="G14" s="92" t="s">
        <v>143</v>
      </c>
      <c r="H14" s="92" t="s">
        <v>120</v>
      </c>
      <c r="I14" s="86">
        <v>48620.253370999999</v>
      </c>
      <c r="J14" s="88">
        <v>22840</v>
      </c>
      <c r="K14" s="79"/>
      <c r="L14" s="86">
        <v>11104.865884113999</v>
      </c>
      <c r="M14" s="87">
        <v>9.5799488913769304E-4</v>
      </c>
      <c r="N14" s="87">
        <v>1.7915744859256143E-2</v>
      </c>
      <c r="O14" s="87">
        <v>7.3119810441337613E-3</v>
      </c>
    </row>
    <row r="15" spans="2:28">
      <c r="B15" s="85" t="s">
        <v>242</v>
      </c>
      <c r="C15" s="79" t="s">
        <v>243</v>
      </c>
      <c r="D15" s="92" t="s">
        <v>111</v>
      </c>
      <c r="E15" s="92" t="s">
        <v>240</v>
      </c>
      <c r="F15" s="79">
        <v>29389</v>
      </c>
      <c r="G15" s="92" t="s">
        <v>244</v>
      </c>
      <c r="H15" s="92" t="s">
        <v>120</v>
      </c>
      <c r="I15" s="86">
        <v>3576.8699209999995</v>
      </c>
      <c r="J15" s="88">
        <v>52150</v>
      </c>
      <c r="K15" s="86">
        <v>32.875662202000001</v>
      </c>
      <c r="L15" s="86">
        <v>1898.2133257559999</v>
      </c>
      <c r="M15" s="87">
        <v>3.3547809716843836E-5</v>
      </c>
      <c r="N15" s="87">
        <v>3.0624328098671025E-3</v>
      </c>
      <c r="O15" s="87">
        <v>1.2498755050707547E-3</v>
      </c>
    </row>
    <row r="16" spans="2:28" ht="20.25">
      <c r="B16" s="85" t="s">
        <v>245</v>
      </c>
      <c r="C16" s="79" t="s">
        <v>246</v>
      </c>
      <c r="D16" s="92" t="s">
        <v>111</v>
      </c>
      <c r="E16" s="92" t="s">
        <v>240</v>
      </c>
      <c r="F16" s="79" t="s">
        <v>247</v>
      </c>
      <c r="G16" s="92" t="s">
        <v>248</v>
      </c>
      <c r="H16" s="92" t="s">
        <v>120</v>
      </c>
      <c r="I16" s="86">
        <v>82886.497877999995</v>
      </c>
      <c r="J16" s="88">
        <v>6550</v>
      </c>
      <c r="K16" s="79"/>
      <c r="L16" s="86">
        <v>5429.0656109860001</v>
      </c>
      <c r="M16" s="87">
        <v>6.3036643396094545E-4</v>
      </c>
      <c r="N16" s="87">
        <v>8.7588409734627865E-3</v>
      </c>
      <c r="O16" s="87">
        <v>3.574759501749296E-3</v>
      </c>
      <c r="X16" s="4"/>
    </row>
    <row r="17" spans="2:15">
      <c r="B17" s="85" t="s">
        <v>249</v>
      </c>
      <c r="C17" s="79" t="s">
        <v>250</v>
      </c>
      <c r="D17" s="92" t="s">
        <v>111</v>
      </c>
      <c r="E17" s="92" t="s">
        <v>240</v>
      </c>
      <c r="F17" s="79" t="s">
        <v>251</v>
      </c>
      <c r="G17" s="92" t="s">
        <v>252</v>
      </c>
      <c r="H17" s="92" t="s">
        <v>120</v>
      </c>
      <c r="I17" s="86">
        <v>27823.944369999997</v>
      </c>
      <c r="J17" s="88">
        <v>53780</v>
      </c>
      <c r="K17" s="79"/>
      <c r="L17" s="86">
        <v>14963.717282063</v>
      </c>
      <c r="M17" s="87">
        <v>6.3004120003071402E-4</v>
      </c>
      <c r="N17" s="87">
        <v>2.4141321810557979E-2</v>
      </c>
      <c r="O17" s="87">
        <v>9.8528355279592882E-3</v>
      </c>
    </row>
    <row r="18" spans="2:15">
      <c r="B18" s="85" t="s">
        <v>253</v>
      </c>
      <c r="C18" s="79" t="s">
        <v>254</v>
      </c>
      <c r="D18" s="92" t="s">
        <v>111</v>
      </c>
      <c r="E18" s="92" t="s">
        <v>240</v>
      </c>
      <c r="F18" s="79" t="s">
        <v>255</v>
      </c>
      <c r="G18" s="92" t="s">
        <v>248</v>
      </c>
      <c r="H18" s="92" t="s">
        <v>120</v>
      </c>
      <c r="I18" s="86">
        <v>205727.71378300001</v>
      </c>
      <c r="J18" s="88">
        <v>2387</v>
      </c>
      <c r="K18" s="79"/>
      <c r="L18" s="86">
        <v>4910.7205279940008</v>
      </c>
      <c r="M18" s="87">
        <v>5.7123580481229018E-4</v>
      </c>
      <c r="N18" s="87">
        <v>7.9225824942658948E-3</v>
      </c>
      <c r="O18" s="87">
        <v>3.233456017248921E-3</v>
      </c>
    </row>
    <row r="19" spans="2:15">
      <c r="B19" s="85" t="s">
        <v>256</v>
      </c>
      <c r="C19" s="79" t="s">
        <v>257</v>
      </c>
      <c r="D19" s="92" t="s">
        <v>111</v>
      </c>
      <c r="E19" s="92" t="s">
        <v>240</v>
      </c>
      <c r="F19" s="79" t="s">
        <v>258</v>
      </c>
      <c r="G19" s="92" t="s">
        <v>259</v>
      </c>
      <c r="H19" s="92" t="s">
        <v>120</v>
      </c>
      <c r="I19" s="86">
        <v>12504.666256999999</v>
      </c>
      <c r="J19" s="88">
        <v>3841</v>
      </c>
      <c r="K19" s="79"/>
      <c r="L19" s="86">
        <v>480.30423091600005</v>
      </c>
      <c r="M19" s="87">
        <v>8.1555592498409643E-5</v>
      </c>
      <c r="N19" s="87">
        <v>7.7488626568846246E-4</v>
      </c>
      <c r="O19" s="87">
        <v>3.1625554675982837E-4</v>
      </c>
    </row>
    <row r="20" spans="2:15">
      <c r="B20" s="85" t="s">
        <v>260</v>
      </c>
      <c r="C20" s="79" t="s">
        <v>261</v>
      </c>
      <c r="D20" s="92" t="s">
        <v>111</v>
      </c>
      <c r="E20" s="92" t="s">
        <v>240</v>
      </c>
      <c r="F20" s="79" t="s">
        <v>262</v>
      </c>
      <c r="G20" s="92" t="s">
        <v>263</v>
      </c>
      <c r="H20" s="92" t="s">
        <v>120</v>
      </c>
      <c r="I20" s="86">
        <v>3243130.7516640001</v>
      </c>
      <c r="J20" s="88">
        <v>270.89999999999998</v>
      </c>
      <c r="K20" s="79"/>
      <c r="L20" s="86">
        <v>8785.6412062599993</v>
      </c>
      <c r="M20" s="87">
        <v>1.1727164922639181E-3</v>
      </c>
      <c r="N20" s="87">
        <v>1.4174084398578018E-2</v>
      </c>
      <c r="O20" s="87">
        <v>5.7848912928009678E-3</v>
      </c>
    </row>
    <row r="21" spans="2:15">
      <c r="B21" s="85" t="s">
        <v>264</v>
      </c>
      <c r="C21" s="79" t="s">
        <v>265</v>
      </c>
      <c r="D21" s="92" t="s">
        <v>111</v>
      </c>
      <c r="E21" s="92" t="s">
        <v>240</v>
      </c>
      <c r="F21" s="79" t="s">
        <v>266</v>
      </c>
      <c r="G21" s="92" t="s">
        <v>267</v>
      </c>
      <c r="H21" s="92" t="s">
        <v>120</v>
      </c>
      <c r="I21" s="86">
        <v>81990.227624000006</v>
      </c>
      <c r="J21" s="88">
        <v>8960</v>
      </c>
      <c r="K21" s="79"/>
      <c r="L21" s="86">
        <v>7346.3243951300001</v>
      </c>
      <c r="M21" s="87">
        <v>8.1720517228937623E-4</v>
      </c>
      <c r="N21" s="87">
        <v>1.1852000275371104E-2</v>
      </c>
      <c r="O21" s="87">
        <v>4.8371754582008375E-3</v>
      </c>
    </row>
    <row r="22" spans="2:15">
      <c r="B22" s="85" t="s">
        <v>268</v>
      </c>
      <c r="C22" s="79" t="s">
        <v>269</v>
      </c>
      <c r="D22" s="92" t="s">
        <v>111</v>
      </c>
      <c r="E22" s="92" t="s">
        <v>240</v>
      </c>
      <c r="F22" s="79" t="s">
        <v>270</v>
      </c>
      <c r="G22" s="92" t="s">
        <v>271</v>
      </c>
      <c r="H22" s="92" t="s">
        <v>120</v>
      </c>
      <c r="I22" s="86">
        <v>1412066.708841</v>
      </c>
      <c r="J22" s="88">
        <v>183</v>
      </c>
      <c r="K22" s="79"/>
      <c r="L22" s="86">
        <v>2584.082077176</v>
      </c>
      <c r="M22" s="87">
        <v>4.4054790574742634E-4</v>
      </c>
      <c r="N22" s="87">
        <v>4.1689612169283361E-3</v>
      </c>
      <c r="O22" s="87">
        <v>1.7014846790564572E-3</v>
      </c>
    </row>
    <row r="23" spans="2:15">
      <c r="B23" s="85" t="s">
        <v>272</v>
      </c>
      <c r="C23" s="79" t="s">
        <v>273</v>
      </c>
      <c r="D23" s="92" t="s">
        <v>111</v>
      </c>
      <c r="E23" s="92" t="s">
        <v>240</v>
      </c>
      <c r="F23" s="79" t="s">
        <v>274</v>
      </c>
      <c r="G23" s="92" t="s">
        <v>267</v>
      </c>
      <c r="H23" s="92" t="s">
        <v>120</v>
      </c>
      <c r="I23" s="86">
        <v>1030995.3906</v>
      </c>
      <c r="J23" s="88">
        <v>1457</v>
      </c>
      <c r="K23" s="79"/>
      <c r="L23" s="86">
        <v>15021.602841116</v>
      </c>
      <c r="M23" s="87">
        <v>8.8572194117444471E-4</v>
      </c>
      <c r="N23" s="87">
        <v>2.4234709962909509E-2</v>
      </c>
      <c r="O23" s="87">
        <v>9.8909501810259329E-3</v>
      </c>
    </row>
    <row r="24" spans="2:15">
      <c r="B24" s="85" t="s">
        <v>275</v>
      </c>
      <c r="C24" s="79" t="s">
        <v>276</v>
      </c>
      <c r="D24" s="92" t="s">
        <v>111</v>
      </c>
      <c r="E24" s="92" t="s">
        <v>240</v>
      </c>
      <c r="F24" s="79" t="s">
        <v>277</v>
      </c>
      <c r="G24" s="92" t="s">
        <v>259</v>
      </c>
      <c r="H24" s="92" t="s">
        <v>120</v>
      </c>
      <c r="I24" s="86">
        <v>1662026.982606</v>
      </c>
      <c r="J24" s="88">
        <v>1059</v>
      </c>
      <c r="K24" s="79"/>
      <c r="L24" s="86">
        <v>17600.865747060998</v>
      </c>
      <c r="M24" s="87">
        <v>1.415919391152006E-3</v>
      </c>
      <c r="N24" s="87">
        <v>2.8395896296006855E-2</v>
      </c>
      <c r="O24" s="87">
        <v>1.1589261684552198E-2</v>
      </c>
    </row>
    <row r="25" spans="2:15">
      <c r="B25" s="85" t="s">
        <v>278</v>
      </c>
      <c r="C25" s="79" t="s">
        <v>279</v>
      </c>
      <c r="D25" s="92" t="s">
        <v>111</v>
      </c>
      <c r="E25" s="92" t="s">
        <v>240</v>
      </c>
      <c r="F25" s="79" t="s">
        <v>280</v>
      </c>
      <c r="G25" s="92" t="s">
        <v>281</v>
      </c>
      <c r="H25" s="92" t="s">
        <v>120</v>
      </c>
      <c r="I25" s="86">
        <v>231839.174252</v>
      </c>
      <c r="J25" s="88">
        <v>2180</v>
      </c>
      <c r="K25" s="79"/>
      <c r="L25" s="86">
        <v>5054.093998804</v>
      </c>
      <c r="M25" s="87">
        <v>9.0519795437496355E-4</v>
      </c>
      <c r="N25" s="87">
        <v>8.1538903325976044E-3</v>
      </c>
      <c r="O25" s="87">
        <v>3.3278600480345683E-3</v>
      </c>
    </row>
    <row r="26" spans="2:15">
      <c r="B26" s="85" t="s">
        <v>282</v>
      </c>
      <c r="C26" s="79" t="s">
        <v>283</v>
      </c>
      <c r="D26" s="92" t="s">
        <v>111</v>
      </c>
      <c r="E26" s="92" t="s">
        <v>240</v>
      </c>
      <c r="F26" s="79" t="s">
        <v>284</v>
      </c>
      <c r="G26" s="92" t="s">
        <v>281</v>
      </c>
      <c r="H26" s="92" t="s">
        <v>120</v>
      </c>
      <c r="I26" s="86">
        <v>198937.268002</v>
      </c>
      <c r="J26" s="88">
        <v>2716</v>
      </c>
      <c r="K26" s="79"/>
      <c r="L26" s="86">
        <v>5403.1361989460001</v>
      </c>
      <c r="M26" s="87">
        <v>9.2797092369774879E-4</v>
      </c>
      <c r="N26" s="87">
        <v>8.717008434888528E-3</v>
      </c>
      <c r="O26" s="87">
        <v>3.5576863221809378E-3</v>
      </c>
    </row>
    <row r="27" spans="2:15">
      <c r="B27" s="85" t="s">
        <v>285</v>
      </c>
      <c r="C27" s="79" t="s">
        <v>286</v>
      </c>
      <c r="D27" s="92" t="s">
        <v>111</v>
      </c>
      <c r="E27" s="92" t="s">
        <v>240</v>
      </c>
      <c r="F27" s="79" t="s">
        <v>287</v>
      </c>
      <c r="G27" s="92" t="s">
        <v>288</v>
      </c>
      <c r="H27" s="92" t="s">
        <v>120</v>
      </c>
      <c r="I27" s="86">
        <v>41068.992184000002</v>
      </c>
      <c r="J27" s="88">
        <v>5749</v>
      </c>
      <c r="K27" s="79"/>
      <c r="L27" s="86">
        <v>2361.0563587270003</v>
      </c>
      <c r="M27" s="87">
        <v>3.8639984969646076E-4</v>
      </c>
      <c r="N27" s="87">
        <v>3.8091485086541588E-3</v>
      </c>
      <c r="O27" s="87">
        <v>1.5546337541852012E-3</v>
      </c>
    </row>
    <row r="28" spans="2:15">
      <c r="B28" s="85" t="s">
        <v>289</v>
      </c>
      <c r="C28" s="79" t="s">
        <v>290</v>
      </c>
      <c r="D28" s="92" t="s">
        <v>111</v>
      </c>
      <c r="E28" s="92" t="s">
        <v>240</v>
      </c>
      <c r="F28" s="79" t="s">
        <v>291</v>
      </c>
      <c r="G28" s="92" t="s">
        <v>292</v>
      </c>
      <c r="H28" s="92" t="s">
        <v>120</v>
      </c>
      <c r="I28" s="86">
        <v>97992.600256000005</v>
      </c>
      <c r="J28" s="88">
        <v>3394</v>
      </c>
      <c r="K28" s="79"/>
      <c r="L28" s="86">
        <v>3325.8688526800001</v>
      </c>
      <c r="M28" s="87">
        <v>8.96986606052351E-5</v>
      </c>
      <c r="N28" s="87">
        <v>5.3657035052716313E-3</v>
      </c>
      <c r="O28" s="87">
        <v>2.1899129858794623E-3</v>
      </c>
    </row>
    <row r="29" spans="2:15">
      <c r="B29" s="85" t="s">
        <v>293</v>
      </c>
      <c r="C29" s="79" t="s">
        <v>294</v>
      </c>
      <c r="D29" s="92" t="s">
        <v>111</v>
      </c>
      <c r="E29" s="92" t="s">
        <v>240</v>
      </c>
      <c r="F29" s="79" t="s">
        <v>295</v>
      </c>
      <c r="G29" s="92" t="s">
        <v>259</v>
      </c>
      <c r="H29" s="92" t="s">
        <v>120</v>
      </c>
      <c r="I29" s="86">
        <v>21102415.101358</v>
      </c>
      <c r="J29" s="88">
        <v>75.900000000000006</v>
      </c>
      <c r="K29" s="79"/>
      <c r="L29" s="86">
        <v>16016.733061994</v>
      </c>
      <c r="M29" s="87">
        <v>4.0731066134121049E-3</v>
      </c>
      <c r="N29" s="87">
        <v>2.5840177271118061E-2</v>
      </c>
      <c r="O29" s="87">
        <v>1.0546192071152111E-2</v>
      </c>
    </row>
    <row r="30" spans="2:15">
      <c r="B30" s="85" t="s">
        <v>296</v>
      </c>
      <c r="C30" s="79" t="s">
        <v>297</v>
      </c>
      <c r="D30" s="92" t="s">
        <v>111</v>
      </c>
      <c r="E30" s="92" t="s">
        <v>240</v>
      </c>
      <c r="F30" s="79" t="s">
        <v>298</v>
      </c>
      <c r="G30" s="92" t="s">
        <v>299</v>
      </c>
      <c r="H30" s="92" t="s">
        <v>120</v>
      </c>
      <c r="I30" s="86">
        <v>1121536.4015500001</v>
      </c>
      <c r="J30" s="88">
        <v>1907</v>
      </c>
      <c r="K30" s="79"/>
      <c r="L30" s="86">
        <v>21387.699177551</v>
      </c>
      <c r="M30" s="87">
        <v>8.7599421759324567E-4</v>
      </c>
      <c r="N30" s="87">
        <v>3.450528494357389E-2</v>
      </c>
      <c r="O30" s="87">
        <v>1.4082696053772777E-2</v>
      </c>
    </row>
    <row r="31" spans="2:15">
      <c r="B31" s="85" t="s">
        <v>300</v>
      </c>
      <c r="C31" s="79" t="s">
        <v>301</v>
      </c>
      <c r="D31" s="92" t="s">
        <v>111</v>
      </c>
      <c r="E31" s="92" t="s">
        <v>240</v>
      </c>
      <c r="F31" s="79" t="s">
        <v>302</v>
      </c>
      <c r="G31" s="92" t="s">
        <v>267</v>
      </c>
      <c r="H31" s="92" t="s">
        <v>120</v>
      </c>
      <c r="I31" s="86">
        <v>1701402.2606919997</v>
      </c>
      <c r="J31" s="88">
        <v>2530</v>
      </c>
      <c r="K31" s="79"/>
      <c r="L31" s="86">
        <v>43045.477195510997</v>
      </c>
      <c r="M31" s="87">
        <v>1.1430534033477671E-3</v>
      </c>
      <c r="N31" s="87">
        <v>6.944629451877736E-2</v>
      </c>
      <c r="O31" s="87">
        <v>2.8343225084737765E-2</v>
      </c>
    </row>
    <row r="32" spans="2:15">
      <c r="B32" s="85" t="s">
        <v>303</v>
      </c>
      <c r="C32" s="79" t="s">
        <v>304</v>
      </c>
      <c r="D32" s="92" t="s">
        <v>111</v>
      </c>
      <c r="E32" s="92" t="s">
        <v>240</v>
      </c>
      <c r="F32" s="79" t="s">
        <v>305</v>
      </c>
      <c r="G32" s="92" t="s">
        <v>267</v>
      </c>
      <c r="H32" s="92" t="s">
        <v>120</v>
      </c>
      <c r="I32" s="86">
        <v>281672.51499900001</v>
      </c>
      <c r="J32" s="88">
        <v>8200</v>
      </c>
      <c r="K32" s="79"/>
      <c r="L32" s="86">
        <v>23097.146229892001</v>
      </c>
      <c r="M32" s="87">
        <v>1.2015178062542771E-3</v>
      </c>
      <c r="N32" s="87">
        <v>3.7263176624549595E-2</v>
      </c>
      <c r="O32" s="87">
        <v>1.5208278710340358E-2</v>
      </c>
    </row>
    <row r="33" spans="2:15">
      <c r="B33" s="85" t="s">
        <v>306</v>
      </c>
      <c r="C33" s="79" t="s">
        <v>307</v>
      </c>
      <c r="D33" s="92" t="s">
        <v>111</v>
      </c>
      <c r="E33" s="92" t="s">
        <v>240</v>
      </c>
      <c r="F33" s="79" t="s">
        <v>308</v>
      </c>
      <c r="G33" s="92" t="s">
        <v>248</v>
      </c>
      <c r="H33" s="92" t="s">
        <v>120</v>
      </c>
      <c r="I33" s="86">
        <v>49639.004386000001</v>
      </c>
      <c r="J33" s="88">
        <v>19400</v>
      </c>
      <c r="K33" s="79"/>
      <c r="L33" s="86">
        <v>9629.9668507879996</v>
      </c>
      <c r="M33" s="87">
        <v>1.1074749316325771E-3</v>
      </c>
      <c r="N33" s="87">
        <v>1.5536255088737374E-2</v>
      </c>
      <c r="O33" s="87">
        <v>6.3408361526750973E-3</v>
      </c>
    </row>
    <row r="34" spans="2:15">
      <c r="B34" s="85" t="s">
        <v>309</v>
      </c>
      <c r="C34" s="79" t="s">
        <v>310</v>
      </c>
      <c r="D34" s="92" t="s">
        <v>111</v>
      </c>
      <c r="E34" s="92" t="s">
        <v>240</v>
      </c>
      <c r="F34" s="79" t="s">
        <v>311</v>
      </c>
      <c r="G34" s="92" t="s">
        <v>144</v>
      </c>
      <c r="H34" s="92" t="s">
        <v>120</v>
      </c>
      <c r="I34" s="86">
        <v>8734.5930480000006</v>
      </c>
      <c r="J34" s="88">
        <v>49460</v>
      </c>
      <c r="K34" s="79"/>
      <c r="L34" s="86">
        <v>4320.1297216100002</v>
      </c>
      <c r="M34" s="87">
        <v>1.4028267316807709E-4</v>
      </c>
      <c r="N34" s="87">
        <v>6.9697682672580294E-3</v>
      </c>
      <c r="O34" s="87">
        <v>2.8445824526165801E-3</v>
      </c>
    </row>
    <row r="35" spans="2:15">
      <c r="B35" s="85" t="s">
        <v>312</v>
      </c>
      <c r="C35" s="79" t="s">
        <v>313</v>
      </c>
      <c r="D35" s="92" t="s">
        <v>111</v>
      </c>
      <c r="E35" s="92" t="s">
        <v>240</v>
      </c>
      <c r="F35" s="79" t="s">
        <v>314</v>
      </c>
      <c r="G35" s="92" t="s">
        <v>267</v>
      </c>
      <c r="H35" s="92" t="s">
        <v>120</v>
      </c>
      <c r="I35" s="86">
        <v>1576929.800483</v>
      </c>
      <c r="J35" s="88">
        <v>2642</v>
      </c>
      <c r="K35" s="79"/>
      <c r="L35" s="86">
        <v>41662.485328808005</v>
      </c>
      <c r="M35" s="87">
        <v>1.1810720543725909E-3</v>
      </c>
      <c r="N35" s="87">
        <v>6.7215080771142438E-2</v>
      </c>
      <c r="O35" s="87">
        <v>2.7432596319018974E-2</v>
      </c>
    </row>
    <row r="36" spans="2:15">
      <c r="B36" s="85" t="s">
        <v>315</v>
      </c>
      <c r="C36" s="79" t="s">
        <v>316</v>
      </c>
      <c r="D36" s="92" t="s">
        <v>111</v>
      </c>
      <c r="E36" s="92" t="s">
        <v>240</v>
      </c>
      <c r="F36" s="79" t="s">
        <v>317</v>
      </c>
      <c r="G36" s="92" t="s">
        <v>271</v>
      </c>
      <c r="H36" s="92" t="s">
        <v>120</v>
      </c>
      <c r="I36" s="86">
        <v>23809.635623999999</v>
      </c>
      <c r="J36" s="88">
        <v>50300</v>
      </c>
      <c r="K36" s="79"/>
      <c r="L36" s="86">
        <v>11976.246718852</v>
      </c>
      <c r="M36" s="87">
        <v>2.3418177371065272E-3</v>
      </c>
      <c r="N36" s="87">
        <v>1.9321564332748797E-2</v>
      </c>
      <c r="O36" s="87">
        <v>7.885740350397916E-3</v>
      </c>
    </row>
    <row r="37" spans="2:15">
      <c r="B37" s="85" t="s">
        <v>318</v>
      </c>
      <c r="C37" s="79" t="s">
        <v>319</v>
      </c>
      <c r="D37" s="92" t="s">
        <v>111</v>
      </c>
      <c r="E37" s="92" t="s">
        <v>240</v>
      </c>
      <c r="F37" s="79" t="s">
        <v>320</v>
      </c>
      <c r="G37" s="92" t="s">
        <v>292</v>
      </c>
      <c r="H37" s="92" t="s">
        <v>120</v>
      </c>
      <c r="I37" s="86">
        <v>25201.859216000001</v>
      </c>
      <c r="J37" s="88">
        <v>17190</v>
      </c>
      <c r="K37" s="79"/>
      <c r="L37" s="86">
        <v>4332.1995992579996</v>
      </c>
      <c r="M37" s="87">
        <v>1.854108426986061E-4</v>
      </c>
      <c r="N37" s="87">
        <v>6.9892408886008351E-3</v>
      </c>
      <c r="O37" s="87">
        <v>2.8525298441013738E-3</v>
      </c>
    </row>
    <row r="38" spans="2:15">
      <c r="B38" s="85" t="s">
        <v>321</v>
      </c>
      <c r="C38" s="79" t="s">
        <v>322</v>
      </c>
      <c r="D38" s="92" t="s">
        <v>111</v>
      </c>
      <c r="E38" s="92" t="s">
        <v>240</v>
      </c>
      <c r="F38" s="79" t="s">
        <v>323</v>
      </c>
      <c r="G38" s="92" t="s">
        <v>248</v>
      </c>
      <c r="H38" s="92" t="s">
        <v>120</v>
      </c>
      <c r="I38" s="86">
        <v>114111.694141</v>
      </c>
      <c r="J38" s="88">
        <v>23800</v>
      </c>
      <c r="K38" s="79"/>
      <c r="L38" s="86">
        <v>27158.583205481995</v>
      </c>
      <c r="M38" s="87">
        <v>9.4095074723293175E-4</v>
      </c>
      <c r="N38" s="87">
        <v>4.3815589717688418E-2</v>
      </c>
      <c r="O38" s="87">
        <v>1.7882525341264652E-2</v>
      </c>
    </row>
    <row r="39" spans="2:15">
      <c r="B39" s="85" t="s">
        <v>324</v>
      </c>
      <c r="C39" s="79" t="s">
        <v>325</v>
      </c>
      <c r="D39" s="92" t="s">
        <v>111</v>
      </c>
      <c r="E39" s="92" t="s">
        <v>240</v>
      </c>
      <c r="F39" s="79" t="s">
        <v>326</v>
      </c>
      <c r="G39" s="92" t="s">
        <v>118</v>
      </c>
      <c r="H39" s="92" t="s">
        <v>120</v>
      </c>
      <c r="I39" s="86">
        <v>321808.29502800002</v>
      </c>
      <c r="J39" s="88">
        <v>2385</v>
      </c>
      <c r="K39" s="79"/>
      <c r="L39" s="86">
        <v>7675.1278365150001</v>
      </c>
      <c r="M39" s="87">
        <v>1.3512476398200416E-3</v>
      </c>
      <c r="N39" s="87">
        <v>1.2382466705688469E-2</v>
      </c>
      <c r="O39" s="87">
        <v>5.0536755542616458E-3</v>
      </c>
    </row>
    <row r="40" spans="2:15">
      <c r="B40" s="85" t="s">
        <v>327</v>
      </c>
      <c r="C40" s="79" t="s">
        <v>328</v>
      </c>
      <c r="D40" s="92" t="s">
        <v>111</v>
      </c>
      <c r="E40" s="92" t="s">
        <v>240</v>
      </c>
      <c r="F40" s="79" t="s">
        <v>329</v>
      </c>
      <c r="G40" s="92" t="s">
        <v>330</v>
      </c>
      <c r="H40" s="92" t="s">
        <v>120</v>
      </c>
      <c r="I40" s="86">
        <v>136805.78442499999</v>
      </c>
      <c r="J40" s="88">
        <v>10290</v>
      </c>
      <c r="K40" s="79"/>
      <c r="L40" s="86">
        <v>14077.315217308</v>
      </c>
      <c r="M40" s="87">
        <v>1.1835077829778307E-3</v>
      </c>
      <c r="N40" s="87">
        <v>2.271126822858845E-2</v>
      </c>
      <c r="O40" s="87">
        <v>9.2691855169995466E-3</v>
      </c>
    </row>
    <row r="41" spans="2:15">
      <c r="B41" s="85" t="s">
        <v>331</v>
      </c>
      <c r="C41" s="79" t="s">
        <v>332</v>
      </c>
      <c r="D41" s="92" t="s">
        <v>111</v>
      </c>
      <c r="E41" s="92" t="s">
        <v>240</v>
      </c>
      <c r="F41" s="79" t="s">
        <v>333</v>
      </c>
      <c r="G41" s="92" t="s">
        <v>334</v>
      </c>
      <c r="H41" s="92" t="s">
        <v>120</v>
      </c>
      <c r="I41" s="86">
        <v>473563.47119800001</v>
      </c>
      <c r="J41" s="88">
        <v>1332</v>
      </c>
      <c r="K41" s="79"/>
      <c r="L41" s="86">
        <v>6307.8654363590003</v>
      </c>
      <c r="M41" s="87">
        <v>1.3349931916381902E-3</v>
      </c>
      <c r="N41" s="87">
        <v>1.0176629681407879E-2</v>
      </c>
      <c r="O41" s="87">
        <v>4.1534038304401793E-3</v>
      </c>
    </row>
    <row r="42" spans="2:15">
      <c r="B42" s="82"/>
      <c r="C42" s="79"/>
      <c r="D42" s="79"/>
      <c r="E42" s="79"/>
      <c r="F42" s="79"/>
      <c r="G42" s="79"/>
      <c r="H42" s="79"/>
      <c r="I42" s="86"/>
      <c r="J42" s="88"/>
      <c r="K42" s="79"/>
      <c r="L42" s="79"/>
      <c r="M42" s="79"/>
      <c r="N42" s="87"/>
      <c r="O42" s="79"/>
    </row>
    <row r="43" spans="2:15">
      <c r="B43" s="95" t="s">
        <v>335</v>
      </c>
      <c r="C43" s="81"/>
      <c r="D43" s="81"/>
      <c r="E43" s="81"/>
      <c r="F43" s="81"/>
      <c r="G43" s="81"/>
      <c r="H43" s="81"/>
      <c r="I43" s="89"/>
      <c r="J43" s="91"/>
      <c r="K43" s="81"/>
      <c r="L43" s="89">
        <v>113190.918209148</v>
      </c>
      <c r="M43" s="81"/>
      <c r="N43" s="90">
        <v>0.18261360670019669</v>
      </c>
      <c r="O43" s="90">
        <v>7.4530377669610126E-2</v>
      </c>
    </row>
    <row r="44" spans="2:15">
      <c r="B44" s="85" t="s">
        <v>336</v>
      </c>
      <c r="C44" s="79" t="s">
        <v>337</v>
      </c>
      <c r="D44" s="92" t="s">
        <v>111</v>
      </c>
      <c r="E44" s="92" t="s">
        <v>240</v>
      </c>
      <c r="F44" s="79" t="s">
        <v>338</v>
      </c>
      <c r="G44" s="92" t="s">
        <v>339</v>
      </c>
      <c r="H44" s="92" t="s">
        <v>120</v>
      </c>
      <c r="I44" s="86">
        <v>625613.27115799999</v>
      </c>
      <c r="J44" s="88">
        <v>370</v>
      </c>
      <c r="K44" s="79"/>
      <c r="L44" s="86">
        <v>2314.7691032839998</v>
      </c>
      <c r="M44" s="87">
        <v>2.107514679923012E-3</v>
      </c>
      <c r="N44" s="87">
        <v>3.7344721760080957E-3</v>
      </c>
      <c r="O44" s="87">
        <v>1.5241559854380462E-3</v>
      </c>
    </row>
    <row r="45" spans="2:15">
      <c r="B45" s="85" t="s">
        <v>340</v>
      </c>
      <c r="C45" s="79" t="s">
        <v>341</v>
      </c>
      <c r="D45" s="92" t="s">
        <v>111</v>
      </c>
      <c r="E45" s="92" t="s">
        <v>240</v>
      </c>
      <c r="F45" s="79" t="s">
        <v>342</v>
      </c>
      <c r="G45" s="92" t="s">
        <v>271</v>
      </c>
      <c r="H45" s="92" t="s">
        <v>120</v>
      </c>
      <c r="I45" s="86">
        <v>290341.958293</v>
      </c>
      <c r="J45" s="88">
        <v>2944</v>
      </c>
      <c r="K45" s="79"/>
      <c r="L45" s="86">
        <v>8547.6672521570017</v>
      </c>
      <c r="M45" s="87">
        <v>2.118265929582119E-3</v>
      </c>
      <c r="N45" s="87">
        <v>1.3790155345372906E-2</v>
      </c>
      <c r="O45" s="87">
        <v>5.6281977262548008E-3</v>
      </c>
    </row>
    <row r="46" spans="2:15">
      <c r="B46" s="85" t="s">
        <v>343</v>
      </c>
      <c r="C46" s="79" t="s">
        <v>344</v>
      </c>
      <c r="D46" s="92" t="s">
        <v>111</v>
      </c>
      <c r="E46" s="92" t="s">
        <v>240</v>
      </c>
      <c r="F46" s="79" t="s">
        <v>345</v>
      </c>
      <c r="G46" s="92" t="s">
        <v>346</v>
      </c>
      <c r="H46" s="92" t="s">
        <v>120</v>
      </c>
      <c r="I46" s="86">
        <v>268822.66186400002</v>
      </c>
      <c r="J46" s="88">
        <v>489.4</v>
      </c>
      <c r="K46" s="79"/>
      <c r="L46" s="86">
        <v>1315.6181070499999</v>
      </c>
      <c r="M46" s="87">
        <v>1.2756109174301511E-3</v>
      </c>
      <c r="N46" s="87">
        <v>2.1225180550666226E-3</v>
      </c>
      <c r="O46" s="87">
        <v>8.6626662225882929E-4</v>
      </c>
    </row>
    <row r="47" spans="2:15">
      <c r="B47" s="85" t="s">
        <v>347</v>
      </c>
      <c r="C47" s="79" t="s">
        <v>348</v>
      </c>
      <c r="D47" s="92" t="s">
        <v>111</v>
      </c>
      <c r="E47" s="92" t="s">
        <v>240</v>
      </c>
      <c r="F47" s="79" t="s">
        <v>349</v>
      </c>
      <c r="G47" s="92" t="s">
        <v>281</v>
      </c>
      <c r="H47" s="92" t="s">
        <v>120</v>
      </c>
      <c r="I47" s="86">
        <v>17686.722648999999</v>
      </c>
      <c r="J47" s="88">
        <v>14220</v>
      </c>
      <c r="K47" s="79"/>
      <c r="L47" s="86">
        <v>2515.0519606909997</v>
      </c>
      <c r="M47" s="87">
        <v>1.2052352643589777E-3</v>
      </c>
      <c r="N47" s="87">
        <v>4.0575932843971395E-3</v>
      </c>
      <c r="O47" s="87">
        <v>1.6560319101099426E-3</v>
      </c>
    </row>
    <row r="48" spans="2:15">
      <c r="B48" s="85" t="s">
        <v>350</v>
      </c>
      <c r="C48" s="79" t="s">
        <v>351</v>
      </c>
      <c r="D48" s="92" t="s">
        <v>111</v>
      </c>
      <c r="E48" s="92" t="s">
        <v>240</v>
      </c>
      <c r="F48" s="79" t="s">
        <v>352</v>
      </c>
      <c r="G48" s="92" t="s">
        <v>334</v>
      </c>
      <c r="H48" s="92" t="s">
        <v>120</v>
      </c>
      <c r="I48" s="86">
        <v>254499.37787100003</v>
      </c>
      <c r="J48" s="88">
        <v>1245</v>
      </c>
      <c r="K48" s="79"/>
      <c r="L48" s="86">
        <v>3168.5172544950005</v>
      </c>
      <c r="M48" s="87">
        <v>2.3388292543040541E-3</v>
      </c>
      <c r="N48" s="87">
        <v>5.1118444208218634E-3</v>
      </c>
      <c r="O48" s="87">
        <v>2.0863050796517263E-3</v>
      </c>
    </row>
    <row r="49" spans="2:15">
      <c r="B49" s="85" t="s">
        <v>353</v>
      </c>
      <c r="C49" s="79" t="s">
        <v>354</v>
      </c>
      <c r="D49" s="92" t="s">
        <v>111</v>
      </c>
      <c r="E49" s="92" t="s">
        <v>240</v>
      </c>
      <c r="F49" s="79" t="s">
        <v>355</v>
      </c>
      <c r="G49" s="92" t="s">
        <v>144</v>
      </c>
      <c r="H49" s="92" t="s">
        <v>120</v>
      </c>
      <c r="I49" s="86">
        <v>3663.930061</v>
      </c>
      <c r="J49" s="88">
        <v>2570</v>
      </c>
      <c r="K49" s="79"/>
      <c r="L49" s="86">
        <v>94.163002570000003</v>
      </c>
      <c r="M49" s="87">
        <v>1.080924548285724E-4</v>
      </c>
      <c r="N49" s="87">
        <v>1.5191541679390554E-4</v>
      </c>
      <c r="O49" s="87">
        <v>6.2001477283531563E-5</v>
      </c>
    </row>
    <row r="50" spans="2:15">
      <c r="B50" s="85" t="s">
        <v>356</v>
      </c>
      <c r="C50" s="79" t="s">
        <v>357</v>
      </c>
      <c r="D50" s="92" t="s">
        <v>111</v>
      </c>
      <c r="E50" s="92" t="s">
        <v>240</v>
      </c>
      <c r="F50" s="79" t="s">
        <v>358</v>
      </c>
      <c r="G50" s="92" t="s">
        <v>359</v>
      </c>
      <c r="H50" s="92" t="s">
        <v>120</v>
      </c>
      <c r="I50" s="86">
        <v>8045.7488510000003</v>
      </c>
      <c r="J50" s="88">
        <v>100300</v>
      </c>
      <c r="K50" s="79"/>
      <c r="L50" s="86">
        <v>8069.886097132</v>
      </c>
      <c r="M50" s="87">
        <v>2.2268849957625312E-3</v>
      </c>
      <c r="N50" s="87">
        <v>1.3019339618166887E-2</v>
      </c>
      <c r="O50" s="87">
        <v>5.3136034947490612E-3</v>
      </c>
    </row>
    <row r="51" spans="2:15">
      <c r="B51" s="85" t="s">
        <v>360</v>
      </c>
      <c r="C51" s="79" t="s">
        <v>361</v>
      </c>
      <c r="D51" s="92" t="s">
        <v>111</v>
      </c>
      <c r="E51" s="92" t="s">
        <v>240</v>
      </c>
      <c r="F51" s="79" t="s">
        <v>362</v>
      </c>
      <c r="G51" s="92" t="s">
        <v>143</v>
      </c>
      <c r="H51" s="92" t="s">
        <v>120</v>
      </c>
      <c r="I51" s="86">
        <v>1004628.673448</v>
      </c>
      <c r="J51" s="88">
        <v>283.60000000000002</v>
      </c>
      <c r="K51" s="79"/>
      <c r="L51" s="86">
        <v>2849.126917951</v>
      </c>
      <c r="M51" s="87">
        <v>1.5078001349906368E-3</v>
      </c>
      <c r="N51" s="87">
        <v>4.5965643769430801E-3</v>
      </c>
      <c r="O51" s="87">
        <v>1.8760030273027562E-3</v>
      </c>
    </row>
    <row r="52" spans="2:15">
      <c r="B52" s="85" t="s">
        <v>363</v>
      </c>
      <c r="C52" s="79" t="s">
        <v>364</v>
      </c>
      <c r="D52" s="92" t="s">
        <v>111</v>
      </c>
      <c r="E52" s="92" t="s">
        <v>240</v>
      </c>
      <c r="F52" s="79" t="s">
        <v>365</v>
      </c>
      <c r="G52" s="92" t="s">
        <v>143</v>
      </c>
      <c r="H52" s="92" t="s">
        <v>120</v>
      </c>
      <c r="I52" s="86">
        <v>498140.31719799998</v>
      </c>
      <c r="J52" s="88">
        <v>754.9</v>
      </c>
      <c r="K52" s="79"/>
      <c r="L52" s="86">
        <v>3760.4612546219996</v>
      </c>
      <c r="M52" s="87">
        <v>1.2341797690875748E-3</v>
      </c>
      <c r="N52" s="87">
        <v>6.0668417875540349E-3</v>
      </c>
      <c r="O52" s="87">
        <v>2.4760696525232572E-3</v>
      </c>
    </row>
    <row r="53" spans="2:15">
      <c r="B53" s="85" t="s">
        <v>366</v>
      </c>
      <c r="C53" s="79" t="s">
        <v>367</v>
      </c>
      <c r="D53" s="92" t="s">
        <v>111</v>
      </c>
      <c r="E53" s="92" t="s">
        <v>240</v>
      </c>
      <c r="F53" s="79" t="s">
        <v>368</v>
      </c>
      <c r="G53" s="92" t="s">
        <v>369</v>
      </c>
      <c r="H53" s="92" t="s">
        <v>120</v>
      </c>
      <c r="I53" s="86">
        <v>7657.748576</v>
      </c>
      <c r="J53" s="88">
        <v>17130</v>
      </c>
      <c r="K53" s="79"/>
      <c r="L53" s="86">
        <v>1311.7723310690001</v>
      </c>
      <c r="M53" s="87">
        <v>1.5141676759471965E-3</v>
      </c>
      <c r="N53" s="87">
        <v>2.1163135729971891E-3</v>
      </c>
      <c r="O53" s="87">
        <v>8.6373437726222082E-4</v>
      </c>
    </row>
    <row r="54" spans="2:15">
      <c r="B54" s="85" t="s">
        <v>370</v>
      </c>
      <c r="C54" s="79" t="s">
        <v>371</v>
      </c>
      <c r="D54" s="92" t="s">
        <v>111</v>
      </c>
      <c r="E54" s="92" t="s">
        <v>240</v>
      </c>
      <c r="F54" s="79" t="s">
        <v>372</v>
      </c>
      <c r="G54" s="92" t="s">
        <v>359</v>
      </c>
      <c r="H54" s="92" t="s">
        <v>120</v>
      </c>
      <c r="I54" s="86">
        <v>16374.640495</v>
      </c>
      <c r="J54" s="88">
        <v>11130</v>
      </c>
      <c r="K54" s="79"/>
      <c r="L54" s="86">
        <v>1822.4974872570003</v>
      </c>
      <c r="M54" s="87">
        <v>4.5070666424963315E-4</v>
      </c>
      <c r="N54" s="87">
        <v>2.9402786426300843E-3</v>
      </c>
      <c r="O54" s="87">
        <v>1.2000205332392286E-3</v>
      </c>
    </row>
    <row r="55" spans="2:15">
      <c r="B55" s="85" t="s">
        <v>373</v>
      </c>
      <c r="C55" s="79" t="s">
        <v>374</v>
      </c>
      <c r="D55" s="92" t="s">
        <v>111</v>
      </c>
      <c r="E55" s="92" t="s">
        <v>240</v>
      </c>
      <c r="F55" s="79" t="s">
        <v>375</v>
      </c>
      <c r="G55" s="92" t="s">
        <v>376</v>
      </c>
      <c r="H55" s="92" t="s">
        <v>120</v>
      </c>
      <c r="I55" s="86">
        <v>42410.963564999998</v>
      </c>
      <c r="J55" s="88">
        <v>4793</v>
      </c>
      <c r="K55" s="79"/>
      <c r="L55" s="86">
        <v>2032.7574836899998</v>
      </c>
      <c r="M55" s="87">
        <v>1.7149096284185407E-3</v>
      </c>
      <c r="N55" s="87">
        <v>3.2794961072543567E-3</v>
      </c>
      <c r="O55" s="87">
        <v>1.3384658890230447E-3</v>
      </c>
    </row>
    <row r="56" spans="2:15">
      <c r="B56" s="85" t="s">
        <v>377</v>
      </c>
      <c r="C56" s="79" t="s">
        <v>378</v>
      </c>
      <c r="D56" s="92" t="s">
        <v>111</v>
      </c>
      <c r="E56" s="92" t="s">
        <v>240</v>
      </c>
      <c r="F56" s="79" t="s">
        <v>379</v>
      </c>
      <c r="G56" s="92" t="s">
        <v>248</v>
      </c>
      <c r="H56" s="92" t="s">
        <v>120</v>
      </c>
      <c r="I56" s="86">
        <v>5332.8655280000003</v>
      </c>
      <c r="J56" s="88">
        <v>189700</v>
      </c>
      <c r="K56" s="79"/>
      <c r="L56" s="86">
        <v>10116.445906540001</v>
      </c>
      <c r="M56" s="87">
        <v>2.4957777227618515E-3</v>
      </c>
      <c r="N56" s="87">
        <v>1.6321103346535137E-2</v>
      </c>
      <c r="O56" s="87">
        <v>6.6611575028964762E-3</v>
      </c>
    </row>
    <row r="57" spans="2:15">
      <c r="B57" s="85" t="s">
        <v>380</v>
      </c>
      <c r="C57" s="79" t="s">
        <v>381</v>
      </c>
      <c r="D57" s="92" t="s">
        <v>111</v>
      </c>
      <c r="E57" s="92" t="s">
        <v>240</v>
      </c>
      <c r="F57" s="79" t="s">
        <v>382</v>
      </c>
      <c r="G57" s="92" t="s">
        <v>346</v>
      </c>
      <c r="H57" s="92" t="s">
        <v>120</v>
      </c>
      <c r="I57" s="86">
        <v>19778.265091000001</v>
      </c>
      <c r="J57" s="88">
        <v>7106</v>
      </c>
      <c r="K57" s="79"/>
      <c r="L57" s="86">
        <v>1405.443517401</v>
      </c>
      <c r="M57" s="87">
        <v>1.1027621424455423E-3</v>
      </c>
      <c r="N57" s="87">
        <v>2.2674355309299432E-3</v>
      </c>
      <c r="O57" s="87">
        <v>9.2541201893648142E-4</v>
      </c>
    </row>
    <row r="58" spans="2:15">
      <c r="B58" s="85" t="s">
        <v>383</v>
      </c>
      <c r="C58" s="79" t="s">
        <v>384</v>
      </c>
      <c r="D58" s="92" t="s">
        <v>111</v>
      </c>
      <c r="E58" s="92" t="s">
        <v>240</v>
      </c>
      <c r="F58" s="79" t="s">
        <v>385</v>
      </c>
      <c r="G58" s="92" t="s">
        <v>386</v>
      </c>
      <c r="H58" s="92" t="s">
        <v>120</v>
      </c>
      <c r="I58" s="86">
        <v>15823.863858999999</v>
      </c>
      <c r="J58" s="88">
        <v>23190</v>
      </c>
      <c r="K58" s="79"/>
      <c r="L58" s="86">
        <v>3669.5540288650004</v>
      </c>
      <c r="M58" s="87">
        <v>3.0019574089834118E-3</v>
      </c>
      <c r="N58" s="87">
        <v>5.9201789931068657E-3</v>
      </c>
      <c r="O58" s="87">
        <v>2.4162119362350432E-3</v>
      </c>
    </row>
    <row r="59" spans="2:15">
      <c r="B59" s="85" t="s">
        <v>387</v>
      </c>
      <c r="C59" s="79" t="s">
        <v>388</v>
      </c>
      <c r="D59" s="92" t="s">
        <v>111</v>
      </c>
      <c r="E59" s="92" t="s">
        <v>240</v>
      </c>
      <c r="F59" s="79" t="s">
        <v>389</v>
      </c>
      <c r="G59" s="92" t="s">
        <v>334</v>
      </c>
      <c r="H59" s="92" t="s">
        <v>120</v>
      </c>
      <c r="I59" s="86">
        <v>17678.834330000002</v>
      </c>
      <c r="J59" s="88">
        <v>6526</v>
      </c>
      <c r="K59" s="79"/>
      <c r="L59" s="86">
        <v>1153.7207283970001</v>
      </c>
      <c r="M59" s="87">
        <v>1.25883400004429E-3</v>
      </c>
      <c r="N59" s="87">
        <v>1.8613251546211666E-3</v>
      </c>
      <c r="O59" s="87">
        <v>7.5966555420818799E-4</v>
      </c>
    </row>
    <row r="60" spans="2:15">
      <c r="B60" s="85" t="s">
        <v>390</v>
      </c>
      <c r="C60" s="79" t="s">
        <v>391</v>
      </c>
      <c r="D60" s="92" t="s">
        <v>111</v>
      </c>
      <c r="E60" s="92" t="s">
        <v>240</v>
      </c>
      <c r="F60" s="79" t="s">
        <v>392</v>
      </c>
      <c r="G60" s="92" t="s">
        <v>393</v>
      </c>
      <c r="H60" s="92" t="s">
        <v>120</v>
      </c>
      <c r="I60" s="86">
        <v>11834.831614000001</v>
      </c>
      <c r="J60" s="88">
        <v>19970</v>
      </c>
      <c r="K60" s="79"/>
      <c r="L60" s="86">
        <v>2363.4158733040003</v>
      </c>
      <c r="M60" s="87">
        <v>1.7421031796080206E-3</v>
      </c>
      <c r="N60" s="87">
        <v>3.8129551697695979E-3</v>
      </c>
      <c r="O60" s="87">
        <v>1.5561873727556932E-3</v>
      </c>
    </row>
    <row r="61" spans="2:15">
      <c r="B61" s="85" t="s">
        <v>394</v>
      </c>
      <c r="C61" s="79" t="s">
        <v>395</v>
      </c>
      <c r="D61" s="92" t="s">
        <v>111</v>
      </c>
      <c r="E61" s="92" t="s">
        <v>240</v>
      </c>
      <c r="F61" s="79" t="s">
        <v>396</v>
      </c>
      <c r="G61" s="92" t="s">
        <v>393</v>
      </c>
      <c r="H61" s="92" t="s">
        <v>120</v>
      </c>
      <c r="I61" s="86">
        <v>42614.249417999999</v>
      </c>
      <c r="J61" s="88">
        <v>11620</v>
      </c>
      <c r="K61" s="79"/>
      <c r="L61" s="86">
        <v>4951.7757823480006</v>
      </c>
      <c r="M61" s="87">
        <v>1.8954259502994238E-3</v>
      </c>
      <c r="N61" s="87">
        <v>7.9888179148296275E-3</v>
      </c>
      <c r="O61" s="87">
        <v>3.2604887833112273E-3</v>
      </c>
    </row>
    <row r="62" spans="2:15">
      <c r="B62" s="85" t="s">
        <v>397</v>
      </c>
      <c r="C62" s="79" t="s">
        <v>398</v>
      </c>
      <c r="D62" s="92" t="s">
        <v>111</v>
      </c>
      <c r="E62" s="92" t="s">
        <v>240</v>
      </c>
      <c r="F62" s="79" t="s">
        <v>399</v>
      </c>
      <c r="G62" s="92" t="s">
        <v>400</v>
      </c>
      <c r="H62" s="92" t="s">
        <v>120</v>
      </c>
      <c r="I62" s="86">
        <v>225011.05800000002</v>
      </c>
      <c r="J62" s="88">
        <v>1217</v>
      </c>
      <c r="K62" s="79"/>
      <c r="L62" s="86">
        <v>2738.38457586</v>
      </c>
      <c r="M62" s="87">
        <v>1.1250552900000002E-3</v>
      </c>
      <c r="N62" s="87">
        <v>4.4179011164657911E-3</v>
      </c>
      <c r="O62" s="87">
        <v>1.80308491063187E-3</v>
      </c>
    </row>
    <row r="63" spans="2:15">
      <c r="B63" s="85" t="s">
        <v>401</v>
      </c>
      <c r="C63" s="79" t="s">
        <v>402</v>
      </c>
      <c r="D63" s="92" t="s">
        <v>111</v>
      </c>
      <c r="E63" s="92" t="s">
        <v>240</v>
      </c>
      <c r="F63" s="79" t="s">
        <v>403</v>
      </c>
      <c r="G63" s="92" t="s">
        <v>248</v>
      </c>
      <c r="H63" s="92" t="s">
        <v>120</v>
      </c>
      <c r="I63" s="86">
        <v>3207.0024330000001</v>
      </c>
      <c r="J63" s="88">
        <v>56440</v>
      </c>
      <c r="K63" s="79"/>
      <c r="L63" s="86">
        <v>1810.0321733660001</v>
      </c>
      <c r="M63" s="87">
        <v>5.9346116820160866E-4</v>
      </c>
      <c r="N63" s="87">
        <v>2.9201680545696577E-3</v>
      </c>
      <c r="O63" s="87">
        <v>1.1918127673975394E-3</v>
      </c>
    </row>
    <row r="64" spans="2:15">
      <c r="B64" s="85" t="s">
        <v>404</v>
      </c>
      <c r="C64" s="79" t="s">
        <v>405</v>
      </c>
      <c r="D64" s="92" t="s">
        <v>111</v>
      </c>
      <c r="E64" s="92" t="s">
        <v>240</v>
      </c>
      <c r="F64" s="79" t="s">
        <v>406</v>
      </c>
      <c r="G64" s="92" t="s">
        <v>281</v>
      </c>
      <c r="H64" s="92" t="s">
        <v>120</v>
      </c>
      <c r="I64" s="86">
        <v>62951.601813000001</v>
      </c>
      <c r="J64" s="88">
        <v>6080</v>
      </c>
      <c r="K64" s="79"/>
      <c r="L64" s="86">
        <v>3827.4573901140002</v>
      </c>
      <c r="M64" s="87">
        <v>1.1326535644024553E-3</v>
      </c>
      <c r="N64" s="87">
        <v>6.1749282500612413E-3</v>
      </c>
      <c r="O64" s="87">
        <v>2.520183149963016E-3</v>
      </c>
    </row>
    <row r="65" spans="2:15">
      <c r="B65" s="85" t="s">
        <v>407</v>
      </c>
      <c r="C65" s="79" t="s">
        <v>408</v>
      </c>
      <c r="D65" s="92" t="s">
        <v>111</v>
      </c>
      <c r="E65" s="92" t="s">
        <v>240</v>
      </c>
      <c r="F65" s="79" t="s">
        <v>409</v>
      </c>
      <c r="G65" s="92" t="s">
        <v>393</v>
      </c>
      <c r="H65" s="92" t="s">
        <v>120</v>
      </c>
      <c r="I65" s="86">
        <v>128302.779482</v>
      </c>
      <c r="J65" s="88">
        <v>5282</v>
      </c>
      <c r="K65" s="79"/>
      <c r="L65" s="86">
        <v>6776.9528122380007</v>
      </c>
      <c r="M65" s="87">
        <v>2.0665486651923028E-3</v>
      </c>
      <c r="N65" s="87">
        <v>1.093341952746703E-2</v>
      </c>
      <c r="O65" s="87">
        <v>4.4622736570786442E-3</v>
      </c>
    </row>
    <row r="66" spans="2:15">
      <c r="B66" s="85" t="s">
        <v>410</v>
      </c>
      <c r="C66" s="79" t="s">
        <v>411</v>
      </c>
      <c r="D66" s="92" t="s">
        <v>111</v>
      </c>
      <c r="E66" s="92" t="s">
        <v>240</v>
      </c>
      <c r="F66" s="79" t="s">
        <v>412</v>
      </c>
      <c r="G66" s="92" t="s">
        <v>376</v>
      </c>
      <c r="H66" s="92" t="s">
        <v>120</v>
      </c>
      <c r="I66" s="86">
        <v>251067.406537</v>
      </c>
      <c r="J66" s="88">
        <v>2500</v>
      </c>
      <c r="K66" s="79"/>
      <c r="L66" s="86">
        <v>6276.6851634250015</v>
      </c>
      <c r="M66" s="87">
        <v>2.3319567479367607E-3</v>
      </c>
      <c r="N66" s="87">
        <v>1.0126325803778287E-2</v>
      </c>
      <c r="O66" s="87">
        <v>4.1328732299787665E-3</v>
      </c>
    </row>
    <row r="67" spans="2:15">
      <c r="B67" s="85" t="s">
        <v>413</v>
      </c>
      <c r="C67" s="79" t="s">
        <v>414</v>
      </c>
      <c r="D67" s="92" t="s">
        <v>111</v>
      </c>
      <c r="E67" s="92" t="s">
        <v>240</v>
      </c>
      <c r="F67" s="79" t="s">
        <v>415</v>
      </c>
      <c r="G67" s="92" t="s">
        <v>281</v>
      </c>
      <c r="H67" s="92" t="s">
        <v>120</v>
      </c>
      <c r="I67" s="86">
        <v>58048.766556000002</v>
      </c>
      <c r="J67" s="88">
        <v>5655</v>
      </c>
      <c r="K67" s="79"/>
      <c r="L67" s="86">
        <v>3282.6577487580003</v>
      </c>
      <c r="M67" s="87">
        <v>9.1744894834962449E-4</v>
      </c>
      <c r="N67" s="87">
        <v>5.2959900012066411E-3</v>
      </c>
      <c r="O67" s="87">
        <v>2.161460704143602E-3</v>
      </c>
    </row>
    <row r="68" spans="2:15">
      <c r="B68" s="85" t="s">
        <v>416</v>
      </c>
      <c r="C68" s="79" t="s">
        <v>417</v>
      </c>
      <c r="D68" s="92" t="s">
        <v>111</v>
      </c>
      <c r="E68" s="92" t="s">
        <v>240</v>
      </c>
      <c r="F68" s="79" t="s">
        <v>418</v>
      </c>
      <c r="G68" s="92" t="s">
        <v>288</v>
      </c>
      <c r="H68" s="92" t="s">
        <v>120</v>
      </c>
      <c r="I68" s="86">
        <v>4646.9956149999998</v>
      </c>
      <c r="J68" s="88">
        <v>9030</v>
      </c>
      <c r="K68" s="79"/>
      <c r="L68" s="86">
        <v>419.62370398899998</v>
      </c>
      <c r="M68" s="87">
        <v>1.6635113909112625E-4</v>
      </c>
      <c r="N68" s="87">
        <v>6.7698892503668994E-4</v>
      </c>
      <c r="O68" s="87">
        <v>2.7630055160108468E-4</v>
      </c>
    </row>
    <row r="69" spans="2:15">
      <c r="B69" s="85" t="s">
        <v>419</v>
      </c>
      <c r="C69" s="79" t="s">
        <v>420</v>
      </c>
      <c r="D69" s="92" t="s">
        <v>111</v>
      </c>
      <c r="E69" s="92" t="s">
        <v>240</v>
      </c>
      <c r="F69" s="79" t="s">
        <v>421</v>
      </c>
      <c r="G69" s="92" t="s">
        <v>259</v>
      </c>
      <c r="H69" s="92" t="s">
        <v>120</v>
      </c>
      <c r="I69" s="86">
        <v>168925.34688200001</v>
      </c>
      <c r="J69" s="88">
        <v>2252</v>
      </c>
      <c r="K69" s="79"/>
      <c r="L69" s="86">
        <v>3804.1988117439996</v>
      </c>
      <c r="M69" s="87">
        <v>1.7206081104161129E-3</v>
      </c>
      <c r="N69" s="87">
        <v>6.1374046311166806E-3</v>
      </c>
      <c r="O69" s="87">
        <v>2.5048685765201948E-3</v>
      </c>
    </row>
    <row r="70" spans="2:15">
      <c r="B70" s="85" t="s">
        <v>422</v>
      </c>
      <c r="C70" s="79" t="s">
        <v>423</v>
      </c>
      <c r="D70" s="92" t="s">
        <v>111</v>
      </c>
      <c r="E70" s="92" t="s">
        <v>240</v>
      </c>
      <c r="F70" s="79" t="s">
        <v>424</v>
      </c>
      <c r="G70" s="92" t="s">
        <v>263</v>
      </c>
      <c r="H70" s="92" t="s">
        <v>120</v>
      </c>
      <c r="I70" s="86">
        <v>53467.101738999998</v>
      </c>
      <c r="J70" s="88">
        <v>1027</v>
      </c>
      <c r="K70" s="79"/>
      <c r="L70" s="86">
        <v>549.10713485600002</v>
      </c>
      <c r="M70" s="87">
        <v>4.6014291623475904E-4</v>
      </c>
      <c r="N70" s="87">
        <v>8.8588763080430031E-4</v>
      </c>
      <c r="O70" s="87">
        <v>3.6155870797227683E-4</v>
      </c>
    </row>
    <row r="71" spans="2:15">
      <c r="B71" s="85" t="s">
        <v>425</v>
      </c>
      <c r="C71" s="79" t="s">
        <v>426</v>
      </c>
      <c r="D71" s="92" t="s">
        <v>111</v>
      </c>
      <c r="E71" s="92" t="s">
        <v>240</v>
      </c>
      <c r="F71" s="79" t="s">
        <v>427</v>
      </c>
      <c r="G71" s="92" t="s">
        <v>118</v>
      </c>
      <c r="H71" s="92" t="s">
        <v>120</v>
      </c>
      <c r="I71" s="86">
        <v>21819.839561000001</v>
      </c>
      <c r="J71" s="88">
        <v>8361</v>
      </c>
      <c r="K71" s="79"/>
      <c r="L71" s="86">
        <v>1824.3567856999998</v>
      </c>
      <c r="M71" s="87">
        <v>2.0029462032416022E-3</v>
      </c>
      <c r="N71" s="87">
        <v>2.9432782931319104E-3</v>
      </c>
      <c r="O71" s="87">
        <v>1.2012447853024658E-3</v>
      </c>
    </row>
    <row r="72" spans="2:15">
      <c r="B72" s="85" t="s">
        <v>428</v>
      </c>
      <c r="C72" s="79" t="s">
        <v>429</v>
      </c>
      <c r="D72" s="92" t="s">
        <v>111</v>
      </c>
      <c r="E72" s="92" t="s">
        <v>240</v>
      </c>
      <c r="F72" s="79" t="s">
        <v>430</v>
      </c>
      <c r="G72" s="92" t="s">
        <v>299</v>
      </c>
      <c r="H72" s="92" t="s">
        <v>120</v>
      </c>
      <c r="I72" s="86">
        <v>13838.335247000003</v>
      </c>
      <c r="J72" s="88">
        <v>15180</v>
      </c>
      <c r="K72" s="79"/>
      <c r="L72" s="86">
        <v>2100.6592905009998</v>
      </c>
      <c r="M72" s="87">
        <v>1.4493506983432581E-3</v>
      </c>
      <c r="N72" s="87">
        <v>3.3890437108907634E-3</v>
      </c>
      <c r="O72" s="87">
        <v>1.3831757242831649E-3</v>
      </c>
    </row>
    <row r="73" spans="2:15">
      <c r="B73" s="85" t="s">
        <v>431</v>
      </c>
      <c r="C73" s="79" t="s">
        <v>432</v>
      </c>
      <c r="D73" s="92" t="s">
        <v>111</v>
      </c>
      <c r="E73" s="92" t="s">
        <v>240</v>
      </c>
      <c r="F73" s="79" t="s">
        <v>433</v>
      </c>
      <c r="G73" s="92" t="s">
        <v>263</v>
      </c>
      <c r="H73" s="92" t="s">
        <v>120</v>
      </c>
      <c r="I73" s="86">
        <v>130768.357548</v>
      </c>
      <c r="J73" s="88">
        <v>1565</v>
      </c>
      <c r="K73" s="79"/>
      <c r="L73" s="86">
        <v>2046.5247956190001</v>
      </c>
      <c r="M73" s="87">
        <v>7.9752179019489252E-4</v>
      </c>
      <c r="N73" s="87">
        <v>3.3017072397877631E-3</v>
      </c>
      <c r="O73" s="87">
        <v>1.3475309533744777E-3</v>
      </c>
    </row>
    <row r="74" spans="2:15">
      <c r="B74" s="85" t="s">
        <v>434</v>
      </c>
      <c r="C74" s="79" t="s">
        <v>435</v>
      </c>
      <c r="D74" s="92" t="s">
        <v>111</v>
      </c>
      <c r="E74" s="92" t="s">
        <v>240</v>
      </c>
      <c r="F74" s="79" t="s">
        <v>436</v>
      </c>
      <c r="G74" s="92" t="s">
        <v>334</v>
      </c>
      <c r="H74" s="92" t="s">
        <v>120</v>
      </c>
      <c r="I74" s="86">
        <v>3393.4253880000006</v>
      </c>
      <c r="J74" s="88">
        <v>30370</v>
      </c>
      <c r="K74" s="79"/>
      <c r="L74" s="86">
        <v>1030.5832903480002</v>
      </c>
      <c r="M74" s="87">
        <v>1.4504160877269921E-3</v>
      </c>
      <c r="N74" s="87">
        <v>1.6626645903486828E-3</v>
      </c>
      <c r="O74" s="87">
        <v>6.7858590658042932E-4</v>
      </c>
    </row>
    <row r="75" spans="2:15">
      <c r="B75" s="85" t="s">
        <v>437</v>
      </c>
      <c r="C75" s="79" t="s">
        <v>438</v>
      </c>
      <c r="D75" s="92" t="s">
        <v>111</v>
      </c>
      <c r="E75" s="92" t="s">
        <v>240</v>
      </c>
      <c r="F75" s="79" t="s">
        <v>439</v>
      </c>
      <c r="G75" s="92" t="s">
        <v>440</v>
      </c>
      <c r="H75" s="92" t="s">
        <v>120</v>
      </c>
      <c r="I75" s="86">
        <v>31389.689175</v>
      </c>
      <c r="J75" s="88">
        <v>1957</v>
      </c>
      <c r="K75" s="79"/>
      <c r="L75" s="86">
        <v>614.29621714500001</v>
      </c>
      <c r="M75" s="87">
        <v>7.795286056429539E-4</v>
      </c>
      <c r="N75" s="87">
        <v>9.9105873130084254E-4</v>
      </c>
      <c r="O75" s="87">
        <v>4.0448235414287394E-4</v>
      </c>
    </row>
    <row r="76" spans="2:15">
      <c r="B76" s="85" t="s">
        <v>441</v>
      </c>
      <c r="C76" s="79" t="s">
        <v>442</v>
      </c>
      <c r="D76" s="92" t="s">
        <v>111</v>
      </c>
      <c r="E76" s="92" t="s">
        <v>240</v>
      </c>
      <c r="F76" s="79" t="s">
        <v>443</v>
      </c>
      <c r="G76" s="92" t="s">
        <v>330</v>
      </c>
      <c r="H76" s="92" t="s">
        <v>120</v>
      </c>
      <c r="I76" s="86">
        <v>23780.95318</v>
      </c>
      <c r="J76" s="88">
        <v>9256</v>
      </c>
      <c r="K76" s="79"/>
      <c r="L76" s="86">
        <v>2201.1650263319998</v>
      </c>
      <c r="M76" s="87">
        <v>1.890748471043688E-3</v>
      </c>
      <c r="N76" s="87">
        <v>3.5511920104587826E-3</v>
      </c>
      <c r="O76" s="87">
        <v>1.4493535640600764E-3</v>
      </c>
    </row>
    <row r="77" spans="2:15">
      <c r="B77" s="85" t="s">
        <v>444</v>
      </c>
      <c r="C77" s="79" t="s">
        <v>445</v>
      </c>
      <c r="D77" s="92" t="s">
        <v>111</v>
      </c>
      <c r="E77" s="92" t="s">
        <v>240</v>
      </c>
      <c r="F77" s="79" t="s">
        <v>446</v>
      </c>
      <c r="G77" s="92" t="s">
        <v>440</v>
      </c>
      <c r="H77" s="92" t="s">
        <v>120</v>
      </c>
      <c r="I77" s="86">
        <v>129426.48987799998</v>
      </c>
      <c r="J77" s="88">
        <v>230.6</v>
      </c>
      <c r="K77" s="79"/>
      <c r="L77" s="86">
        <v>298.45748565899999</v>
      </c>
      <c r="M77" s="87">
        <v>4.5623004174024127E-4</v>
      </c>
      <c r="N77" s="87">
        <v>4.8150857652868987E-4</v>
      </c>
      <c r="O77" s="87">
        <v>1.9651885042036669E-4</v>
      </c>
    </row>
    <row r="78" spans="2:15">
      <c r="B78" s="85" t="s">
        <v>447</v>
      </c>
      <c r="C78" s="79" t="s">
        <v>448</v>
      </c>
      <c r="D78" s="92" t="s">
        <v>111</v>
      </c>
      <c r="E78" s="92" t="s">
        <v>240</v>
      </c>
      <c r="F78" s="79" t="s">
        <v>449</v>
      </c>
      <c r="G78" s="92" t="s">
        <v>248</v>
      </c>
      <c r="H78" s="92" t="s">
        <v>120</v>
      </c>
      <c r="I78" s="86">
        <v>216357.90861000001</v>
      </c>
      <c r="J78" s="88">
        <v>1874</v>
      </c>
      <c r="K78" s="79"/>
      <c r="L78" s="86">
        <v>4054.5472073420001</v>
      </c>
      <c r="M78" s="87">
        <v>1.2151116545419225E-3</v>
      </c>
      <c r="N78" s="87">
        <v>6.5412976657794539E-3</v>
      </c>
      <c r="O78" s="87">
        <v>2.6697100741253617E-3</v>
      </c>
    </row>
    <row r="79" spans="2:15">
      <c r="B79" s="85" t="s">
        <v>450</v>
      </c>
      <c r="C79" s="79" t="s">
        <v>451</v>
      </c>
      <c r="D79" s="92" t="s">
        <v>111</v>
      </c>
      <c r="E79" s="92" t="s">
        <v>240</v>
      </c>
      <c r="F79" s="79" t="s">
        <v>452</v>
      </c>
      <c r="G79" s="92" t="s">
        <v>118</v>
      </c>
      <c r="H79" s="92" t="s">
        <v>120</v>
      </c>
      <c r="I79" s="86">
        <v>10111.24691</v>
      </c>
      <c r="J79" s="88">
        <v>18660</v>
      </c>
      <c r="K79" s="79"/>
      <c r="L79" s="86">
        <v>1886.7586733430001</v>
      </c>
      <c r="M79" s="87">
        <v>7.3399774877041504E-4</v>
      </c>
      <c r="N79" s="87">
        <v>3.0439527460622492E-3</v>
      </c>
      <c r="O79" s="87">
        <v>1.2423332076504127E-3</v>
      </c>
    </row>
    <row r="80" spans="2:15">
      <c r="B80" s="85" t="s">
        <v>453</v>
      </c>
      <c r="C80" s="79" t="s">
        <v>454</v>
      </c>
      <c r="D80" s="92" t="s">
        <v>111</v>
      </c>
      <c r="E80" s="92" t="s">
        <v>240</v>
      </c>
      <c r="F80" s="79" t="s">
        <v>455</v>
      </c>
      <c r="G80" s="92" t="s">
        <v>259</v>
      </c>
      <c r="H80" s="92" t="s">
        <v>120</v>
      </c>
      <c r="I80" s="86">
        <v>1611017.983911</v>
      </c>
      <c r="J80" s="88">
        <v>269.89999999999998</v>
      </c>
      <c r="K80" s="79"/>
      <c r="L80" s="86">
        <v>4348.1375385499996</v>
      </c>
      <c r="M80" s="87">
        <v>1.4335230784557514E-3</v>
      </c>
      <c r="N80" s="87">
        <v>7.0149539460044605E-3</v>
      </c>
      <c r="O80" s="87">
        <v>2.8630241545416621E-3</v>
      </c>
    </row>
    <row r="81" spans="2:15">
      <c r="B81" s="85" t="s">
        <v>456</v>
      </c>
      <c r="C81" s="79" t="s">
        <v>457</v>
      </c>
      <c r="D81" s="92" t="s">
        <v>111</v>
      </c>
      <c r="E81" s="92" t="s">
        <v>240</v>
      </c>
      <c r="F81" s="79" t="s">
        <v>458</v>
      </c>
      <c r="G81" s="92" t="s">
        <v>259</v>
      </c>
      <c r="H81" s="92" t="s">
        <v>120</v>
      </c>
      <c r="I81" s="86">
        <v>171746.56966699997</v>
      </c>
      <c r="J81" s="88">
        <v>1070</v>
      </c>
      <c r="K81" s="79"/>
      <c r="L81" s="86">
        <v>1837.6882954360001</v>
      </c>
      <c r="M81" s="87">
        <v>1.9407362201586209E-3</v>
      </c>
      <c r="N81" s="87">
        <v>2.9647863355982806E-3</v>
      </c>
      <c r="O81" s="87">
        <v>1.2100228964022827E-3</v>
      </c>
    </row>
    <row r="82" spans="2:15">
      <c r="B82" s="82"/>
      <c r="C82" s="79"/>
      <c r="D82" s="79"/>
      <c r="E82" s="79"/>
      <c r="F82" s="79"/>
      <c r="G82" s="79"/>
      <c r="H82" s="79"/>
      <c r="I82" s="86"/>
      <c r="J82" s="88"/>
      <c r="K82" s="79"/>
      <c r="L82" s="79"/>
      <c r="M82" s="79"/>
      <c r="N82" s="87"/>
      <c r="O82" s="79"/>
    </row>
    <row r="83" spans="2:15">
      <c r="B83" s="95" t="s">
        <v>29</v>
      </c>
      <c r="C83" s="81"/>
      <c r="D83" s="81"/>
      <c r="E83" s="81"/>
      <c r="F83" s="81"/>
      <c r="G83" s="81"/>
      <c r="H83" s="81"/>
      <c r="I83" s="89"/>
      <c r="J83" s="91"/>
      <c r="K83" s="81"/>
      <c r="L83" s="89">
        <v>15321.578218524002</v>
      </c>
      <c r="M83" s="81"/>
      <c r="N83" s="90">
        <v>2.471866739038182E-2</v>
      </c>
      <c r="O83" s="90">
        <v>1.0088468484822104E-2</v>
      </c>
    </row>
    <row r="84" spans="2:15">
      <c r="B84" s="85" t="s">
        <v>459</v>
      </c>
      <c r="C84" s="79" t="s">
        <v>460</v>
      </c>
      <c r="D84" s="92" t="s">
        <v>111</v>
      </c>
      <c r="E84" s="92" t="s">
        <v>240</v>
      </c>
      <c r="F84" s="79" t="s">
        <v>461</v>
      </c>
      <c r="G84" s="92" t="s">
        <v>376</v>
      </c>
      <c r="H84" s="92" t="s">
        <v>120</v>
      </c>
      <c r="I84" s="86">
        <v>8637.0623930000002</v>
      </c>
      <c r="J84" s="88">
        <v>3627</v>
      </c>
      <c r="K84" s="79"/>
      <c r="L84" s="86">
        <v>313.26625299399996</v>
      </c>
      <c r="M84" s="87">
        <v>1.7495934747542394E-3</v>
      </c>
      <c r="N84" s="87">
        <v>5.0539991389580605E-4</v>
      </c>
      <c r="O84" s="87">
        <v>2.0626965940540886E-4</v>
      </c>
    </row>
    <row r="85" spans="2:15">
      <c r="B85" s="85" t="s">
        <v>462</v>
      </c>
      <c r="C85" s="79" t="s">
        <v>463</v>
      </c>
      <c r="D85" s="92" t="s">
        <v>111</v>
      </c>
      <c r="E85" s="92" t="s">
        <v>240</v>
      </c>
      <c r="F85" s="79" t="s">
        <v>464</v>
      </c>
      <c r="G85" s="92" t="s">
        <v>386</v>
      </c>
      <c r="H85" s="92" t="s">
        <v>120</v>
      </c>
      <c r="I85" s="86">
        <v>112895.651621</v>
      </c>
      <c r="J85" s="88">
        <v>354.6</v>
      </c>
      <c r="K85" s="79"/>
      <c r="L85" s="86">
        <v>400.32798054299991</v>
      </c>
      <c r="M85" s="87">
        <v>2.053099893267428E-3</v>
      </c>
      <c r="N85" s="87">
        <v>6.4585867441134569E-4</v>
      </c>
      <c r="O85" s="87">
        <v>2.6359531359619934E-4</v>
      </c>
    </row>
    <row r="86" spans="2:15">
      <c r="B86" s="85" t="s">
        <v>465</v>
      </c>
      <c r="C86" s="79" t="s">
        <v>466</v>
      </c>
      <c r="D86" s="92" t="s">
        <v>111</v>
      </c>
      <c r="E86" s="92" t="s">
        <v>240</v>
      </c>
      <c r="F86" s="79" t="s">
        <v>467</v>
      </c>
      <c r="G86" s="92" t="s">
        <v>386</v>
      </c>
      <c r="H86" s="92" t="s">
        <v>120</v>
      </c>
      <c r="I86" s="86">
        <v>35936.128123000002</v>
      </c>
      <c r="J86" s="88">
        <v>1928</v>
      </c>
      <c r="K86" s="79"/>
      <c r="L86" s="86">
        <v>692.84855021300007</v>
      </c>
      <c r="M86" s="87">
        <v>2.7071043550506574E-3</v>
      </c>
      <c r="N86" s="87">
        <v>1.1177890828451E-3</v>
      </c>
      <c r="O86" s="87">
        <v>4.562050112518953E-4</v>
      </c>
    </row>
    <row r="87" spans="2:15">
      <c r="B87" s="85" t="s">
        <v>468</v>
      </c>
      <c r="C87" s="79" t="s">
        <v>469</v>
      </c>
      <c r="D87" s="92" t="s">
        <v>111</v>
      </c>
      <c r="E87" s="92" t="s">
        <v>240</v>
      </c>
      <c r="F87" s="79" t="s">
        <v>470</v>
      </c>
      <c r="G87" s="92" t="s">
        <v>118</v>
      </c>
      <c r="H87" s="92" t="s">
        <v>120</v>
      </c>
      <c r="I87" s="86">
        <v>3880.251037</v>
      </c>
      <c r="J87" s="88">
        <v>6666</v>
      </c>
      <c r="K87" s="79"/>
      <c r="L87" s="86">
        <v>258.65753411700001</v>
      </c>
      <c r="M87" s="87">
        <v>3.8667175256601894E-4</v>
      </c>
      <c r="N87" s="87">
        <v>4.1729836591666684E-4</v>
      </c>
      <c r="O87" s="87">
        <v>1.7031263647150144E-4</v>
      </c>
    </row>
    <row r="88" spans="2:15">
      <c r="B88" s="85" t="s">
        <v>471</v>
      </c>
      <c r="C88" s="79" t="s">
        <v>472</v>
      </c>
      <c r="D88" s="92" t="s">
        <v>111</v>
      </c>
      <c r="E88" s="92" t="s">
        <v>240</v>
      </c>
      <c r="F88" s="79" t="s">
        <v>473</v>
      </c>
      <c r="G88" s="92" t="s">
        <v>474</v>
      </c>
      <c r="H88" s="92" t="s">
        <v>120</v>
      </c>
      <c r="I88" s="86">
        <v>530085.65411100001</v>
      </c>
      <c r="J88" s="88">
        <v>121.1</v>
      </c>
      <c r="K88" s="79"/>
      <c r="L88" s="86">
        <v>641.93372718000001</v>
      </c>
      <c r="M88" s="87">
        <v>1.5870699053603197E-3</v>
      </c>
      <c r="N88" s="87">
        <v>1.0356469850897082E-3</v>
      </c>
      <c r="O88" s="87">
        <v>4.2268022808316779E-4</v>
      </c>
    </row>
    <row r="89" spans="2:15">
      <c r="B89" s="85" t="s">
        <v>475</v>
      </c>
      <c r="C89" s="79" t="s">
        <v>476</v>
      </c>
      <c r="D89" s="92" t="s">
        <v>111</v>
      </c>
      <c r="E89" s="92" t="s">
        <v>240</v>
      </c>
      <c r="F89" s="79" t="s">
        <v>477</v>
      </c>
      <c r="G89" s="92" t="s">
        <v>369</v>
      </c>
      <c r="H89" s="92" t="s">
        <v>120</v>
      </c>
      <c r="I89" s="86">
        <v>56564.340156999991</v>
      </c>
      <c r="J89" s="88">
        <v>232.2</v>
      </c>
      <c r="K89" s="79"/>
      <c r="L89" s="86">
        <v>131.34239774099998</v>
      </c>
      <c r="M89" s="87">
        <v>2.9302883272093482E-3</v>
      </c>
      <c r="N89" s="87">
        <v>2.1189782134126492E-4</v>
      </c>
      <c r="O89" s="87">
        <v>8.6482190113356078E-5</v>
      </c>
    </row>
    <row r="90" spans="2:15">
      <c r="B90" s="85" t="s">
        <v>478</v>
      </c>
      <c r="C90" s="79" t="s">
        <v>479</v>
      </c>
      <c r="D90" s="92" t="s">
        <v>111</v>
      </c>
      <c r="E90" s="92" t="s">
        <v>240</v>
      </c>
      <c r="F90" s="79" t="s">
        <v>480</v>
      </c>
      <c r="G90" s="92" t="s">
        <v>142</v>
      </c>
      <c r="H90" s="92" t="s">
        <v>120</v>
      </c>
      <c r="I90" s="86">
        <v>33949.763608000001</v>
      </c>
      <c r="J90" s="88">
        <v>591.9</v>
      </c>
      <c r="K90" s="79"/>
      <c r="L90" s="86">
        <v>200.948650902</v>
      </c>
      <c r="M90" s="87">
        <v>7.8832916424661093E-4</v>
      </c>
      <c r="N90" s="87">
        <v>3.2419524890634925E-4</v>
      </c>
      <c r="O90" s="87">
        <v>1.3231431532564675E-4</v>
      </c>
    </row>
    <row r="91" spans="2:15">
      <c r="B91" s="85" t="s">
        <v>481</v>
      </c>
      <c r="C91" s="79" t="s">
        <v>482</v>
      </c>
      <c r="D91" s="92" t="s">
        <v>111</v>
      </c>
      <c r="E91" s="92" t="s">
        <v>240</v>
      </c>
      <c r="F91" s="79" t="s">
        <v>483</v>
      </c>
      <c r="G91" s="92" t="s">
        <v>359</v>
      </c>
      <c r="H91" s="92" t="s">
        <v>120</v>
      </c>
      <c r="I91" s="86">
        <v>35589.481777000001</v>
      </c>
      <c r="J91" s="88">
        <v>1890</v>
      </c>
      <c r="K91" s="79"/>
      <c r="L91" s="86">
        <v>672.64120558599984</v>
      </c>
      <c r="M91" s="87">
        <v>1.2713356111612533E-3</v>
      </c>
      <c r="N91" s="87">
        <v>1.0851880920363505E-3</v>
      </c>
      <c r="O91" s="87">
        <v>4.4289951774960324E-4</v>
      </c>
    </row>
    <row r="92" spans="2:15">
      <c r="B92" s="85" t="s">
        <v>484</v>
      </c>
      <c r="C92" s="79" t="s">
        <v>485</v>
      </c>
      <c r="D92" s="92" t="s">
        <v>111</v>
      </c>
      <c r="E92" s="92" t="s">
        <v>240</v>
      </c>
      <c r="F92" s="79" t="s">
        <v>486</v>
      </c>
      <c r="G92" s="92" t="s">
        <v>386</v>
      </c>
      <c r="H92" s="92" t="s">
        <v>120</v>
      </c>
      <c r="I92" s="86">
        <v>18999.106111000001</v>
      </c>
      <c r="J92" s="88">
        <v>1973</v>
      </c>
      <c r="K92" s="79"/>
      <c r="L92" s="86">
        <v>374.85236356299998</v>
      </c>
      <c r="M92" s="87">
        <v>2.8559734157996876E-3</v>
      </c>
      <c r="N92" s="87">
        <v>6.0475825422538613E-4</v>
      </c>
      <c r="O92" s="87">
        <v>2.4682093465373508E-4</v>
      </c>
    </row>
    <row r="93" spans="2:15">
      <c r="B93" s="85" t="s">
        <v>487</v>
      </c>
      <c r="C93" s="79" t="s">
        <v>488</v>
      </c>
      <c r="D93" s="92" t="s">
        <v>111</v>
      </c>
      <c r="E93" s="92" t="s">
        <v>240</v>
      </c>
      <c r="F93" s="79" t="s">
        <v>489</v>
      </c>
      <c r="G93" s="92" t="s">
        <v>334</v>
      </c>
      <c r="H93" s="92" t="s">
        <v>120</v>
      </c>
      <c r="I93" s="86">
        <v>3157.6810439999999</v>
      </c>
      <c r="J93" s="88">
        <v>0</v>
      </c>
      <c r="K93" s="79"/>
      <c r="L93" s="86">
        <v>3.1039999999999998E-6</v>
      </c>
      <c r="M93" s="87">
        <v>1.9973553836315438E-3</v>
      </c>
      <c r="N93" s="87">
        <v>5.0077571961210537E-12</v>
      </c>
      <c r="O93" s="87">
        <v>2.0438237974093303E-12</v>
      </c>
    </row>
    <row r="94" spans="2:15">
      <c r="B94" s="85" t="s">
        <v>490</v>
      </c>
      <c r="C94" s="79" t="s">
        <v>491</v>
      </c>
      <c r="D94" s="92" t="s">
        <v>111</v>
      </c>
      <c r="E94" s="92" t="s">
        <v>240</v>
      </c>
      <c r="F94" s="79" t="s">
        <v>492</v>
      </c>
      <c r="G94" s="92" t="s">
        <v>474</v>
      </c>
      <c r="H94" s="92" t="s">
        <v>120</v>
      </c>
      <c r="I94" s="86">
        <v>35375.955076999999</v>
      </c>
      <c r="J94" s="88">
        <v>466.5</v>
      </c>
      <c r="K94" s="79"/>
      <c r="L94" s="86">
        <v>165.02883064900001</v>
      </c>
      <c r="M94" s="87">
        <v>1.3063175235576696E-3</v>
      </c>
      <c r="N94" s="87">
        <v>2.6624494660115093E-4</v>
      </c>
      <c r="O94" s="87">
        <v>1.0866296757057363E-4</v>
      </c>
    </row>
    <row r="95" spans="2:15">
      <c r="B95" s="85" t="s">
        <v>493</v>
      </c>
      <c r="C95" s="79" t="s">
        <v>494</v>
      </c>
      <c r="D95" s="92" t="s">
        <v>111</v>
      </c>
      <c r="E95" s="92" t="s">
        <v>240</v>
      </c>
      <c r="F95" s="79" t="s">
        <v>495</v>
      </c>
      <c r="G95" s="92" t="s">
        <v>141</v>
      </c>
      <c r="H95" s="92" t="s">
        <v>120</v>
      </c>
      <c r="I95" s="86">
        <v>21884.394457999999</v>
      </c>
      <c r="J95" s="88">
        <v>654.5</v>
      </c>
      <c r="K95" s="79"/>
      <c r="L95" s="86">
        <v>143.233361855</v>
      </c>
      <c r="M95" s="87">
        <v>3.6277223105210671E-3</v>
      </c>
      <c r="N95" s="87">
        <v>2.3108179721455769E-4</v>
      </c>
      <c r="O95" s="87">
        <v>9.4311776270035718E-5</v>
      </c>
    </row>
    <row r="96" spans="2:15">
      <c r="B96" s="85" t="s">
        <v>496</v>
      </c>
      <c r="C96" s="79" t="s">
        <v>497</v>
      </c>
      <c r="D96" s="92" t="s">
        <v>111</v>
      </c>
      <c r="E96" s="92" t="s">
        <v>240</v>
      </c>
      <c r="F96" s="79" t="s">
        <v>498</v>
      </c>
      <c r="G96" s="92" t="s">
        <v>143</v>
      </c>
      <c r="H96" s="92" t="s">
        <v>120</v>
      </c>
      <c r="I96" s="86">
        <v>50005.482999</v>
      </c>
      <c r="J96" s="88">
        <v>376.6</v>
      </c>
      <c r="K96" s="79"/>
      <c r="L96" s="86">
        <v>188.32064910099999</v>
      </c>
      <c r="M96" s="87">
        <v>3.2421973566540197E-3</v>
      </c>
      <c r="N96" s="87">
        <v>3.0382219256240995E-4</v>
      </c>
      <c r="O96" s="87">
        <v>1.2399942789181567E-4</v>
      </c>
    </row>
    <row r="97" spans="2:15">
      <c r="B97" s="85" t="s">
        <v>499</v>
      </c>
      <c r="C97" s="79" t="s">
        <v>500</v>
      </c>
      <c r="D97" s="92" t="s">
        <v>111</v>
      </c>
      <c r="E97" s="92" t="s">
        <v>240</v>
      </c>
      <c r="F97" s="79" t="s">
        <v>501</v>
      </c>
      <c r="G97" s="92" t="s">
        <v>299</v>
      </c>
      <c r="H97" s="92" t="s">
        <v>120</v>
      </c>
      <c r="I97" s="86">
        <v>70003.907703000004</v>
      </c>
      <c r="J97" s="88">
        <v>700.1</v>
      </c>
      <c r="K97" s="79"/>
      <c r="L97" s="86">
        <v>490.09735822599998</v>
      </c>
      <c r="M97" s="87">
        <v>2.0449941280687297E-3</v>
      </c>
      <c r="N97" s="87">
        <v>7.9068575143562158E-4</v>
      </c>
      <c r="O97" s="87">
        <v>3.2270381565391244E-4</v>
      </c>
    </row>
    <row r="98" spans="2:15">
      <c r="B98" s="85" t="s">
        <v>502</v>
      </c>
      <c r="C98" s="79" t="s">
        <v>503</v>
      </c>
      <c r="D98" s="92" t="s">
        <v>111</v>
      </c>
      <c r="E98" s="92" t="s">
        <v>240</v>
      </c>
      <c r="F98" s="79" t="s">
        <v>504</v>
      </c>
      <c r="G98" s="92" t="s">
        <v>299</v>
      </c>
      <c r="H98" s="92" t="s">
        <v>120</v>
      </c>
      <c r="I98" s="86">
        <v>43705.139236000003</v>
      </c>
      <c r="J98" s="88">
        <v>1734</v>
      </c>
      <c r="K98" s="79"/>
      <c r="L98" s="86">
        <v>757.8471143459999</v>
      </c>
      <c r="M98" s="87">
        <v>2.879170624687454E-3</v>
      </c>
      <c r="N98" s="87">
        <v>1.2226528158588131E-3</v>
      </c>
      <c r="O98" s="87">
        <v>4.990032110497245E-4</v>
      </c>
    </row>
    <row r="99" spans="2:15">
      <c r="B99" s="85" t="s">
        <v>505</v>
      </c>
      <c r="C99" s="79" t="s">
        <v>506</v>
      </c>
      <c r="D99" s="92" t="s">
        <v>111</v>
      </c>
      <c r="E99" s="92" t="s">
        <v>240</v>
      </c>
      <c r="F99" s="79" t="s">
        <v>507</v>
      </c>
      <c r="G99" s="92" t="s">
        <v>259</v>
      </c>
      <c r="H99" s="92" t="s">
        <v>120</v>
      </c>
      <c r="I99" s="86">
        <v>41135.642269999997</v>
      </c>
      <c r="J99" s="88">
        <v>916.7</v>
      </c>
      <c r="K99" s="79"/>
      <c r="L99" s="86">
        <v>377.09043268899995</v>
      </c>
      <c r="M99" s="87">
        <v>2.0566792795360229E-3</v>
      </c>
      <c r="N99" s="87">
        <v>6.0836898449959456E-4</v>
      </c>
      <c r="O99" s="87">
        <v>2.4829458766274467E-4</v>
      </c>
    </row>
    <row r="100" spans="2:15">
      <c r="B100" s="85" t="s">
        <v>508</v>
      </c>
      <c r="C100" s="79" t="s">
        <v>509</v>
      </c>
      <c r="D100" s="92" t="s">
        <v>111</v>
      </c>
      <c r="E100" s="92" t="s">
        <v>240</v>
      </c>
      <c r="F100" s="79" t="s">
        <v>510</v>
      </c>
      <c r="G100" s="92" t="s">
        <v>330</v>
      </c>
      <c r="H100" s="92" t="s">
        <v>120</v>
      </c>
      <c r="I100" s="86">
        <v>30318.170998000001</v>
      </c>
      <c r="J100" s="88">
        <v>1494</v>
      </c>
      <c r="K100" s="79"/>
      <c r="L100" s="86">
        <v>452.95347471500003</v>
      </c>
      <c r="M100" s="87">
        <v>2.0982387225495307E-3</v>
      </c>
      <c r="N100" s="87">
        <v>7.3076063869590118E-4</v>
      </c>
      <c r="O100" s="87">
        <v>2.9824648541938227E-4</v>
      </c>
    </row>
    <row r="101" spans="2:15">
      <c r="B101" s="85" t="s">
        <v>511</v>
      </c>
      <c r="C101" s="79" t="s">
        <v>512</v>
      </c>
      <c r="D101" s="92" t="s">
        <v>111</v>
      </c>
      <c r="E101" s="92" t="s">
        <v>240</v>
      </c>
      <c r="F101" s="79" t="s">
        <v>513</v>
      </c>
      <c r="G101" s="92" t="s">
        <v>334</v>
      </c>
      <c r="H101" s="92" t="s">
        <v>120</v>
      </c>
      <c r="I101" s="86">
        <v>22629.387965999998</v>
      </c>
      <c r="J101" s="88">
        <v>1316</v>
      </c>
      <c r="K101" s="79"/>
      <c r="L101" s="86">
        <v>297.80274563800003</v>
      </c>
      <c r="M101" s="87">
        <v>1.8412097120540252E-3</v>
      </c>
      <c r="N101" s="87">
        <v>4.8045226884449178E-4</v>
      </c>
      <c r="O101" s="87">
        <v>1.9608773790875714E-4</v>
      </c>
    </row>
    <row r="102" spans="2:15">
      <c r="B102" s="85" t="s">
        <v>514</v>
      </c>
      <c r="C102" s="79" t="s">
        <v>515</v>
      </c>
      <c r="D102" s="92" t="s">
        <v>111</v>
      </c>
      <c r="E102" s="92" t="s">
        <v>240</v>
      </c>
      <c r="F102" s="79" t="s">
        <v>516</v>
      </c>
      <c r="G102" s="92" t="s">
        <v>386</v>
      </c>
      <c r="H102" s="92" t="s">
        <v>120</v>
      </c>
      <c r="I102" s="86">
        <v>30343.310164999999</v>
      </c>
      <c r="J102" s="88">
        <v>612.5</v>
      </c>
      <c r="K102" s="79"/>
      <c r="L102" s="86">
        <v>185.85277488899999</v>
      </c>
      <c r="M102" s="87">
        <v>2.6328991951704325E-3</v>
      </c>
      <c r="N102" s="87">
        <v>2.9984071226464435E-4</v>
      </c>
      <c r="O102" s="87">
        <v>1.2237446009429685E-4</v>
      </c>
    </row>
    <row r="103" spans="2:15">
      <c r="B103" s="85" t="s">
        <v>517</v>
      </c>
      <c r="C103" s="79" t="s">
        <v>518</v>
      </c>
      <c r="D103" s="92" t="s">
        <v>111</v>
      </c>
      <c r="E103" s="92" t="s">
        <v>240</v>
      </c>
      <c r="F103" s="79" t="s">
        <v>519</v>
      </c>
      <c r="G103" s="92" t="s">
        <v>346</v>
      </c>
      <c r="H103" s="92" t="s">
        <v>120</v>
      </c>
      <c r="I103" s="86">
        <v>12728.125513999999</v>
      </c>
      <c r="J103" s="88">
        <v>15460</v>
      </c>
      <c r="K103" s="79"/>
      <c r="L103" s="86">
        <v>1967.768204495</v>
      </c>
      <c r="M103" s="87">
        <v>3.4869742506695536E-3</v>
      </c>
      <c r="N103" s="87">
        <v>3.1746473538524617E-3</v>
      </c>
      <c r="O103" s="87">
        <v>1.2956738028776775E-3</v>
      </c>
    </row>
    <row r="104" spans="2:15">
      <c r="B104" s="85" t="s">
        <v>520</v>
      </c>
      <c r="C104" s="79" t="s">
        <v>521</v>
      </c>
      <c r="D104" s="92" t="s">
        <v>111</v>
      </c>
      <c r="E104" s="92" t="s">
        <v>240</v>
      </c>
      <c r="F104" s="79" t="s">
        <v>522</v>
      </c>
      <c r="G104" s="92" t="s">
        <v>118</v>
      </c>
      <c r="H104" s="92" t="s">
        <v>120</v>
      </c>
      <c r="I104" s="86">
        <v>31461.330625999999</v>
      </c>
      <c r="J104" s="88">
        <v>1636</v>
      </c>
      <c r="K104" s="79"/>
      <c r="L104" s="86">
        <v>514.70736904600005</v>
      </c>
      <c r="M104" s="87">
        <v>2.1856014433251528E-3</v>
      </c>
      <c r="N104" s="87">
        <v>8.3038966856850574E-4</v>
      </c>
      <c r="O104" s="87">
        <v>3.3890823761538713E-4</v>
      </c>
    </row>
    <row r="105" spans="2:15">
      <c r="B105" s="85" t="s">
        <v>523</v>
      </c>
      <c r="C105" s="79" t="s">
        <v>524</v>
      </c>
      <c r="D105" s="92" t="s">
        <v>111</v>
      </c>
      <c r="E105" s="92" t="s">
        <v>240</v>
      </c>
      <c r="F105" s="79" t="s">
        <v>525</v>
      </c>
      <c r="G105" s="92" t="s">
        <v>118</v>
      </c>
      <c r="H105" s="92" t="s">
        <v>120</v>
      </c>
      <c r="I105" s="86">
        <v>82226.359918000002</v>
      </c>
      <c r="J105" s="88">
        <v>728.9</v>
      </c>
      <c r="K105" s="79"/>
      <c r="L105" s="86">
        <v>599.34793752299993</v>
      </c>
      <c r="M105" s="87">
        <v>2.075369456170323E-3</v>
      </c>
      <c r="N105" s="87">
        <v>9.6694231543528178E-4</v>
      </c>
      <c r="O105" s="87">
        <v>3.9463968351730283E-4</v>
      </c>
    </row>
    <row r="106" spans="2:15">
      <c r="B106" s="85" t="s">
        <v>526</v>
      </c>
      <c r="C106" s="79" t="s">
        <v>527</v>
      </c>
      <c r="D106" s="92" t="s">
        <v>111</v>
      </c>
      <c r="E106" s="92" t="s">
        <v>240</v>
      </c>
      <c r="F106" s="79" t="s">
        <v>528</v>
      </c>
      <c r="G106" s="92" t="s">
        <v>118</v>
      </c>
      <c r="H106" s="92" t="s">
        <v>120</v>
      </c>
      <c r="I106" s="86">
        <v>134509.07586499999</v>
      </c>
      <c r="J106" s="88">
        <v>86.7</v>
      </c>
      <c r="K106" s="79"/>
      <c r="L106" s="86">
        <v>116.61936867199999</v>
      </c>
      <c r="M106" s="87">
        <v>7.693056471820642E-4</v>
      </c>
      <c r="N106" s="87">
        <v>1.8814480756259734E-4</v>
      </c>
      <c r="O106" s="87">
        <v>7.6787835351380714E-5</v>
      </c>
    </row>
    <row r="107" spans="2:15">
      <c r="B107" s="85" t="s">
        <v>529</v>
      </c>
      <c r="C107" s="79" t="s">
        <v>530</v>
      </c>
      <c r="D107" s="92" t="s">
        <v>111</v>
      </c>
      <c r="E107" s="92" t="s">
        <v>240</v>
      </c>
      <c r="F107" s="79" t="s">
        <v>531</v>
      </c>
      <c r="G107" s="92" t="s">
        <v>386</v>
      </c>
      <c r="H107" s="92" t="s">
        <v>120</v>
      </c>
      <c r="I107" s="86">
        <v>340520.45876100002</v>
      </c>
      <c r="J107" s="88">
        <v>146.9</v>
      </c>
      <c r="K107" s="79"/>
      <c r="L107" s="86">
        <v>500.224554023</v>
      </c>
      <c r="M107" s="87">
        <v>9.7291559646000008E-4</v>
      </c>
      <c r="N107" s="87">
        <v>8.0702419783670203E-4</v>
      </c>
      <c r="O107" s="87">
        <v>3.2937205140485718E-4</v>
      </c>
    </row>
    <row r="108" spans="2:15">
      <c r="B108" s="85" t="s">
        <v>532</v>
      </c>
      <c r="C108" s="79" t="s">
        <v>533</v>
      </c>
      <c r="D108" s="92" t="s">
        <v>111</v>
      </c>
      <c r="E108" s="92" t="s">
        <v>240</v>
      </c>
      <c r="F108" s="79" t="s">
        <v>534</v>
      </c>
      <c r="G108" s="92" t="s">
        <v>339</v>
      </c>
      <c r="H108" s="92" t="s">
        <v>120</v>
      </c>
      <c r="I108" s="86">
        <v>15103.483455999998</v>
      </c>
      <c r="J108" s="88">
        <v>2340</v>
      </c>
      <c r="K108" s="79"/>
      <c r="L108" s="86">
        <v>353.42151277400001</v>
      </c>
      <c r="M108" s="87">
        <v>1.4342275774627128E-3</v>
      </c>
      <c r="N108" s="87">
        <v>5.7018335175837225E-4</v>
      </c>
      <c r="O108" s="87">
        <v>2.3270982549094938E-4</v>
      </c>
    </row>
    <row r="109" spans="2:15">
      <c r="B109" s="85" t="s">
        <v>535</v>
      </c>
      <c r="C109" s="79" t="s">
        <v>536</v>
      </c>
      <c r="D109" s="92" t="s">
        <v>111</v>
      </c>
      <c r="E109" s="92" t="s">
        <v>240</v>
      </c>
      <c r="F109" s="79" t="s">
        <v>537</v>
      </c>
      <c r="G109" s="92" t="s">
        <v>346</v>
      </c>
      <c r="H109" s="92" t="s">
        <v>120</v>
      </c>
      <c r="I109" s="86">
        <v>395.52883500000002</v>
      </c>
      <c r="J109" s="88">
        <v>70.3</v>
      </c>
      <c r="K109" s="79"/>
      <c r="L109" s="86">
        <v>0.27805676799999995</v>
      </c>
      <c r="M109" s="87">
        <v>5.769424440125836E-5</v>
      </c>
      <c r="N109" s="87">
        <v>4.4859561239760377E-7</v>
      </c>
      <c r="O109" s="87">
        <v>1.8308603075680579E-7</v>
      </c>
    </row>
    <row r="110" spans="2:15">
      <c r="B110" s="85" t="s">
        <v>538</v>
      </c>
      <c r="C110" s="79" t="s">
        <v>539</v>
      </c>
      <c r="D110" s="92" t="s">
        <v>111</v>
      </c>
      <c r="E110" s="92" t="s">
        <v>240</v>
      </c>
      <c r="F110" s="79" t="s">
        <v>540</v>
      </c>
      <c r="G110" s="92" t="s">
        <v>299</v>
      </c>
      <c r="H110" s="92" t="s">
        <v>120</v>
      </c>
      <c r="I110" s="86">
        <v>19095.084964999998</v>
      </c>
      <c r="J110" s="88">
        <v>603</v>
      </c>
      <c r="K110" s="79"/>
      <c r="L110" s="86">
        <v>115.14336234099999</v>
      </c>
      <c r="M110" s="87">
        <v>1.4548222717175351E-3</v>
      </c>
      <c r="N110" s="87">
        <v>1.8576353136234427E-4</v>
      </c>
      <c r="O110" s="87">
        <v>7.5815961361553195E-5</v>
      </c>
    </row>
    <row r="111" spans="2:15">
      <c r="B111" s="85" t="s">
        <v>541</v>
      </c>
      <c r="C111" s="79" t="s">
        <v>542</v>
      </c>
      <c r="D111" s="92" t="s">
        <v>111</v>
      </c>
      <c r="E111" s="92" t="s">
        <v>240</v>
      </c>
      <c r="F111" s="79" t="s">
        <v>543</v>
      </c>
      <c r="G111" s="92" t="s">
        <v>299</v>
      </c>
      <c r="H111" s="92" t="s">
        <v>120</v>
      </c>
      <c r="I111" s="86">
        <v>41893.877808999998</v>
      </c>
      <c r="J111" s="88">
        <v>1730</v>
      </c>
      <c r="K111" s="79"/>
      <c r="L111" s="86">
        <v>724.76408609199996</v>
      </c>
      <c r="M111" s="87">
        <v>1.628496976908542E-3</v>
      </c>
      <c r="N111" s="87">
        <v>1.1692791777117629E-3</v>
      </c>
      <c r="O111" s="87">
        <v>4.7721974441445052E-4</v>
      </c>
    </row>
    <row r="112" spans="2:15">
      <c r="B112" s="85" t="s">
        <v>544</v>
      </c>
      <c r="C112" s="79" t="s">
        <v>545</v>
      </c>
      <c r="D112" s="92" t="s">
        <v>111</v>
      </c>
      <c r="E112" s="92" t="s">
        <v>240</v>
      </c>
      <c r="F112" s="79" t="s">
        <v>546</v>
      </c>
      <c r="G112" s="92" t="s">
        <v>400</v>
      </c>
      <c r="H112" s="92" t="s">
        <v>120</v>
      </c>
      <c r="I112" s="86">
        <v>321887.24132099998</v>
      </c>
      <c r="J112" s="88">
        <v>251.1</v>
      </c>
      <c r="K112" s="79"/>
      <c r="L112" s="86">
        <v>808.25886308700001</v>
      </c>
      <c r="M112" s="87">
        <v>2.0442188303222415E-3</v>
      </c>
      <c r="N112" s="87">
        <v>1.3039832918661553E-3</v>
      </c>
      <c r="O112" s="87">
        <v>5.3219674576166897E-4</v>
      </c>
    </row>
    <row r="113" spans="2:15">
      <c r="B113" s="85" t="s">
        <v>547</v>
      </c>
      <c r="C113" s="79" t="s">
        <v>548</v>
      </c>
      <c r="D113" s="92" t="s">
        <v>111</v>
      </c>
      <c r="E113" s="92" t="s">
        <v>240</v>
      </c>
      <c r="F113" s="79" t="s">
        <v>549</v>
      </c>
      <c r="G113" s="92" t="s">
        <v>263</v>
      </c>
      <c r="H113" s="92" t="s">
        <v>120</v>
      </c>
      <c r="I113" s="86">
        <v>18577.637122</v>
      </c>
      <c r="J113" s="88">
        <v>1459</v>
      </c>
      <c r="K113" s="79"/>
      <c r="L113" s="86">
        <v>271.04772561000004</v>
      </c>
      <c r="M113" s="87">
        <v>2.1003477910586841E-3</v>
      </c>
      <c r="N113" s="87">
        <v>4.372877572215601E-4</v>
      </c>
      <c r="O113" s="87">
        <v>1.7847093809129916E-4</v>
      </c>
    </row>
    <row r="114" spans="2:15">
      <c r="B114" s="85" t="s">
        <v>550</v>
      </c>
      <c r="C114" s="79" t="s">
        <v>551</v>
      </c>
      <c r="D114" s="92" t="s">
        <v>111</v>
      </c>
      <c r="E114" s="92" t="s">
        <v>240</v>
      </c>
      <c r="F114" s="79" t="s">
        <v>552</v>
      </c>
      <c r="G114" s="92" t="s">
        <v>141</v>
      </c>
      <c r="H114" s="92" t="s">
        <v>120</v>
      </c>
      <c r="I114" s="86">
        <v>9725.0808629999992</v>
      </c>
      <c r="J114" s="88">
        <v>5692</v>
      </c>
      <c r="K114" s="79"/>
      <c r="L114" s="86">
        <v>553.55160267199994</v>
      </c>
      <c r="M114" s="87">
        <v>1.1791364140971406E-3</v>
      </c>
      <c r="N114" s="87">
        <v>8.9305799668332804E-4</v>
      </c>
      <c r="O114" s="87">
        <v>3.6448516064275382E-4</v>
      </c>
    </row>
    <row r="115" spans="2:15">
      <c r="B115" s="85" t="s">
        <v>553</v>
      </c>
      <c r="C115" s="79" t="s">
        <v>554</v>
      </c>
      <c r="D115" s="92" t="s">
        <v>111</v>
      </c>
      <c r="E115" s="92" t="s">
        <v>240</v>
      </c>
      <c r="F115" s="79" t="s">
        <v>555</v>
      </c>
      <c r="G115" s="92" t="s">
        <v>299</v>
      </c>
      <c r="H115" s="92" t="s">
        <v>120</v>
      </c>
      <c r="I115" s="86">
        <v>214141.782458</v>
      </c>
      <c r="J115" s="88">
        <v>704.9</v>
      </c>
      <c r="K115" s="79"/>
      <c r="L115" s="86">
        <v>1509.4854246</v>
      </c>
      <c r="M115" s="87">
        <v>2.5423937115233008E-3</v>
      </c>
      <c r="N115" s="87">
        <v>2.4352888200645925E-3</v>
      </c>
      <c r="O115" s="87">
        <v>9.9391824505154882E-4</v>
      </c>
    </row>
    <row r="116" spans="2:15">
      <c r="B116" s="85" t="s">
        <v>556</v>
      </c>
      <c r="C116" s="79" t="s">
        <v>557</v>
      </c>
      <c r="D116" s="92" t="s">
        <v>111</v>
      </c>
      <c r="E116" s="92" t="s">
        <v>240</v>
      </c>
      <c r="F116" s="79" t="s">
        <v>558</v>
      </c>
      <c r="G116" s="92" t="s">
        <v>299</v>
      </c>
      <c r="H116" s="92" t="s">
        <v>120</v>
      </c>
      <c r="I116" s="86">
        <v>50707.457497000003</v>
      </c>
      <c r="J116" s="88">
        <v>1001</v>
      </c>
      <c r="K116" s="79"/>
      <c r="L116" s="86">
        <v>507.58164954800003</v>
      </c>
      <c r="M116" s="87">
        <v>3.0188697749903479E-3</v>
      </c>
      <c r="N116" s="87">
        <v>8.1889357543266496E-4</v>
      </c>
      <c r="O116" s="87">
        <v>3.3421631909616152E-4</v>
      </c>
    </row>
    <row r="117" spans="2:15">
      <c r="B117" s="85" t="s">
        <v>559</v>
      </c>
      <c r="C117" s="79" t="s">
        <v>560</v>
      </c>
      <c r="D117" s="92" t="s">
        <v>111</v>
      </c>
      <c r="E117" s="92" t="s">
        <v>240</v>
      </c>
      <c r="F117" s="79" t="s">
        <v>561</v>
      </c>
      <c r="G117" s="92" t="s">
        <v>334</v>
      </c>
      <c r="H117" s="92" t="s">
        <v>120</v>
      </c>
      <c r="I117" s="86">
        <v>262084.68168000001</v>
      </c>
      <c r="J117" s="88">
        <v>13.1</v>
      </c>
      <c r="K117" s="79"/>
      <c r="L117" s="86">
        <v>34.333093222000002</v>
      </c>
      <c r="M117" s="87">
        <v>6.3650728829598834E-4</v>
      </c>
      <c r="N117" s="87">
        <v>5.5390397760169294E-5</v>
      </c>
      <c r="O117" s="87">
        <v>2.2606569898774676E-5</v>
      </c>
    </row>
    <row r="118" spans="2:15">
      <c r="B118" s="82"/>
      <c r="C118" s="79"/>
      <c r="D118" s="79"/>
      <c r="E118" s="79"/>
      <c r="F118" s="79"/>
      <c r="G118" s="79"/>
      <c r="H118" s="79"/>
      <c r="I118" s="86"/>
      <c r="J118" s="88"/>
      <c r="K118" s="79"/>
      <c r="L118" s="79"/>
      <c r="M118" s="79"/>
      <c r="N118" s="87"/>
      <c r="O118" s="79"/>
    </row>
    <row r="119" spans="2:15">
      <c r="B119" s="80" t="s">
        <v>180</v>
      </c>
      <c r="C119" s="81"/>
      <c r="D119" s="81"/>
      <c r="E119" s="81"/>
      <c r="F119" s="81"/>
      <c r="G119" s="81"/>
      <c r="H119" s="81"/>
      <c r="I119" s="89"/>
      <c r="J119" s="91"/>
      <c r="K119" s="89">
        <v>69.945004443000002</v>
      </c>
      <c r="L119" s="89">
        <v>154369.32791268904</v>
      </c>
      <c r="M119" s="81"/>
      <c r="N119" s="90">
        <v>0.24904771672523815</v>
      </c>
      <c r="O119" s="90">
        <v>0.10164423517333708</v>
      </c>
    </row>
    <row r="120" spans="2:15">
      <c r="B120" s="95" t="s">
        <v>53</v>
      </c>
      <c r="C120" s="81"/>
      <c r="D120" s="81"/>
      <c r="E120" s="81"/>
      <c r="F120" s="81"/>
      <c r="G120" s="81"/>
      <c r="H120" s="81"/>
      <c r="I120" s="89"/>
      <c r="J120" s="91"/>
      <c r="K120" s="89">
        <v>8.3496756829999992</v>
      </c>
      <c r="L120" s="89">
        <v>47024.159803338</v>
      </c>
      <c r="M120" s="81"/>
      <c r="N120" s="90">
        <v>7.5865198017626354E-2</v>
      </c>
      <c r="O120" s="90">
        <v>3.0962982235580371E-2</v>
      </c>
    </row>
    <row r="121" spans="2:15">
      <c r="B121" s="85" t="s">
        <v>562</v>
      </c>
      <c r="C121" s="79" t="s">
        <v>563</v>
      </c>
      <c r="D121" s="92" t="s">
        <v>564</v>
      </c>
      <c r="E121" s="92" t="s">
        <v>565</v>
      </c>
      <c r="F121" s="79" t="s">
        <v>355</v>
      </c>
      <c r="G121" s="92" t="s">
        <v>144</v>
      </c>
      <c r="H121" s="92" t="s">
        <v>119</v>
      </c>
      <c r="I121" s="86">
        <v>52125.570292999997</v>
      </c>
      <c r="J121" s="88">
        <v>721</v>
      </c>
      <c r="K121" s="79"/>
      <c r="L121" s="86">
        <v>1340.1932401209999</v>
      </c>
      <c r="M121" s="87">
        <v>1.5377970535747289E-3</v>
      </c>
      <c r="N121" s="87">
        <v>2.1621657030955958E-3</v>
      </c>
      <c r="O121" s="87">
        <v>8.8244807902268583E-4</v>
      </c>
    </row>
    <row r="122" spans="2:15">
      <c r="B122" s="85" t="s">
        <v>566</v>
      </c>
      <c r="C122" s="79" t="s">
        <v>567</v>
      </c>
      <c r="D122" s="92" t="s">
        <v>564</v>
      </c>
      <c r="E122" s="92" t="s">
        <v>565</v>
      </c>
      <c r="F122" s="79" t="s">
        <v>568</v>
      </c>
      <c r="G122" s="92" t="s">
        <v>569</v>
      </c>
      <c r="H122" s="92" t="s">
        <v>119</v>
      </c>
      <c r="I122" s="86">
        <v>7620.8659010000001</v>
      </c>
      <c r="J122" s="88">
        <v>11561</v>
      </c>
      <c r="K122" s="79"/>
      <c r="L122" s="86">
        <v>3141.8182622199997</v>
      </c>
      <c r="M122" s="87">
        <v>5.0058398119626087E-5</v>
      </c>
      <c r="N122" s="87">
        <v>5.0687703001084886E-3</v>
      </c>
      <c r="O122" s="87">
        <v>2.0687251712179331E-3</v>
      </c>
    </row>
    <row r="123" spans="2:15">
      <c r="B123" s="85" t="s">
        <v>570</v>
      </c>
      <c r="C123" s="79" t="s">
        <v>571</v>
      </c>
      <c r="D123" s="92" t="s">
        <v>564</v>
      </c>
      <c r="E123" s="92" t="s">
        <v>565</v>
      </c>
      <c r="F123" s="79" t="s">
        <v>572</v>
      </c>
      <c r="G123" s="92" t="s">
        <v>569</v>
      </c>
      <c r="H123" s="92" t="s">
        <v>119</v>
      </c>
      <c r="I123" s="86">
        <v>3439.8242200000004</v>
      </c>
      <c r="J123" s="88">
        <v>12784</v>
      </c>
      <c r="K123" s="79"/>
      <c r="L123" s="86">
        <v>1568.1382594639999</v>
      </c>
      <c r="M123" s="87">
        <v>9.1463017751007304E-5</v>
      </c>
      <c r="N123" s="87">
        <v>2.5299148367730639E-3</v>
      </c>
      <c r="O123" s="87">
        <v>1.032538109639359E-3</v>
      </c>
    </row>
    <row r="124" spans="2:15">
      <c r="B124" s="85" t="s">
        <v>573</v>
      </c>
      <c r="C124" s="79" t="s">
        <v>574</v>
      </c>
      <c r="D124" s="92" t="s">
        <v>112</v>
      </c>
      <c r="E124" s="92" t="s">
        <v>565</v>
      </c>
      <c r="F124" s="79" t="s">
        <v>258</v>
      </c>
      <c r="G124" s="92" t="s">
        <v>259</v>
      </c>
      <c r="H124" s="92" t="s">
        <v>122</v>
      </c>
      <c r="I124" s="86">
        <v>69269.602478999994</v>
      </c>
      <c r="J124" s="88">
        <v>831</v>
      </c>
      <c r="K124" s="79"/>
      <c r="L124" s="86">
        <v>2602.7704013749999</v>
      </c>
      <c r="M124" s="87">
        <v>4.5177722909171689E-4</v>
      </c>
      <c r="N124" s="87">
        <v>4.1991115358687306E-3</v>
      </c>
      <c r="O124" s="87">
        <v>1.7137899760060759E-3</v>
      </c>
    </row>
    <row r="125" spans="2:15">
      <c r="B125" s="85" t="s">
        <v>575</v>
      </c>
      <c r="C125" s="79" t="s">
        <v>576</v>
      </c>
      <c r="D125" s="92" t="s">
        <v>564</v>
      </c>
      <c r="E125" s="92" t="s">
        <v>565</v>
      </c>
      <c r="F125" s="79" t="s">
        <v>577</v>
      </c>
      <c r="G125" s="92" t="s">
        <v>440</v>
      </c>
      <c r="H125" s="92" t="s">
        <v>119</v>
      </c>
      <c r="I125" s="86">
        <v>18859.366484999999</v>
      </c>
      <c r="J125" s="88">
        <v>434</v>
      </c>
      <c r="K125" s="79"/>
      <c r="L125" s="86">
        <v>291.87585376199996</v>
      </c>
      <c r="M125" s="87">
        <v>5.6639205794955995E-4</v>
      </c>
      <c r="N125" s="87">
        <v>4.7089027289002309E-4</v>
      </c>
      <c r="O125" s="87">
        <v>1.9218518550513571E-4</v>
      </c>
    </row>
    <row r="126" spans="2:15">
      <c r="B126" s="85" t="s">
        <v>578</v>
      </c>
      <c r="C126" s="79" t="s">
        <v>579</v>
      </c>
      <c r="D126" s="92" t="s">
        <v>580</v>
      </c>
      <c r="E126" s="92" t="s">
        <v>565</v>
      </c>
      <c r="F126" s="79">
        <v>29389</v>
      </c>
      <c r="G126" s="92" t="s">
        <v>244</v>
      </c>
      <c r="H126" s="92" t="s">
        <v>119</v>
      </c>
      <c r="I126" s="86">
        <v>8612.4922200000001</v>
      </c>
      <c r="J126" s="88">
        <v>14509</v>
      </c>
      <c r="K126" s="86">
        <v>0.20198078799999999</v>
      </c>
      <c r="L126" s="86">
        <v>4456.2274262370001</v>
      </c>
      <c r="M126" s="87">
        <v>8.0723595812836832E-5</v>
      </c>
      <c r="N126" s="87">
        <v>7.1893379385600323E-3</v>
      </c>
      <c r="O126" s="87">
        <v>2.9341957668850881E-3</v>
      </c>
    </row>
    <row r="127" spans="2:15">
      <c r="B127" s="85" t="s">
        <v>581</v>
      </c>
      <c r="C127" s="79" t="s">
        <v>582</v>
      </c>
      <c r="D127" s="92" t="s">
        <v>564</v>
      </c>
      <c r="E127" s="92" t="s">
        <v>565</v>
      </c>
      <c r="F127" s="79" t="s">
        <v>583</v>
      </c>
      <c r="G127" s="92" t="s">
        <v>386</v>
      </c>
      <c r="H127" s="92" t="s">
        <v>119</v>
      </c>
      <c r="I127" s="86">
        <v>9520.1144110000005</v>
      </c>
      <c r="J127" s="88">
        <v>3009</v>
      </c>
      <c r="K127" s="86">
        <v>8.147694894999999</v>
      </c>
      <c r="L127" s="86">
        <v>1029.6649201289999</v>
      </c>
      <c r="M127" s="87">
        <v>4.0553523430517633E-4</v>
      </c>
      <c r="N127" s="87">
        <v>1.6611829617813819E-3</v>
      </c>
      <c r="O127" s="87">
        <v>6.7798120718982847E-4</v>
      </c>
    </row>
    <row r="128" spans="2:15">
      <c r="B128" s="85" t="s">
        <v>584</v>
      </c>
      <c r="C128" s="79" t="s">
        <v>585</v>
      </c>
      <c r="D128" s="92" t="s">
        <v>564</v>
      </c>
      <c r="E128" s="92" t="s">
        <v>565</v>
      </c>
      <c r="F128" s="79" t="s">
        <v>439</v>
      </c>
      <c r="G128" s="92" t="s">
        <v>440</v>
      </c>
      <c r="H128" s="92" t="s">
        <v>119</v>
      </c>
      <c r="I128" s="86">
        <v>11940.431630999999</v>
      </c>
      <c r="J128" s="88">
        <v>552</v>
      </c>
      <c r="K128" s="79"/>
      <c r="L128" s="86">
        <v>235.03927712199999</v>
      </c>
      <c r="M128" s="87">
        <v>2.9652756254437972E-4</v>
      </c>
      <c r="N128" s="87">
        <v>3.791944688720316E-4</v>
      </c>
      <c r="O128" s="87">
        <v>1.5476123321772874E-4</v>
      </c>
    </row>
    <row r="129" spans="2:15">
      <c r="B129" s="85" t="s">
        <v>586</v>
      </c>
      <c r="C129" s="79" t="s">
        <v>587</v>
      </c>
      <c r="D129" s="92" t="s">
        <v>564</v>
      </c>
      <c r="E129" s="92" t="s">
        <v>565</v>
      </c>
      <c r="F129" s="79" t="s">
        <v>588</v>
      </c>
      <c r="G129" s="92" t="s">
        <v>28</v>
      </c>
      <c r="H129" s="92" t="s">
        <v>119</v>
      </c>
      <c r="I129" s="86">
        <v>25387.273501</v>
      </c>
      <c r="J129" s="88">
        <v>3166</v>
      </c>
      <c r="K129" s="79"/>
      <c r="L129" s="86">
        <v>2866.2120078429998</v>
      </c>
      <c r="M129" s="87">
        <v>6.3942710600706665E-4</v>
      </c>
      <c r="N129" s="87">
        <v>4.6241281597565586E-3</v>
      </c>
      <c r="O129" s="87">
        <v>1.8872526772067983E-3</v>
      </c>
    </row>
    <row r="130" spans="2:15">
      <c r="B130" s="85" t="s">
        <v>589</v>
      </c>
      <c r="C130" s="79" t="s">
        <v>590</v>
      </c>
      <c r="D130" s="92" t="s">
        <v>564</v>
      </c>
      <c r="E130" s="92" t="s">
        <v>565</v>
      </c>
      <c r="F130" s="79" t="s">
        <v>591</v>
      </c>
      <c r="G130" s="92" t="s">
        <v>592</v>
      </c>
      <c r="H130" s="92" t="s">
        <v>119</v>
      </c>
      <c r="I130" s="86">
        <v>49376.012754000003</v>
      </c>
      <c r="J130" s="88">
        <v>338</v>
      </c>
      <c r="K130" s="79"/>
      <c r="L130" s="86">
        <v>595.13303167799995</v>
      </c>
      <c r="M130" s="87">
        <v>1.8167079452510832E-3</v>
      </c>
      <c r="N130" s="87">
        <v>9.6014230735658613E-4</v>
      </c>
      <c r="O130" s="87">
        <v>3.9186438555665503E-4</v>
      </c>
    </row>
    <row r="131" spans="2:15">
      <c r="B131" s="85" t="s">
        <v>593</v>
      </c>
      <c r="C131" s="79" t="s">
        <v>594</v>
      </c>
      <c r="D131" s="92" t="s">
        <v>564</v>
      </c>
      <c r="E131" s="92" t="s">
        <v>565</v>
      </c>
      <c r="F131" s="79" t="s">
        <v>311</v>
      </c>
      <c r="G131" s="92" t="s">
        <v>144</v>
      </c>
      <c r="H131" s="92" t="s">
        <v>119</v>
      </c>
      <c r="I131" s="86">
        <v>29328.251660000002</v>
      </c>
      <c r="J131" s="88">
        <v>13700</v>
      </c>
      <c r="K131" s="79"/>
      <c r="L131" s="86">
        <v>14328.082722382</v>
      </c>
      <c r="M131" s="87">
        <v>4.7102887559861213E-4</v>
      </c>
      <c r="N131" s="87">
        <v>2.3115837422559987E-2</v>
      </c>
      <c r="O131" s="87">
        <v>9.4343029765637243E-3</v>
      </c>
    </row>
    <row r="132" spans="2:15">
      <c r="B132" s="85" t="s">
        <v>595</v>
      </c>
      <c r="C132" s="79" t="s">
        <v>596</v>
      </c>
      <c r="D132" s="92" t="s">
        <v>564</v>
      </c>
      <c r="E132" s="92" t="s">
        <v>565</v>
      </c>
      <c r="F132" s="79" t="s">
        <v>418</v>
      </c>
      <c r="G132" s="92" t="s">
        <v>288</v>
      </c>
      <c r="H132" s="92" t="s">
        <v>119</v>
      </c>
      <c r="I132" s="86">
        <v>21035.223415</v>
      </c>
      <c r="J132" s="88">
        <v>2559</v>
      </c>
      <c r="K132" s="79"/>
      <c r="L132" s="86">
        <v>1919.5470154770003</v>
      </c>
      <c r="M132" s="87">
        <v>7.530098295824583E-4</v>
      </c>
      <c r="N132" s="87">
        <v>3.0968509600668944E-3</v>
      </c>
      <c r="O132" s="87">
        <v>1.2639226386849064E-3</v>
      </c>
    </row>
    <row r="133" spans="2:15">
      <c r="B133" s="85" t="s">
        <v>599</v>
      </c>
      <c r="C133" s="79" t="s">
        <v>600</v>
      </c>
      <c r="D133" s="92" t="s">
        <v>564</v>
      </c>
      <c r="E133" s="92" t="s">
        <v>565</v>
      </c>
      <c r="F133" s="79" t="s">
        <v>433</v>
      </c>
      <c r="G133" s="92" t="s">
        <v>263</v>
      </c>
      <c r="H133" s="92" t="s">
        <v>119</v>
      </c>
      <c r="I133" s="86">
        <v>1912.775036</v>
      </c>
      <c r="J133" s="88">
        <v>420</v>
      </c>
      <c r="K133" s="79"/>
      <c r="L133" s="86">
        <v>28.648014265</v>
      </c>
      <c r="M133" s="87">
        <v>1.1665511439882355E-5</v>
      </c>
      <c r="N133" s="87">
        <v>4.6218524352491091E-5</v>
      </c>
      <c r="O133" s="87">
        <v>1.8863238821948768E-5</v>
      </c>
    </row>
    <row r="134" spans="2:15">
      <c r="B134" s="85" t="s">
        <v>603</v>
      </c>
      <c r="C134" s="79" t="s">
        <v>604</v>
      </c>
      <c r="D134" s="92" t="s">
        <v>112</v>
      </c>
      <c r="E134" s="92" t="s">
        <v>565</v>
      </c>
      <c r="F134" s="79" t="s">
        <v>537</v>
      </c>
      <c r="G134" s="92" t="s">
        <v>346</v>
      </c>
      <c r="H134" s="92" t="s">
        <v>122</v>
      </c>
      <c r="I134" s="86">
        <v>485.11866800000001</v>
      </c>
      <c r="J134" s="88">
        <v>22.5</v>
      </c>
      <c r="K134" s="79"/>
      <c r="L134" s="86">
        <v>0.49354080600000005</v>
      </c>
      <c r="M134" s="87">
        <v>7.076236298980557E-5</v>
      </c>
      <c r="N134" s="87">
        <v>7.9624114781761768E-7</v>
      </c>
      <c r="O134" s="87">
        <v>3.2497114829103794E-7</v>
      </c>
    </row>
    <row r="135" spans="2:15">
      <c r="B135" s="85" t="s">
        <v>605</v>
      </c>
      <c r="C135" s="79" t="s">
        <v>606</v>
      </c>
      <c r="D135" s="92" t="s">
        <v>564</v>
      </c>
      <c r="E135" s="92" t="s">
        <v>565</v>
      </c>
      <c r="F135" s="79" t="s">
        <v>446</v>
      </c>
      <c r="G135" s="92" t="s">
        <v>440</v>
      </c>
      <c r="H135" s="92" t="s">
        <v>119</v>
      </c>
      <c r="I135" s="86">
        <v>10084.478353</v>
      </c>
      <c r="J135" s="88">
        <v>650</v>
      </c>
      <c r="K135" s="79"/>
      <c r="L135" s="86">
        <v>233.74812384200001</v>
      </c>
      <c r="M135" s="87">
        <v>3.5547915668720847E-4</v>
      </c>
      <c r="N135" s="87">
        <v>3.7711142050566069E-4</v>
      </c>
      <c r="O135" s="87">
        <v>1.5391107542141202E-4</v>
      </c>
    </row>
    <row r="136" spans="2:15">
      <c r="B136" s="85" t="s">
        <v>607</v>
      </c>
      <c r="C136" s="79" t="s">
        <v>608</v>
      </c>
      <c r="D136" s="92" t="s">
        <v>564</v>
      </c>
      <c r="E136" s="92" t="s">
        <v>565</v>
      </c>
      <c r="F136" s="79" t="s">
        <v>609</v>
      </c>
      <c r="G136" s="92" t="s">
        <v>610</v>
      </c>
      <c r="H136" s="92" t="s">
        <v>119</v>
      </c>
      <c r="I136" s="86">
        <v>11834.572980999999</v>
      </c>
      <c r="J136" s="88">
        <v>6246</v>
      </c>
      <c r="K136" s="79"/>
      <c r="L136" s="86">
        <v>2635.9423695180003</v>
      </c>
      <c r="M136" s="87">
        <v>2.4889902072630746E-4</v>
      </c>
      <c r="N136" s="87">
        <v>4.2526286628589392E-3</v>
      </c>
      <c r="O136" s="87">
        <v>1.7356320049679214E-3</v>
      </c>
    </row>
    <row r="137" spans="2:15">
      <c r="B137" s="85" t="s">
        <v>611</v>
      </c>
      <c r="C137" s="79" t="s">
        <v>612</v>
      </c>
      <c r="D137" s="92" t="s">
        <v>564</v>
      </c>
      <c r="E137" s="92" t="s">
        <v>565</v>
      </c>
      <c r="F137" s="79" t="s">
        <v>291</v>
      </c>
      <c r="G137" s="92" t="s">
        <v>292</v>
      </c>
      <c r="H137" s="92" t="s">
        <v>119</v>
      </c>
      <c r="I137" s="86">
        <v>85680.072752000007</v>
      </c>
      <c r="J137" s="88">
        <v>923</v>
      </c>
      <c r="K137" s="79"/>
      <c r="L137" s="86">
        <v>2820.0893368689999</v>
      </c>
      <c r="M137" s="87">
        <v>7.8490499722909445E-5</v>
      </c>
      <c r="N137" s="87">
        <v>4.5497173551578562E-3</v>
      </c>
      <c r="O137" s="87">
        <v>1.8568832788380027E-3</v>
      </c>
    </row>
    <row r="138" spans="2:15">
      <c r="B138" s="85" t="s">
        <v>613</v>
      </c>
      <c r="C138" s="79" t="s">
        <v>614</v>
      </c>
      <c r="D138" s="92" t="s">
        <v>564</v>
      </c>
      <c r="E138" s="92" t="s">
        <v>565</v>
      </c>
      <c r="F138" s="79" t="s">
        <v>287</v>
      </c>
      <c r="G138" s="92" t="s">
        <v>288</v>
      </c>
      <c r="H138" s="92" t="s">
        <v>119</v>
      </c>
      <c r="I138" s="86">
        <v>26589.582587000001</v>
      </c>
      <c r="J138" s="88">
        <v>1577</v>
      </c>
      <c r="K138" s="79"/>
      <c r="L138" s="86">
        <v>1495.2869803629999</v>
      </c>
      <c r="M138" s="87">
        <v>2.5016953591354847E-4</v>
      </c>
      <c r="N138" s="87">
        <v>2.4123821315009449E-3</v>
      </c>
      <c r="O138" s="87">
        <v>9.8456930232675177E-4</v>
      </c>
    </row>
    <row r="139" spans="2:15">
      <c r="B139" s="85" t="s">
        <v>615</v>
      </c>
      <c r="C139" s="79" t="s">
        <v>616</v>
      </c>
      <c r="D139" s="92" t="s">
        <v>564</v>
      </c>
      <c r="E139" s="92" t="s">
        <v>565</v>
      </c>
      <c r="F139" s="79" t="s">
        <v>617</v>
      </c>
      <c r="G139" s="92" t="s">
        <v>618</v>
      </c>
      <c r="H139" s="92" t="s">
        <v>119</v>
      </c>
      <c r="I139" s="86">
        <v>9137.5697490000002</v>
      </c>
      <c r="J139" s="88">
        <v>3594</v>
      </c>
      <c r="K139" s="79"/>
      <c r="L139" s="86">
        <v>1171.0895797349999</v>
      </c>
      <c r="M139" s="87">
        <v>4.3948699808983935E-4</v>
      </c>
      <c r="N139" s="87">
        <v>1.8893467365400536E-3</v>
      </c>
      <c r="O139" s="87">
        <v>7.7110204637902211E-4</v>
      </c>
    </row>
    <row r="140" spans="2:15">
      <c r="B140" s="85" t="s">
        <v>619</v>
      </c>
      <c r="C140" s="79" t="s">
        <v>620</v>
      </c>
      <c r="D140" s="92" t="s">
        <v>564</v>
      </c>
      <c r="E140" s="92" t="s">
        <v>565</v>
      </c>
      <c r="F140" s="79" t="s">
        <v>621</v>
      </c>
      <c r="G140" s="92" t="s">
        <v>569</v>
      </c>
      <c r="H140" s="92" t="s">
        <v>119</v>
      </c>
      <c r="I140" s="86">
        <v>8767.6722599999994</v>
      </c>
      <c r="J140" s="88">
        <v>5378</v>
      </c>
      <c r="K140" s="79"/>
      <c r="L140" s="86">
        <v>1681.4596268329999</v>
      </c>
      <c r="M140" s="87">
        <v>1.3330133241851467E-4</v>
      </c>
      <c r="N140" s="87">
        <v>2.7127389002126216E-3</v>
      </c>
      <c r="O140" s="87">
        <v>1.107154381348034E-3</v>
      </c>
    </row>
    <row r="141" spans="2:15">
      <c r="B141" s="85" t="s">
        <v>622</v>
      </c>
      <c r="C141" s="79" t="s">
        <v>623</v>
      </c>
      <c r="D141" s="92" t="s">
        <v>564</v>
      </c>
      <c r="E141" s="92" t="s">
        <v>565</v>
      </c>
      <c r="F141" s="79" t="s">
        <v>624</v>
      </c>
      <c r="G141" s="92" t="s">
        <v>569</v>
      </c>
      <c r="H141" s="92" t="s">
        <v>119</v>
      </c>
      <c r="I141" s="86">
        <v>5096.8108240000001</v>
      </c>
      <c r="J141" s="88">
        <v>14210</v>
      </c>
      <c r="K141" s="79"/>
      <c r="L141" s="86">
        <v>2582.6998132969998</v>
      </c>
      <c r="M141" s="87">
        <v>1.0269901340204368E-4</v>
      </c>
      <c r="N141" s="87">
        <v>4.1667311776606162E-3</v>
      </c>
      <c r="O141" s="87">
        <v>1.7005745296330679E-3</v>
      </c>
    </row>
    <row r="142" spans="2:15">
      <c r="B142" s="82"/>
      <c r="C142" s="79"/>
      <c r="D142" s="79"/>
      <c r="E142" s="79"/>
      <c r="F142" s="79"/>
      <c r="G142" s="79"/>
      <c r="H142" s="79"/>
      <c r="I142" s="86"/>
      <c r="J142" s="88"/>
      <c r="K142" s="79"/>
      <c r="L142" s="79"/>
      <c r="M142" s="79"/>
      <c r="N142" s="87"/>
      <c r="O142" s="79"/>
    </row>
    <row r="143" spans="2:15">
      <c r="B143" s="95" t="s">
        <v>52</v>
      </c>
      <c r="C143" s="81"/>
      <c r="D143" s="81"/>
      <c r="E143" s="81"/>
      <c r="F143" s="81"/>
      <c r="G143" s="81"/>
      <c r="H143" s="81"/>
      <c r="I143" s="89"/>
      <c r="J143" s="91"/>
      <c r="K143" s="89">
        <v>61.595328760000001</v>
      </c>
      <c r="L143" s="89">
        <v>107345.16810935095</v>
      </c>
      <c r="M143" s="81"/>
      <c r="N143" s="90">
        <v>0.17318251870761173</v>
      </c>
      <c r="O143" s="90">
        <v>7.068125293775665E-2</v>
      </c>
    </row>
    <row r="144" spans="2:15">
      <c r="B144" s="85" t="s">
        <v>625</v>
      </c>
      <c r="C144" s="79" t="s">
        <v>626</v>
      </c>
      <c r="D144" s="92" t="s">
        <v>28</v>
      </c>
      <c r="E144" s="92" t="s">
        <v>565</v>
      </c>
      <c r="F144" s="79"/>
      <c r="G144" s="92" t="s">
        <v>627</v>
      </c>
      <c r="H144" s="92" t="s">
        <v>121</v>
      </c>
      <c r="I144" s="86">
        <v>2820.9629560000003</v>
      </c>
      <c r="J144" s="88">
        <v>27090</v>
      </c>
      <c r="K144" s="79"/>
      <c r="L144" s="86">
        <v>3103.8701087029999</v>
      </c>
      <c r="M144" s="87">
        <v>1.4075524598597044E-5</v>
      </c>
      <c r="N144" s="87">
        <v>5.0075476393951308E-3</v>
      </c>
      <c r="O144" s="87">
        <v>2.0437382706941613E-3</v>
      </c>
    </row>
    <row r="145" spans="2:15">
      <c r="B145" s="85" t="s">
        <v>628</v>
      </c>
      <c r="C145" s="79" t="s">
        <v>629</v>
      </c>
      <c r="D145" s="92" t="s">
        <v>28</v>
      </c>
      <c r="E145" s="92" t="s">
        <v>565</v>
      </c>
      <c r="F145" s="79"/>
      <c r="G145" s="92" t="s">
        <v>630</v>
      </c>
      <c r="H145" s="92" t="s">
        <v>121</v>
      </c>
      <c r="I145" s="86">
        <v>6300.946632000001</v>
      </c>
      <c r="J145" s="88">
        <v>12468</v>
      </c>
      <c r="K145" s="79"/>
      <c r="L145" s="86">
        <v>3190.8011890270004</v>
      </c>
      <c r="M145" s="87">
        <v>8.0978963950678318E-6</v>
      </c>
      <c r="N145" s="87">
        <v>5.1477956236280851E-3</v>
      </c>
      <c r="O145" s="87">
        <v>2.10097790043021E-3</v>
      </c>
    </row>
    <row r="146" spans="2:15">
      <c r="B146" s="85" t="s">
        <v>631</v>
      </c>
      <c r="C146" s="79" t="s">
        <v>632</v>
      </c>
      <c r="D146" s="92" t="s">
        <v>580</v>
      </c>
      <c r="E146" s="92" t="s">
        <v>565</v>
      </c>
      <c r="F146" s="79"/>
      <c r="G146" s="92" t="s">
        <v>633</v>
      </c>
      <c r="H146" s="92" t="s">
        <v>119</v>
      </c>
      <c r="I146" s="86">
        <v>992.26184499999999</v>
      </c>
      <c r="J146" s="88">
        <v>14109</v>
      </c>
      <c r="K146" s="86">
        <v>3.5384058199999999</v>
      </c>
      <c r="L146" s="86">
        <v>502.77207145899996</v>
      </c>
      <c r="M146" s="87">
        <v>8.4112070559813672E-6</v>
      </c>
      <c r="N146" s="87">
        <v>8.1113416844635813E-4</v>
      </c>
      <c r="O146" s="87">
        <v>3.3104946015486103E-4</v>
      </c>
    </row>
    <row r="147" spans="2:15">
      <c r="B147" s="85" t="s">
        <v>634</v>
      </c>
      <c r="C147" s="79" t="s">
        <v>635</v>
      </c>
      <c r="D147" s="92" t="s">
        <v>580</v>
      </c>
      <c r="E147" s="92" t="s">
        <v>565</v>
      </c>
      <c r="F147" s="79"/>
      <c r="G147" s="92" t="s">
        <v>636</v>
      </c>
      <c r="H147" s="92" t="s">
        <v>119</v>
      </c>
      <c r="I147" s="86">
        <v>4733.0552310000003</v>
      </c>
      <c r="J147" s="88">
        <v>16945</v>
      </c>
      <c r="K147" s="79"/>
      <c r="L147" s="86">
        <v>2859.9898009230001</v>
      </c>
      <c r="M147" s="87">
        <v>1.8179090348315309E-6</v>
      </c>
      <c r="N147" s="87">
        <v>4.6140897250016022E-3</v>
      </c>
      <c r="O147" s="87">
        <v>1.8831556750884026E-3</v>
      </c>
    </row>
    <row r="148" spans="2:15">
      <c r="B148" s="85" t="s">
        <v>637</v>
      </c>
      <c r="C148" s="79" t="s">
        <v>638</v>
      </c>
      <c r="D148" s="92" t="s">
        <v>564</v>
      </c>
      <c r="E148" s="92" t="s">
        <v>565</v>
      </c>
      <c r="F148" s="79"/>
      <c r="G148" s="92" t="s">
        <v>569</v>
      </c>
      <c r="H148" s="92" t="s">
        <v>119</v>
      </c>
      <c r="I148" s="86">
        <v>1049.2984489999999</v>
      </c>
      <c r="J148" s="88">
        <v>108091</v>
      </c>
      <c r="K148" s="79"/>
      <c r="L148" s="86">
        <v>4044.5471684460003</v>
      </c>
      <c r="M148" s="87">
        <v>3.0129440061805152E-6</v>
      </c>
      <c r="N148" s="87">
        <v>6.5251643646380445E-3</v>
      </c>
      <c r="O148" s="87">
        <v>2.6631255646309472E-3</v>
      </c>
    </row>
    <row r="149" spans="2:15">
      <c r="B149" s="85" t="s">
        <v>639</v>
      </c>
      <c r="C149" s="79" t="s">
        <v>640</v>
      </c>
      <c r="D149" s="92" t="s">
        <v>564</v>
      </c>
      <c r="E149" s="92" t="s">
        <v>565</v>
      </c>
      <c r="F149" s="79"/>
      <c r="G149" s="92" t="s">
        <v>636</v>
      </c>
      <c r="H149" s="92" t="s">
        <v>119</v>
      </c>
      <c r="I149" s="86">
        <v>795.57274199999995</v>
      </c>
      <c r="J149" s="88">
        <v>189363</v>
      </c>
      <c r="K149" s="79"/>
      <c r="L149" s="86">
        <v>5372.2517875859994</v>
      </c>
      <c r="M149" s="87">
        <v>1.6159280809857781E-6</v>
      </c>
      <c r="N149" s="87">
        <v>8.6671818777892991E-3</v>
      </c>
      <c r="O149" s="87">
        <v>3.537350531296096E-3</v>
      </c>
    </row>
    <row r="150" spans="2:15">
      <c r="B150" s="85" t="s">
        <v>641</v>
      </c>
      <c r="C150" s="79" t="s">
        <v>642</v>
      </c>
      <c r="D150" s="92" t="s">
        <v>28</v>
      </c>
      <c r="E150" s="92" t="s">
        <v>565</v>
      </c>
      <c r="F150" s="79"/>
      <c r="G150" s="92" t="s">
        <v>610</v>
      </c>
      <c r="H150" s="92" t="s">
        <v>121</v>
      </c>
      <c r="I150" s="86">
        <v>1160.358536</v>
      </c>
      <c r="J150" s="88">
        <v>18374</v>
      </c>
      <c r="K150" s="79"/>
      <c r="L150" s="86">
        <v>865.95049295499996</v>
      </c>
      <c r="M150" s="87">
        <v>2.7260257734461247E-6</v>
      </c>
      <c r="N150" s="87">
        <v>1.397058573640456E-3</v>
      </c>
      <c r="O150" s="87">
        <v>5.7018370646899803E-4</v>
      </c>
    </row>
    <row r="151" spans="2:15">
      <c r="B151" s="85" t="s">
        <v>643</v>
      </c>
      <c r="C151" s="79" t="s">
        <v>644</v>
      </c>
      <c r="D151" s="92" t="s">
        <v>112</v>
      </c>
      <c r="E151" s="92" t="s">
        <v>565</v>
      </c>
      <c r="F151" s="79"/>
      <c r="G151" s="92" t="s">
        <v>630</v>
      </c>
      <c r="H151" s="92" t="s">
        <v>122</v>
      </c>
      <c r="I151" s="86">
        <v>24532.956776999999</v>
      </c>
      <c r="J151" s="88">
        <v>495.4</v>
      </c>
      <c r="K151" s="79"/>
      <c r="L151" s="86">
        <v>549.538388715</v>
      </c>
      <c r="M151" s="87">
        <v>7.6593067161987316E-6</v>
      </c>
      <c r="N151" s="87">
        <v>8.8658338293566693E-4</v>
      </c>
      <c r="O151" s="87">
        <v>3.6184266638070108E-4</v>
      </c>
    </row>
    <row r="152" spans="2:15">
      <c r="B152" s="85" t="s">
        <v>645</v>
      </c>
      <c r="C152" s="79" t="s">
        <v>646</v>
      </c>
      <c r="D152" s="92" t="s">
        <v>580</v>
      </c>
      <c r="E152" s="92" t="s">
        <v>565</v>
      </c>
      <c r="F152" s="79"/>
      <c r="G152" s="92" t="s">
        <v>647</v>
      </c>
      <c r="H152" s="92" t="s">
        <v>119</v>
      </c>
      <c r="I152" s="86">
        <v>11272.972956000001</v>
      </c>
      <c r="J152" s="88">
        <v>2900</v>
      </c>
      <c r="K152" s="79"/>
      <c r="L152" s="86">
        <v>1165.783225228</v>
      </c>
      <c r="M152" s="87">
        <v>1.1856049663157296E-6</v>
      </c>
      <c r="N152" s="87">
        <v>1.8807858683159563E-3</v>
      </c>
      <c r="O152" s="87">
        <v>7.6760808580592392E-4</v>
      </c>
    </row>
    <row r="153" spans="2:15">
      <c r="B153" s="85" t="s">
        <v>648</v>
      </c>
      <c r="C153" s="79" t="s">
        <v>649</v>
      </c>
      <c r="D153" s="92" t="s">
        <v>580</v>
      </c>
      <c r="E153" s="92" t="s">
        <v>565</v>
      </c>
      <c r="F153" s="79"/>
      <c r="G153" s="92" t="s">
        <v>592</v>
      </c>
      <c r="H153" s="92" t="s">
        <v>119</v>
      </c>
      <c r="I153" s="86">
        <v>1129.440715</v>
      </c>
      <c r="J153" s="88">
        <v>25201</v>
      </c>
      <c r="K153" s="79"/>
      <c r="L153" s="86">
        <v>1014.9918448399999</v>
      </c>
      <c r="M153" s="87">
        <v>4.1872715182675294E-6</v>
      </c>
      <c r="N153" s="87">
        <v>1.6375105396268343E-3</v>
      </c>
      <c r="O153" s="87">
        <v>6.6831974441378561E-4</v>
      </c>
    </row>
    <row r="154" spans="2:15">
      <c r="B154" s="85" t="s">
        <v>650</v>
      </c>
      <c r="C154" s="79" t="s">
        <v>651</v>
      </c>
      <c r="D154" s="92" t="s">
        <v>580</v>
      </c>
      <c r="E154" s="92" t="s">
        <v>565</v>
      </c>
      <c r="F154" s="79"/>
      <c r="G154" s="92" t="s">
        <v>652</v>
      </c>
      <c r="H154" s="92" t="s">
        <v>119</v>
      </c>
      <c r="I154" s="86">
        <v>429.73545899999999</v>
      </c>
      <c r="J154" s="88">
        <v>46930</v>
      </c>
      <c r="K154" s="79"/>
      <c r="L154" s="86">
        <v>719.17251903199997</v>
      </c>
      <c r="M154" s="87">
        <v>2.7810675020441296E-6</v>
      </c>
      <c r="N154" s="87">
        <v>1.1602581692767408E-3</v>
      </c>
      <c r="O154" s="87">
        <v>4.7353798609549492E-4</v>
      </c>
    </row>
    <row r="155" spans="2:15">
      <c r="B155" s="85" t="s">
        <v>653</v>
      </c>
      <c r="C155" s="79" t="s">
        <v>654</v>
      </c>
      <c r="D155" s="92" t="s">
        <v>580</v>
      </c>
      <c r="E155" s="92" t="s">
        <v>565</v>
      </c>
      <c r="F155" s="79"/>
      <c r="G155" s="92" t="s">
        <v>630</v>
      </c>
      <c r="H155" s="92" t="s">
        <v>119</v>
      </c>
      <c r="I155" s="86">
        <v>1308.537599</v>
      </c>
      <c r="J155" s="88">
        <v>36401</v>
      </c>
      <c r="K155" s="79"/>
      <c r="L155" s="86">
        <v>1698.5598705130003</v>
      </c>
      <c r="M155" s="87">
        <v>2.325749809302438E-6</v>
      </c>
      <c r="N155" s="87">
        <v>2.7403271309935319E-3</v>
      </c>
      <c r="O155" s="87">
        <v>1.1184140092393624E-3</v>
      </c>
    </row>
    <row r="156" spans="2:15">
      <c r="B156" s="85" t="s">
        <v>655</v>
      </c>
      <c r="C156" s="79" t="s">
        <v>656</v>
      </c>
      <c r="D156" s="92" t="s">
        <v>580</v>
      </c>
      <c r="E156" s="92" t="s">
        <v>565</v>
      </c>
      <c r="F156" s="79"/>
      <c r="G156" s="92" t="s">
        <v>633</v>
      </c>
      <c r="H156" s="92" t="s">
        <v>119</v>
      </c>
      <c r="I156" s="86">
        <v>987.65147000000002</v>
      </c>
      <c r="J156" s="88">
        <v>12900</v>
      </c>
      <c r="K156" s="86">
        <v>3.3458668630000004</v>
      </c>
      <c r="L156" s="86">
        <v>457.67937019199996</v>
      </c>
      <c r="M156" s="87">
        <v>6.391744240887808E-6</v>
      </c>
      <c r="N156" s="87">
        <v>7.3838503852936203E-4</v>
      </c>
      <c r="O156" s="87">
        <v>3.0135824367967919E-4</v>
      </c>
    </row>
    <row r="157" spans="2:15">
      <c r="B157" s="85" t="s">
        <v>657</v>
      </c>
      <c r="C157" s="79" t="s">
        <v>658</v>
      </c>
      <c r="D157" s="92" t="s">
        <v>112</v>
      </c>
      <c r="E157" s="92" t="s">
        <v>565</v>
      </c>
      <c r="F157" s="79"/>
      <c r="G157" s="92" t="s">
        <v>659</v>
      </c>
      <c r="H157" s="92" t="s">
        <v>122</v>
      </c>
      <c r="I157" s="86">
        <v>47264.692703000001</v>
      </c>
      <c r="J157" s="88">
        <v>548.6</v>
      </c>
      <c r="K157" s="79"/>
      <c r="L157" s="86">
        <v>1172.424221578</v>
      </c>
      <c r="M157" s="87">
        <v>2.3183607826690857E-6</v>
      </c>
      <c r="N157" s="87">
        <v>1.8914999460418345E-3</v>
      </c>
      <c r="O157" s="87">
        <v>7.7198083914955748E-4</v>
      </c>
    </row>
    <row r="158" spans="2:15">
      <c r="B158" s="85" t="s">
        <v>660</v>
      </c>
      <c r="C158" s="79" t="s">
        <v>661</v>
      </c>
      <c r="D158" s="92" t="s">
        <v>580</v>
      </c>
      <c r="E158" s="92" t="s">
        <v>565</v>
      </c>
      <c r="F158" s="79"/>
      <c r="G158" s="92" t="s">
        <v>659</v>
      </c>
      <c r="H158" s="92" t="s">
        <v>119</v>
      </c>
      <c r="I158" s="86">
        <v>3082.1164220000001</v>
      </c>
      <c r="J158" s="88">
        <v>6845</v>
      </c>
      <c r="K158" s="79"/>
      <c r="L158" s="86">
        <v>752.32211905599991</v>
      </c>
      <c r="M158" s="87">
        <v>1.1973381924210936E-5</v>
      </c>
      <c r="N158" s="87">
        <v>1.2137392092473338E-3</v>
      </c>
      <c r="O158" s="87">
        <v>4.9536528680543433E-4</v>
      </c>
    </row>
    <row r="159" spans="2:15">
      <c r="B159" s="85" t="s">
        <v>662</v>
      </c>
      <c r="C159" s="79" t="s">
        <v>663</v>
      </c>
      <c r="D159" s="92" t="s">
        <v>564</v>
      </c>
      <c r="E159" s="92" t="s">
        <v>565</v>
      </c>
      <c r="F159" s="79"/>
      <c r="G159" s="92" t="s">
        <v>664</v>
      </c>
      <c r="H159" s="92" t="s">
        <v>119</v>
      </c>
      <c r="I159" s="86">
        <v>7835.1499430000003</v>
      </c>
      <c r="J159" s="88">
        <v>5473</v>
      </c>
      <c r="K159" s="79"/>
      <c r="L159" s="86">
        <v>1529.164119219</v>
      </c>
      <c r="M159" s="87">
        <v>1.8303290413948659E-6</v>
      </c>
      <c r="N159" s="87">
        <v>2.4670369272129706E-3</v>
      </c>
      <c r="O159" s="87">
        <v>1.0068756498080769E-3</v>
      </c>
    </row>
    <row r="160" spans="2:15">
      <c r="B160" s="85" t="s">
        <v>665</v>
      </c>
      <c r="C160" s="79" t="s">
        <v>666</v>
      </c>
      <c r="D160" s="92" t="s">
        <v>580</v>
      </c>
      <c r="E160" s="92" t="s">
        <v>565</v>
      </c>
      <c r="F160" s="79"/>
      <c r="G160" s="92" t="s">
        <v>647</v>
      </c>
      <c r="H160" s="92" t="s">
        <v>119</v>
      </c>
      <c r="I160" s="86">
        <v>2504.5254340000001</v>
      </c>
      <c r="J160" s="88">
        <v>7003</v>
      </c>
      <c r="K160" s="79"/>
      <c r="L160" s="86">
        <v>625.44757304799998</v>
      </c>
      <c r="M160" s="87">
        <v>1.0830531432961784E-6</v>
      </c>
      <c r="N160" s="87">
        <v>1.0090494796158409E-3</v>
      </c>
      <c r="O160" s="87">
        <v>4.1182494646501707E-4</v>
      </c>
    </row>
    <row r="161" spans="2:15">
      <c r="B161" s="85" t="s">
        <v>667</v>
      </c>
      <c r="C161" s="79" t="s">
        <v>668</v>
      </c>
      <c r="D161" s="92" t="s">
        <v>28</v>
      </c>
      <c r="E161" s="92" t="s">
        <v>565</v>
      </c>
      <c r="F161" s="79"/>
      <c r="G161" s="92" t="s">
        <v>669</v>
      </c>
      <c r="H161" s="92" t="s">
        <v>121</v>
      </c>
      <c r="I161" s="86">
        <v>4253.05051</v>
      </c>
      <c r="J161" s="88">
        <v>4885</v>
      </c>
      <c r="K161" s="79"/>
      <c r="L161" s="86">
        <v>843.844179037</v>
      </c>
      <c r="M161" s="87">
        <v>3.9754175009729305E-6</v>
      </c>
      <c r="N161" s="87">
        <v>1.36139393040509E-3</v>
      </c>
      <c r="O161" s="87">
        <v>5.5562783969753877E-4</v>
      </c>
    </row>
    <row r="162" spans="2:15">
      <c r="B162" s="85" t="s">
        <v>670</v>
      </c>
      <c r="C162" s="79" t="s">
        <v>671</v>
      </c>
      <c r="D162" s="92" t="s">
        <v>28</v>
      </c>
      <c r="E162" s="92" t="s">
        <v>565</v>
      </c>
      <c r="F162" s="79"/>
      <c r="G162" s="92" t="s">
        <v>672</v>
      </c>
      <c r="H162" s="92" t="s">
        <v>121</v>
      </c>
      <c r="I162" s="86">
        <v>12436.72861</v>
      </c>
      <c r="J162" s="88">
        <v>2881</v>
      </c>
      <c r="K162" s="79"/>
      <c r="L162" s="86">
        <v>1455.2800175389998</v>
      </c>
      <c r="M162" s="87">
        <v>1.0057954410259719E-5</v>
      </c>
      <c r="N162" s="87">
        <v>2.3478379446527382E-3</v>
      </c>
      <c r="O162" s="87">
        <v>9.5822678213288522E-4</v>
      </c>
    </row>
    <row r="163" spans="2:15">
      <c r="B163" s="85" t="s">
        <v>673</v>
      </c>
      <c r="C163" s="79" t="s">
        <v>674</v>
      </c>
      <c r="D163" s="92" t="s">
        <v>28</v>
      </c>
      <c r="E163" s="92" t="s">
        <v>565</v>
      </c>
      <c r="F163" s="79"/>
      <c r="G163" s="92" t="s">
        <v>633</v>
      </c>
      <c r="H163" s="92" t="s">
        <v>121</v>
      </c>
      <c r="I163" s="86">
        <v>0</v>
      </c>
      <c r="J163" s="88">
        <v>3304</v>
      </c>
      <c r="K163" s="86">
        <v>14.540595692</v>
      </c>
      <c r="L163" s="86">
        <v>14.540595692</v>
      </c>
      <c r="M163" s="87">
        <v>0</v>
      </c>
      <c r="N163" s="87">
        <v>2.3458689662532152E-5</v>
      </c>
      <c r="O163" s="87">
        <v>9.5742317989101785E-6</v>
      </c>
    </row>
    <row r="164" spans="2:15">
      <c r="B164" s="85" t="s">
        <v>675</v>
      </c>
      <c r="C164" s="79" t="s">
        <v>676</v>
      </c>
      <c r="D164" s="92" t="s">
        <v>28</v>
      </c>
      <c r="E164" s="92" t="s">
        <v>565</v>
      </c>
      <c r="F164" s="79"/>
      <c r="G164" s="92" t="s">
        <v>630</v>
      </c>
      <c r="H164" s="92" t="s">
        <v>121</v>
      </c>
      <c r="I164" s="86">
        <v>2830.5274609999997</v>
      </c>
      <c r="J164" s="88">
        <v>8694</v>
      </c>
      <c r="K164" s="79"/>
      <c r="L164" s="86">
        <v>999.50313103500002</v>
      </c>
      <c r="M164" s="87">
        <v>2.88829332755102E-5</v>
      </c>
      <c r="N164" s="87">
        <v>1.612522228410453E-3</v>
      </c>
      <c r="O164" s="87">
        <v>6.5812122577141416E-4</v>
      </c>
    </row>
    <row r="165" spans="2:15">
      <c r="B165" s="85" t="s">
        <v>677</v>
      </c>
      <c r="C165" s="79" t="s">
        <v>678</v>
      </c>
      <c r="D165" s="92" t="s">
        <v>28</v>
      </c>
      <c r="E165" s="92" t="s">
        <v>565</v>
      </c>
      <c r="F165" s="79"/>
      <c r="G165" s="92" t="s">
        <v>664</v>
      </c>
      <c r="H165" s="92" t="s">
        <v>125</v>
      </c>
      <c r="I165" s="86">
        <v>49300.698910999999</v>
      </c>
      <c r="J165" s="88">
        <v>8810</v>
      </c>
      <c r="K165" s="79"/>
      <c r="L165" s="86">
        <v>1672.6400952089998</v>
      </c>
      <c r="M165" s="87">
        <v>1.6046337415649442E-5</v>
      </c>
      <c r="N165" s="87">
        <v>2.6985101395951912E-3</v>
      </c>
      <c r="O165" s="87">
        <v>1.1013471749642919E-3</v>
      </c>
    </row>
    <row r="166" spans="2:15">
      <c r="B166" s="85" t="s">
        <v>679</v>
      </c>
      <c r="C166" s="79" t="s">
        <v>680</v>
      </c>
      <c r="D166" s="92" t="s">
        <v>564</v>
      </c>
      <c r="E166" s="92" t="s">
        <v>565</v>
      </c>
      <c r="F166" s="79"/>
      <c r="G166" s="92" t="s">
        <v>664</v>
      </c>
      <c r="H166" s="92" t="s">
        <v>119</v>
      </c>
      <c r="I166" s="86">
        <v>3922.7009800000001</v>
      </c>
      <c r="J166" s="88">
        <v>19300</v>
      </c>
      <c r="K166" s="79"/>
      <c r="L166" s="86">
        <v>2699.7518774729997</v>
      </c>
      <c r="M166" s="87">
        <v>1.6327288273770547E-6</v>
      </c>
      <c r="N166" s="87">
        <v>4.3555740631948262E-3</v>
      </c>
      <c r="O166" s="87">
        <v>1.7776472726416998E-3</v>
      </c>
    </row>
    <row r="167" spans="2:15">
      <c r="B167" s="85" t="s">
        <v>681</v>
      </c>
      <c r="C167" s="79" t="s">
        <v>682</v>
      </c>
      <c r="D167" s="92" t="s">
        <v>580</v>
      </c>
      <c r="E167" s="92" t="s">
        <v>565</v>
      </c>
      <c r="F167" s="79"/>
      <c r="G167" s="92" t="s">
        <v>672</v>
      </c>
      <c r="H167" s="92" t="s">
        <v>119</v>
      </c>
      <c r="I167" s="86">
        <v>2330.7466589999999</v>
      </c>
      <c r="J167" s="88">
        <v>16419</v>
      </c>
      <c r="K167" s="86">
        <v>5.4024377690000005</v>
      </c>
      <c r="L167" s="86">
        <v>1370.0581958499999</v>
      </c>
      <c r="M167" s="87">
        <v>8.9446421549310409E-6</v>
      </c>
      <c r="N167" s="87">
        <v>2.2103475481225726E-3</v>
      </c>
      <c r="O167" s="87">
        <v>9.0211261099031037E-4</v>
      </c>
    </row>
    <row r="168" spans="2:15">
      <c r="B168" s="85" t="s">
        <v>683</v>
      </c>
      <c r="C168" s="79" t="s">
        <v>684</v>
      </c>
      <c r="D168" s="92" t="s">
        <v>580</v>
      </c>
      <c r="E168" s="92" t="s">
        <v>565</v>
      </c>
      <c r="F168" s="79"/>
      <c r="G168" s="92" t="s">
        <v>652</v>
      </c>
      <c r="H168" s="92" t="s">
        <v>119</v>
      </c>
      <c r="I168" s="86">
        <v>801.07303999999999</v>
      </c>
      <c r="J168" s="88">
        <v>20460</v>
      </c>
      <c r="K168" s="79"/>
      <c r="L168" s="86">
        <v>584.4657745290001</v>
      </c>
      <c r="M168" s="87">
        <v>2.1896886989118232E-6</v>
      </c>
      <c r="N168" s="87">
        <v>9.429325671018253E-4</v>
      </c>
      <c r="O168" s="87">
        <v>3.8484054727888097E-4</v>
      </c>
    </row>
    <row r="169" spans="2:15">
      <c r="B169" s="85" t="s">
        <v>685</v>
      </c>
      <c r="C169" s="79" t="s">
        <v>686</v>
      </c>
      <c r="D169" s="92" t="s">
        <v>113</v>
      </c>
      <c r="E169" s="92" t="s">
        <v>565</v>
      </c>
      <c r="F169" s="79"/>
      <c r="G169" s="92" t="s">
        <v>659</v>
      </c>
      <c r="H169" s="92" t="s">
        <v>128</v>
      </c>
      <c r="I169" s="86">
        <v>23911.728996999998</v>
      </c>
      <c r="J169" s="88">
        <v>971.3</v>
      </c>
      <c r="K169" s="79"/>
      <c r="L169" s="86">
        <v>769.34344114500004</v>
      </c>
      <c r="M169" s="87">
        <v>1.6351872456274384E-5</v>
      </c>
      <c r="N169" s="87">
        <v>1.2412001139440749E-3</v>
      </c>
      <c r="O169" s="87">
        <v>5.0657294890236332E-4</v>
      </c>
    </row>
    <row r="170" spans="2:15">
      <c r="B170" s="85" t="s">
        <v>687</v>
      </c>
      <c r="C170" s="79" t="s">
        <v>688</v>
      </c>
      <c r="D170" s="92" t="s">
        <v>580</v>
      </c>
      <c r="E170" s="92" t="s">
        <v>565</v>
      </c>
      <c r="F170" s="79"/>
      <c r="G170" s="92" t="s">
        <v>647</v>
      </c>
      <c r="H170" s="92" t="s">
        <v>119</v>
      </c>
      <c r="I170" s="86">
        <v>3813.8718709999998</v>
      </c>
      <c r="J170" s="88">
        <v>11180</v>
      </c>
      <c r="K170" s="79"/>
      <c r="L170" s="86">
        <v>1520.5098607729999</v>
      </c>
      <c r="M170" s="87">
        <v>1.1756792997644246E-6</v>
      </c>
      <c r="N170" s="87">
        <v>2.4530748057535476E-3</v>
      </c>
      <c r="O170" s="87">
        <v>1.0011772672820249E-3</v>
      </c>
    </row>
    <row r="171" spans="2:15">
      <c r="B171" s="85" t="s">
        <v>689</v>
      </c>
      <c r="C171" s="79" t="s">
        <v>690</v>
      </c>
      <c r="D171" s="92" t="s">
        <v>28</v>
      </c>
      <c r="E171" s="92" t="s">
        <v>565</v>
      </c>
      <c r="F171" s="79"/>
      <c r="G171" s="92" t="s">
        <v>633</v>
      </c>
      <c r="H171" s="92" t="s">
        <v>121</v>
      </c>
      <c r="I171" s="86">
        <v>1730.144239</v>
      </c>
      <c r="J171" s="88">
        <v>9920</v>
      </c>
      <c r="K171" s="79"/>
      <c r="L171" s="86">
        <v>697.09366110799999</v>
      </c>
      <c r="M171" s="87">
        <v>2.7380818724259922E-5</v>
      </c>
      <c r="N171" s="87">
        <v>1.1246378214510174E-3</v>
      </c>
      <c r="O171" s="87">
        <v>4.5900019767903529E-4</v>
      </c>
    </row>
    <row r="172" spans="2:15">
      <c r="B172" s="85" t="s">
        <v>691</v>
      </c>
      <c r="C172" s="79" t="s">
        <v>692</v>
      </c>
      <c r="D172" s="92" t="s">
        <v>580</v>
      </c>
      <c r="E172" s="92" t="s">
        <v>565</v>
      </c>
      <c r="F172" s="79"/>
      <c r="G172" s="92" t="s">
        <v>569</v>
      </c>
      <c r="H172" s="92" t="s">
        <v>119</v>
      </c>
      <c r="I172" s="86">
        <v>2008.1215289999998</v>
      </c>
      <c r="J172" s="88">
        <v>26453</v>
      </c>
      <c r="K172" s="79"/>
      <c r="L172" s="86">
        <v>1894.2891119220001</v>
      </c>
      <c r="M172" s="87">
        <v>1.9885111442912492E-6</v>
      </c>
      <c r="N172" s="87">
        <v>3.0561017821395479E-3</v>
      </c>
      <c r="O172" s="87">
        <v>1.2472916127962534E-3</v>
      </c>
    </row>
    <row r="173" spans="2:15">
      <c r="B173" s="85" t="s">
        <v>693</v>
      </c>
      <c r="C173" s="79" t="s">
        <v>694</v>
      </c>
      <c r="D173" s="92" t="s">
        <v>580</v>
      </c>
      <c r="E173" s="92" t="s">
        <v>565</v>
      </c>
      <c r="F173" s="79"/>
      <c r="G173" s="92" t="s">
        <v>695</v>
      </c>
      <c r="H173" s="92" t="s">
        <v>119</v>
      </c>
      <c r="I173" s="86">
        <v>4732.8934639999998</v>
      </c>
      <c r="J173" s="88">
        <v>20766</v>
      </c>
      <c r="K173" s="79"/>
      <c r="L173" s="86">
        <v>3504.7812536410001</v>
      </c>
      <c r="M173" s="87">
        <v>6.198485935767386E-6</v>
      </c>
      <c r="N173" s="87">
        <v>5.6543471468269609E-3</v>
      </c>
      <c r="O173" s="87">
        <v>2.3077175679463865E-3</v>
      </c>
    </row>
    <row r="174" spans="2:15">
      <c r="B174" s="85" t="s">
        <v>696</v>
      </c>
      <c r="C174" s="79" t="s">
        <v>697</v>
      </c>
      <c r="D174" s="92" t="s">
        <v>580</v>
      </c>
      <c r="E174" s="92" t="s">
        <v>565</v>
      </c>
      <c r="F174" s="79"/>
      <c r="G174" s="92" t="s">
        <v>592</v>
      </c>
      <c r="H174" s="92" t="s">
        <v>119</v>
      </c>
      <c r="I174" s="86">
        <v>5405.2802269999993</v>
      </c>
      <c r="J174" s="88">
        <v>8385</v>
      </c>
      <c r="K174" s="86">
        <v>10.601376022</v>
      </c>
      <c r="L174" s="86">
        <v>1626.829351932</v>
      </c>
      <c r="M174" s="87">
        <v>2.0994278689537558E-6</v>
      </c>
      <c r="N174" s="87">
        <v>2.6246025753860901E-3</v>
      </c>
      <c r="O174" s="87">
        <v>1.071183164884865E-3</v>
      </c>
    </row>
    <row r="175" spans="2:15">
      <c r="B175" s="85" t="s">
        <v>698</v>
      </c>
      <c r="C175" s="79" t="s">
        <v>699</v>
      </c>
      <c r="D175" s="92" t="s">
        <v>564</v>
      </c>
      <c r="E175" s="92" t="s">
        <v>565</v>
      </c>
      <c r="F175" s="79"/>
      <c r="G175" s="92" t="s">
        <v>700</v>
      </c>
      <c r="H175" s="92" t="s">
        <v>119</v>
      </c>
      <c r="I175" s="86">
        <v>13607.541372</v>
      </c>
      <c r="J175" s="88">
        <v>13396</v>
      </c>
      <c r="K175" s="79"/>
      <c r="L175" s="86">
        <v>6500.3410197570001</v>
      </c>
      <c r="M175" s="87">
        <v>1.7757881648843876E-6</v>
      </c>
      <c r="N175" s="87">
        <v>1.0487155128520937E-2</v>
      </c>
      <c r="O175" s="87">
        <v>4.2801390681235152E-3</v>
      </c>
    </row>
    <row r="176" spans="2:15">
      <c r="B176" s="85" t="s">
        <v>701</v>
      </c>
      <c r="C176" s="79" t="s">
        <v>702</v>
      </c>
      <c r="D176" s="92" t="s">
        <v>580</v>
      </c>
      <c r="E176" s="92" t="s">
        <v>565</v>
      </c>
      <c r="F176" s="79"/>
      <c r="G176" s="92" t="s">
        <v>652</v>
      </c>
      <c r="H176" s="92" t="s">
        <v>119</v>
      </c>
      <c r="I176" s="86">
        <v>761.54089699999997</v>
      </c>
      <c r="J176" s="88">
        <v>19531</v>
      </c>
      <c r="K176" s="79"/>
      <c r="L176" s="86">
        <v>530.39454633000003</v>
      </c>
      <c r="M176" s="87">
        <v>4.0165659124472569E-6</v>
      </c>
      <c r="N176" s="87">
        <v>8.556981656467202E-4</v>
      </c>
      <c r="O176" s="87">
        <v>3.492374342156507E-4</v>
      </c>
    </row>
    <row r="177" spans="2:15">
      <c r="B177" s="85" t="s">
        <v>703</v>
      </c>
      <c r="C177" s="79" t="s">
        <v>704</v>
      </c>
      <c r="D177" s="92" t="s">
        <v>580</v>
      </c>
      <c r="E177" s="92" t="s">
        <v>565</v>
      </c>
      <c r="F177" s="79"/>
      <c r="G177" s="92" t="s">
        <v>244</v>
      </c>
      <c r="H177" s="92" t="s">
        <v>119</v>
      </c>
      <c r="I177" s="86">
        <v>2586.3339999999998</v>
      </c>
      <c r="J177" s="88">
        <v>2503</v>
      </c>
      <c r="K177" s="79"/>
      <c r="L177" s="86">
        <v>230.848362111</v>
      </c>
      <c r="M177" s="87">
        <v>6.7040247072736184E-6</v>
      </c>
      <c r="N177" s="87">
        <v>3.7243316577774454E-4</v>
      </c>
      <c r="O177" s="87">
        <v>1.5200173198306322E-4</v>
      </c>
    </row>
    <row r="178" spans="2:15">
      <c r="B178" s="85" t="s">
        <v>705</v>
      </c>
      <c r="C178" s="79" t="s">
        <v>706</v>
      </c>
      <c r="D178" s="92" t="s">
        <v>564</v>
      </c>
      <c r="E178" s="92" t="s">
        <v>565</v>
      </c>
      <c r="F178" s="79"/>
      <c r="G178" s="92" t="s">
        <v>618</v>
      </c>
      <c r="H178" s="92" t="s">
        <v>119</v>
      </c>
      <c r="I178" s="86">
        <v>46812.645400000001</v>
      </c>
      <c r="J178" s="88">
        <v>1904</v>
      </c>
      <c r="K178" s="79"/>
      <c r="L178" s="86">
        <v>3178.4213321709999</v>
      </c>
      <c r="M178" s="87">
        <v>9.0815804181880542E-5</v>
      </c>
      <c r="N178" s="87">
        <v>5.1278229054394298E-3</v>
      </c>
      <c r="O178" s="87">
        <v>2.0928264036354886E-3</v>
      </c>
    </row>
    <row r="179" spans="2:15">
      <c r="B179" s="85" t="s">
        <v>707</v>
      </c>
      <c r="C179" s="79" t="s">
        <v>708</v>
      </c>
      <c r="D179" s="92" t="s">
        <v>564</v>
      </c>
      <c r="E179" s="92" t="s">
        <v>565</v>
      </c>
      <c r="F179" s="79"/>
      <c r="G179" s="92" t="s">
        <v>700</v>
      </c>
      <c r="H179" s="92" t="s">
        <v>119</v>
      </c>
      <c r="I179" s="86">
        <v>1105.6811090000001</v>
      </c>
      <c r="J179" s="88">
        <v>36732</v>
      </c>
      <c r="K179" s="79"/>
      <c r="L179" s="86">
        <v>1448.290906551</v>
      </c>
      <c r="M179" s="87">
        <v>2.5288898674759248E-6</v>
      </c>
      <c r="N179" s="87">
        <v>2.3365622452826851E-3</v>
      </c>
      <c r="O179" s="87">
        <v>9.5362481326690296E-4</v>
      </c>
    </row>
    <row r="180" spans="2:15">
      <c r="B180" s="85" t="s">
        <v>709</v>
      </c>
      <c r="C180" s="79" t="s">
        <v>710</v>
      </c>
      <c r="D180" s="92" t="s">
        <v>580</v>
      </c>
      <c r="E180" s="92" t="s">
        <v>565</v>
      </c>
      <c r="F180" s="79"/>
      <c r="G180" s="92" t="s">
        <v>627</v>
      </c>
      <c r="H180" s="92" t="s">
        <v>119</v>
      </c>
      <c r="I180" s="86">
        <v>6220.7099340000004</v>
      </c>
      <c r="J180" s="88">
        <v>8395</v>
      </c>
      <c r="K180" s="86">
        <v>4.8802713729999994</v>
      </c>
      <c r="L180" s="86">
        <v>1867.14745526</v>
      </c>
      <c r="M180" s="87">
        <v>4.9499379187491341E-6</v>
      </c>
      <c r="N180" s="87">
        <v>3.0123135004179701E-3</v>
      </c>
      <c r="O180" s="87">
        <v>1.2294202327102646E-3</v>
      </c>
    </row>
    <row r="181" spans="2:15">
      <c r="B181" s="85" t="s">
        <v>711</v>
      </c>
      <c r="C181" s="79" t="s">
        <v>712</v>
      </c>
      <c r="D181" s="92" t="s">
        <v>28</v>
      </c>
      <c r="E181" s="92" t="s">
        <v>565</v>
      </c>
      <c r="F181" s="79"/>
      <c r="G181" s="92" t="s">
        <v>664</v>
      </c>
      <c r="H181" s="92" t="s">
        <v>121</v>
      </c>
      <c r="I181" s="86">
        <v>75381.144157999996</v>
      </c>
      <c r="J181" s="88">
        <v>436.6</v>
      </c>
      <c r="K181" s="79"/>
      <c r="L181" s="86">
        <v>1336.7297286519999</v>
      </c>
      <c r="M181" s="87">
        <v>1.337501242579323E-5</v>
      </c>
      <c r="N181" s="87">
        <v>2.1565779374761586E-3</v>
      </c>
      <c r="O181" s="87">
        <v>8.8016753547792356E-4</v>
      </c>
    </row>
    <row r="182" spans="2:15">
      <c r="B182" s="85" t="s">
        <v>713</v>
      </c>
      <c r="C182" s="79" t="s">
        <v>714</v>
      </c>
      <c r="D182" s="92" t="s">
        <v>580</v>
      </c>
      <c r="E182" s="92" t="s">
        <v>565</v>
      </c>
      <c r="F182" s="79"/>
      <c r="G182" s="92" t="s">
        <v>244</v>
      </c>
      <c r="H182" s="92" t="s">
        <v>119</v>
      </c>
      <c r="I182" s="86">
        <v>7526.2319400000006</v>
      </c>
      <c r="J182" s="88">
        <v>5346</v>
      </c>
      <c r="K182" s="86">
        <v>11.540573532</v>
      </c>
      <c r="L182" s="86">
        <v>1446.3290875530001</v>
      </c>
      <c r="M182" s="87">
        <v>1.2974993503307544E-5</v>
      </c>
      <c r="N182" s="87">
        <v>2.3333971959254942E-3</v>
      </c>
      <c r="O182" s="87">
        <v>9.5233305670945384E-4</v>
      </c>
    </row>
    <row r="183" spans="2:15">
      <c r="B183" s="85" t="s">
        <v>597</v>
      </c>
      <c r="C183" s="79" t="s">
        <v>598</v>
      </c>
      <c r="D183" s="92" t="s">
        <v>580</v>
      </c>
      <c r="E183" s="92" t="s">
        <v>565</v>
      </c>
      <c r="F183" s="79"/>
      <c r="G183" s="92" t="s">
        <v>143</v>
      </c>
      <c r="H183" s="92" t="s">
        <v>119</v>
      </c>
      <c r="I183" s="86">
        <v>25588.091214</v>
      </c>
      <c r="J183" s="88">
        <v>6339</v>
      </c>
      <c r="K183" s="79"/>
      <c r="L183" s="86">
        <v>5784.1557778329989</v>
      </c>
      <c r="M183" s="87">
        <v>5.0417796918397523E-4</v>
      </c>
      <c r="N183" s="87">
        <v>9.3317164046160996E-3</v>
      </c>
      <c r="O183" s="87">
        <v>3.8085680498253093E-3</v>
      </c>
    </row>
    <row r="184" spans="2:15">
      <c r="B184" s="85" t="s">
        <v>715</v>
      </c>
      <c r="C184" s="79" t="s">
        <v>716</v>
      </c>
      <c r="D184" s="92" t="s">
        <v>580</v>
      </c>
      <c r="E184" s="92" t="s">
        <v>565</v>
      </c>
      <c r="F184" s="79"/>
      <c r="G184" s="92" t="s">
        <v>664</v>
      </c>
      <c r="H184" s="92" t="s">
        <v>119</v>
      </c>
      <c r="I184" s="86">
        <v>1859.5741459999999</v>
      </c>
      <c r="J184" s="88">
        <v>20376</v>
      </c>
      <c r="K184" s="79"/>
      <c r="L184" s="86">
        <v>1351.1817485049999</v>
      </c>
      <c r="M184" s="87">
        <v>1.9375611165712717E-5</v>
      </c>
      <c r="N184" s="87">
        <v>2.1798937256260762E-3</v>
      </c>
      <c r="O184" s="87">
        <v>8.8968344465839815E-4</v>
      </c>
    </row>
    <row r="185" spans="2:15">
      <c r="B185" s="85" t="s">
        <v>717</v>
      </c>
      <c r="C185" s="79" t="s">
        <v>718</v>
      </c>
      <c r="D185" s="92" t="s">
        <v>564</v>
      </c>
      <c r="E185" s="92" t="s">
        <v>565</v>
      </c>
      <c r="F185" s="79"/>
      <c r="G185" s="92" t="s">
        <v>664</v>
      </c>
      <c r="H185" s="92" t="s">
        <v>119</v>
      </c>
      <c r="I185" s="86">
        <v>2691.1445079999999</v>
      </c>
      <c r="J185" s="88">
        <v>11446</v>
      </c>
      <c r="K185" s="79"/>
      <c r="L185" s="86">
        <v>1098.42927577</v>
      </c>
      <c r="M185" s="87">
        <v>2.2904663314622516E-6</v>
      </c>
      <c r="N185" s="87">
        <v>1.7721221360074921E-3</v>
      </c>
      <c r="O185" s="87">
        <v>7.2325898633692723E-4</v>
      </c>
    </row>
    <row r="186" spans="2:15">
      <c r="B186" s="85" t="s">
        <v>601</v>
      </c>
      <c r="C186" s="79" t="s">
        <v>602</v>
      </c>
      <c r="D186" s="92" t="s">
        <v>564</v>
      </c>
      <c r="E186" s="92" t="s">
        <v>565</v>
      </c>
      <c r="F186" s="79"/>
      <c r="G186" s="92" t="s">
        <v>292</v>
      </c>
      <c r="H186" s="92" t="s">
        <v>119</v>
      </c>
      <c r="I186" s="86">
        <v>19554.46961</v>
      </c>
      <c r="J186" s="88">
        <v>4762</v>
      </c>
      <c r="K186" s="79"/>
      <c r="L186" s="86">
        <v>3320.6015835649996</v>
      </c>
      <c r="M186" s="87">
        <v>1.4379204738184935E-4</v>
      </c>
      <c r="N186" s="87">
        <v>5.357205694442202E-3</v>
      </c>
      <c r="O186" s="87">
        <v>2.1864447610197338E-3</v>
      </c>
    </row>
    <row r="187" spans="2:15">
      <c r="B187" s="85" t="s">
        <v>719</v>
      </c>
      <c r="C187" s="79" t="s">
        <v>720</v>
      </c>
      <c r="D187" s="92" t="s">
        <v>580</v>
      </c>
      <c r="E187" s="92" t="s">
        <v>565</v>
      </c>
      <c r="F187" s="79"/>
      <c r="G187" s="92" t="s">
        <v>592</v>
      </c>
      <c r="H187" s="92" t="s">
        <v>119</v>
      </c>
      <c r="I187" s="86">
        <v>12975.920028</v>
      </c>
      <c r="J187" s="88">
        <v>4332</v>
      </c>
      <c r="K187" s="79"/>
      <c r="L187" s="86">
        <v>2004.5087071590001</v>
      </c>
      <c r="M187" s="87">
        <v>2.3338282889174711E-6</v>
      </c>
      <c r="N187" s="87">
        <v>3.2339216826555391E-3</v>
      </c>
      <c r="O187" s="87">
        <v>1.3198655276436132E-3</v>
      </c>
    </row>
    <row r="188" spans="2:15">
      <c r="B188" s="85" t="s">
        <v>721</v>
      </c>
      <c r="C188" s="79" t="s">
        <v>722</v>
      </c>
      <c r="D188" s="92" t="s">
        <v>580</v>
      </c>
      <c r="E188" s="92" t="s">
        <v>565</v>
      </c>
      <c r="F188" s="79"/>
      <c r="G188" s="92" t="s">
        <v>633</v>
      </c>
      <c r="H188" s="92" t="s">
        <v>119</v>
      </c>
      <c r="I188" s="86">
        <v>9873.7242110000007</v>
      </c>
      <c r="J188" s="88">
        <v>8010</v>
      </c>
      <c r="K188" s="79"/>
      <c r="L188" s="86">
        <v>2820.2970130429999</v>
      </c>
      <c r="M188" s="87">
        <v>1.5655178152516057E-5</v>
      </c>
      <c r="N188" s="87">
        <v>4.5500524040801536E-3</v>
      </c>
      <c r="O188" s="87">
        <v>1.8570200228800696E-3</v>
      </c>
    </row>
    <row r="189" spans="2:15">
      <c r="B189" s="85" t="s">
        <v>723</v>
      </c>
      <c r="C189" s="79" t="s">
        <v>724</v>
      </c>
      <c r="D189" s="92" t="s">
        <v>112</v>
      </c>
      <c r="E189" s="92" t="s">
        <v>565</v>
      </c>
      <c r="F189" s="79"/>
      <c r="G189" s="92" t="s">
        <v>647</v>
      </c>
      <c r="H189" s="92" t="s">
        <v>122</v>
      </c>
      <c r="I189" s="86">
        <v>145559.27817199999</v>
      </c>
      <c r="J189" s="88">
        <v>219.8</v>
      </c>
      <c r="K189" s="79"/>
      <c r="L189" s="86">
        <v>1446.6375094819998</v>
      </c>
      <c r="M189" s="87">
        <v>1.20375345960923E-5</v>
      </c>
      <c r="N189" s="87">
        <v>2.3338947803760064E-3</v>
      </c>
      <c r="O189" s="87">
        <v>9.5253613663153261E-4</v>
      </c>
    </row>
    <row r="190" spans="2:15">
      <c r="B190" s="85" t="s">
        <v>725</v>
      </c>
      <c r="C190" s="79" t="s">
        <v>726</v>
      </c>
      <c r="D190" s="92" t="s">
        <v>112</v>
      </c>
      <c r="E190" s="92" t="s">
        <v>565</v>
      </c>
      <c r="F190" s="79"/>
      <c r="G190" s="92" t="s">
        <v>659</v>
      </c>
      <c r="H190" s="92" t="s">
        <v>122</v>
      </c>
      <c r="I190" s="86">
        <v>10523.989264</v>
      </c>
      <c r="J190" s="88">
        <v>2572.5</v>
      </c>
      <c r="K190" s="79"/>
      <c r="L190" s="86">
        <v>1224.1310669960001</v>
      </c>
      <c r="M190" s="87">
        <v>2.4297937550676601E-6</v>
      </c>
      <c r="N190" s="87">
        <v>1.9749198323919339E-3</v>
      </c>
      <c r="O190" s="87">
        <v>8.0602712818121799E-4</v>
      </c>
    </row>
    <row r="191" spans="2:15">
      <c r="B191" s="85" t="s">
        <v>727</v>
      </c>
      <c r="C191" s="79" t="s">
        <v>728</v>
      </c>
      <c r="D191" s="92" t="s">
        <v>580</v>
      </c>
      <c r="E191" s="92" t="s">
        <v>565</v>
      </c>
      <c r="F191" s="79"/>
      <c r="G191" s="92" t="s">
        <v>652</v>
      </c>
      <c r="H191" s="92" t="s">
        <v>119</v>
      </c>
      <c r="I191" s="86">
        <v>646.78705100000002</v>
      </c>
      <c r="J191" s="88">
        <v>22779</v>
      </c>
      <c r="K191" s="79"/>
      <c r="L191" s="86">
        <v>525.38456509599996</v>
      </c>
      <c r="M191" s="87">
        <v>2.6270798172217712E-6</v>
      </c>
      <c r="N191" s="87">
        <v>8.4761544348918301E-4</v>
      </c>
      <c r="O191" s="87">
        <v>3.4593862014650653E-4</v>
      </c>
    </row>
    <row r="192" spans="2:15">
      <c r="B192" s="85" t="s">
        <v>729</v>
      </c>
      <c r="C192" s="79" t="s">
        <v>730</v>
      </c>
      <c r="D192" s="92" t="s">
        <v>28</v>
      </c>
      <c r="E192" s="92" t="s">
        <v>565</v>
      </c>
      <c r="F192" s="79"/>
      <c r="G192" s="92" t="s">
        <v>630</v>
      </c>
      <c r="H192" s="92" t="s">
        <v>125</v>
      </c>
      <c r="I192" s="86">
        <v>3489.4066349999998</v>
      </c>
      <c r="J192" s="88">
        <v>30220</v>
      </c>
      <c r="K192" s="79"/>
      <c r="L192" s="86">
        <v>406.08744362199997</v>
      </c>
      <c r="M192" s="87">
        <v>2.6145330499606687E-5</v>
      </c>
      <c r="N192" s="87">
        <v>6.5515055349628642E-4</v>
      </c>
      <c r="O192" s="87">
        <v>2.6738762277827427E-4</v>
      </c>
    </row>
    <row r="193" spans="2:15">
      <c r="B193" s="85" t="s">
        <v>731</v>
      </c>
      <c r="C193" s="79" t="s">
        <v>732</v>
      </c>
      <c r="D193" s="92" t="s">
        <v>112</v>
      </c>
      <c r="E193" s="92" t="s">
        <v>565</v>
      </c>
      <c r="F193" s="79"/>
      <c r="G193" s="92" t="s">
        <v>633</v>
      </c>
      <c r="H193" s="92" t="s">
        <v>122</v>
      </c>
      <c r="I193" s="86">
        <v>65388.965668999997</v>
      </c>
      <c r="J193" s="88">
        <v>730.2</v>
      </c>
      <c r="K193" s="79"/>
      <c r="L193" s="86">
        <v>2158.929379828</v>
      </c>
      <c r="M193" s="87">
        <v>5.9808330712603448E-5</v>
      </c>
      <c r="N193" s="87">
        <v>3.4830522351001389E-3</v>
      </c>
      <c r="O193" s="87">
        <v>1.421543570688993E-3</v>
      </c>
    </row>
    <row r="194" spans="2:15">
      <c r="B194" s="85" t="s">
        <v>733</v>
      </c>
      <c r="C194" s="79" t="s">
        <v>734</v>
      </c>
      <c r="D194" s="92" t="s">
        <v>580</v>
      </c>
      <c r="E194" s="92" t="s">
        <v>565</v>
      </c>
      <c r="F194" s="79"/>
      <c r="G194" s="92" t="s">
        <v>633</v>
      </c>
      <c r="H194" s="92" t="s">
        <v>119</v>
      </c>
      <c r="I194" s="86">
        <v>1419.10571</v>
      </c>
      <c r="J194" s="88">
        <v>8037</v>
      </c>
      <c r="K194" s="86">
        <v>4.3014513569999995</v>
      </c>
      <c r="L194" s="86">
        <v>411.01632472400001</v>
      </c>
      <c r="M194" s="87">
        <v>1.6828554551803297E-5</v>
      </c>
      <c r="N194" s="87">
        <v>6.6310243487752542E-4</v>
      </c>
      <c r="O194" s="87">
        <v>2.7063303659620886E-4</v>
      </c>
    </row>
    <row r="195" spans="2:15">
      <c r="B195" s="85" t="s">
        <v>735</v>
      </c>
      <c r="C195" s="79" t="s">
        <v>736</v>
      </c>
      <c r="D195" s="92" t="s">
        <v>28</v>
      </c>
      <c r="E195" s="92" t="s">
        <v>565</v>
      </c>
      <c r="F195" s="79"/>
      <c r="G195" s="92" t="s">
        <v>630</v>
      </c>
      <c r="H195" s="92" t="s">
        <v>121</v>
      </c>
      <c r="I195" s="86">
        <v>1836.6681619999999</v>
      </c>
      <c r="J195" s="88">
        <v>10865</v>
      </c>
      <c r="K195" s="79"/>
      <c r="L195" s="86">
        <v>810.50850934100004</v>
      </c>
      <c r="M195" s="87">
        <v>8.6148111306527494E-6</v>
      </c>
      <c r="N195" s="87">
        <v>1.3076126997969527E-3</v>
      </c>
      <c r="O195" s="87">
        <v>5.3367802171195189E-4</v>
      </c>
    </row>
    <row r="196" spans="2:15">
      <c r="B196" s="85" t="s">
        <v>737</v>
      </c>
      <c r="C196" s="79" t="s">
        <v>738</v>
      </c>
      <c r="D196" s="92" t="s">
        <v>28</v>
      </c>
      <c r="E196" s="92" t="s">
        <v>565</v>
      </c>
      <c r="F196" s="79"/>
      <c r="G196" s="92" t="s">
        <v>659</v>
      </c>
      <c r="H196" s="92" t="s">
        <v>121</v>
      </c>
      <c r="I196" s="86">
        <v>4961.3092239999996</v>
      </c>
      <c r="J196" s="88">
        <v>4927.5</v>
      </c>
      <c r="K196" s="79"/>
      <c r="L196" s="86">
        <v>992.93330896399982</v>
      </c>
      <c r="M196" s="87">
        <v>1.8604493686543636E-6</v>
      </c>
      <c r="N196" s="87">
        <v>1.6019229778456057E-3</v>
      </c>
      <c r="O196" s="87">
        <v>6.5379533701707927E-4</v>
      </c>
    </row>
    <row r="197" spans="2:15">
      <c r="B197" s="85" t="s">
        <v>739</v>
      </c>
      <c r="C197" s="79" t="s">
        <v>740</v>
      </c>
      <c r="D197" s="92" t="s">
        <v>580</v>
      </c>
      <c r="E197" s="92" t="s">
        <v>565</v>
      </c>
      <c r="F197" s="79"/>
      <c r="G197" s="92" t="s">
        <v>569</v>
      </c>
      <c r="H197" s="92" t="s">
        <v>119</v>
      </c>
      <c r="I197" s="86">
        <v>3567.9852159999996</v>
      </c>
      <c r="J197" s="88">
        <v>3490</v>
      </c>
      <c r="K197" s="79"/>
      <c r="L197" s="86">
        <v>444.047891268</v>
      </c>
      <c r="M197" s="87">
        <v>4.6419983123664184E-6</v>
      </c>
      <c r="N197" s="87">
        <v>7.1639304862103944E-4</v>
      </c>
      <c r="O197" s="87">
        <v>2.9238261835147207E-4</v>
      </c>
    </row>
    <row r="198" spans="2:15">
      <c r="B198" s="85" t="s">
        <v>741</v>
      </c>
      <c r="C198" s="79" t="s">
        <v>742</v>
      </c>
      <c r="D198" s="92" t="s">
        <v>580</v>
      </c>
      <c r="E198" s="92" t="s">
        <v>565</v>
      </c>
      <c r="F198" s="79"/>
      <c r="G198" s="92" t="s">
        <v>672</v>
      </c>
      <c r="H198" s="92" t="s">
        <v>119</v>
      </c>
      <c r="I198" s="86">
        <v>3818.6440130000001</v>
      </c>
      <c r="J198" s="88">
        <v>10327</v>
      </c>
      <c r="K198" s="79"/>
      <c r="L198" s="86">
        <v>1406.2569754149999</v>
      </c>
      <c r="M198" s="87">
        <v>5.4745470494972276E-6</v>
      </c>
      <c r="N198" s="87">
        <v>2.2687479021359196E-3</v>
      </c>
      <c r="O198" s="87">
        <v>9.259476390547825E-4</v>
      </c>
    </row>
    <row r="199" spans="2:15">
      <c r="B199" s="85" t="s">
        <v>743</v>
      </c>
      <c r="C199" s="79" t="s">
        <v>744</v>
      </c>
      <c r="D199" s="92" t="s">
        <v>580</v>
      </c>
      <c r="E199" s="92" t="s">
        <v>565</v>
      </c>
      <c r="F199" s="79"/>
      <c r="G199" s="92" t="s">
        <v>592</v>
      </c>
      <c r="H199" s="92" t="s">
        <v>119</v>
      </c>
      <c r="I199" s="86">
        <v>2614.8104520000002</v>
      </c>
      <c r="J199" s="88">
        <v>24401</v>
      </c>
      <c r="K199" s="79"/>
      <c r="L199" s="86">
        <v>2275.2502775050002</v>
      </c>
      <c r="M199" s="87">
        <v>2.7514383134168092E-6</v>
      </c>
      <c r="N199" s="87">
        <v>3.670715512291266E-3</v>
      </c>
      <c r="O199" s="87">
        <v>1.4981348782947496E-3</v>
      </c>
    </row>
    <row r="200" spans="2:15">
      <c r="B200" s="85" t="s">
        <v>745</v>
      </c>
      <c r="C200" s="79" t="s">
        <v>746</v>
      </c>
      <c r="D200" s="92" t="s">
        <v>580</v>
      </c>
      <c r="E200" s="92" t="s">
        <v>565</v>
      </c>
      <c r="F200" s="79"/>
      <c r="G200" s="92" t="s">
        <v>647</v>
      </c>
      <c r="H200" s="92" t="s">
        <v>119</v>
      </c>
      <c r="I200" s="86">
        <v>2610.5033910000002</v>
      </c>
      <c r="J200" s="88">
        <v>5240</v>
      </c>
      <c r="K200" s="86">
        <v>3.444350332</v>
      </c>
      <c r="L200" s="86">
        <v>491.23883718500002</v>
      </c>
      <c r="M200" s="87">
        <v>1.6396992575752903E-6</v>
      </c>
      <c r="N200" s="87">
        <v>7.925273266518436E-4</v>
      </c>
      <c r="O200" s="87">
        <v>3.2345542063479078E-4</v>
      </c>
    </row>
    <row r="201" spans="2:15">
      <c r="B201" s="85" t="s">
        <v>747</v>
      </c>
      <c r="C201" s="79" t="s">
        <v>748</v>
      </c>
      <c r="D201" s="92" t="s">
        <v>564</v>
      </c>
      <c r="E201" s="92" t="s">
        <v>565</v>
      </c>
      <c r="F201" s="79"/>
      <c r="G201" s="92" t="s">
        <v>569</v>
      </c>
      <c r="H201" s="92" t="s">
        <v>119</v>
      </c>
      <c r="I201" s="86">
        <v>4603.6745199999996</v>
      </c>
      <c r="J201" s="88">
        <v>6194</v>
      </c>
      <c r="K201" s="79"/>
      <c r="L201" s="86">
        <v>1016.8506047760002</v>
      </c>
      <c r="M201" s="87">
        <v>1.5215285634799725E-4</v>
      </c>
      <c r="N201" s="87">
        <v>1.6405093213424809E-3</v>
      </c>
      <c r="O201" s="87">
        <v>6.6954364189795719E-4</v>
      </c>
    </row>
    <row r="202" spans="2:15">
      <c r="B202" s="85" t="s">
        <v>749</v>
      </c>
      <c r="C202" s="79" t="s">
        <v>750</v>
      </c>
      <c r="D202" s="92" t="s">
        <v>28</v>
      </c>
      <c r="E202" s="92" t="s">
        <v>565</v>
      </c>
      <c r="F202" s="79"/>
      <c r="G202" s="92" t="s">
        <v>630</v>
      </c>
      <c r="H202" s="92" t="s">
        <v>121</v>
      </c>
      <c r="I202" s="86">
        <v>6506.5329490000013</v>
      </c>
      <c r="J202" s="88">
        <v>9006</v>
      </c>
      <c r="K202" s="79"/>
      <c r="L202" s="86">
        <v>2380.0096964989998</v>
      </c>
      <c r="M202" s="87">
        <v>1.0838044311867269E-5</v>
      </c>
      <c r="N202" s="87">
        <v>3.8397263803095203E-3</v>
      </c>
      <c r="O202" s="87">
        <v>1.5671135488948499E-3</v>
      </c>
    </row>
    <row r="203" spans="2:15">
      <c r="B203" s="85" t="s">
        <v>751</v>
      </c>
      <c r="C203" s="79" t="s">
        <v>752</v>
      </c>
      <c r="D203" s="92" t="s">
        <v>580</v>
      </c>
      <c r="E203" s="92" t="s">
        <v>565</v>
      </c>
      <c r="F203" s="79"/>
      <c r="G203" s="92" t="s">
        <v>569</v>
      </c>
      <c r="H203" s="92" t="s">
        <v>119</v>
      </c>
      <c r="I203" s="86">
        <v>2943.8051780000005</v>
      </c>
      <c r="J203" s="88">
        <v>17355</v>
      </c>
      <c r="K203" s="79"/>
      <c r="L203" s="86">
        <v>1821.860087995</v>
      </c>
      <c r="M203" s="87">
        <v>1.6928266305581714E-6</v>
      </c>
      <c r="N203" s="87">
        <v>2.939250311205766E-3</v>
      </c>
      <c r="O203" s="87">
        <v>1.1996008387224349E-3</v>
      </c>
    </row>
    <row r="204" spans="2:15">
      <c r="B204" s="85" t="s">
        <v>753</v>
      </c>
      <c r="C204" s="79" t="s">
        <v>754</v>
      </c>
      <c r="D204" s="92" t="s">
        <v>28</v>
      </c>
      <c r="E204" s="92" t="s">
        <v>565</v>
      </c>
      <c r="F204" s="79"/>
      <c r="G204" s="92" t="s">
        <v>633</v>
      </c>
      <c r="H204" s="92" t="s">
        <v>121</v>
      </c>
      <c r="I204" s="86">
        <v>5180.2818049999996</v>
      </c>
      <c r="J204" s="88">
        <v>4207</v>
      </c>
      <c r="K204" s="79"/>
      <c r="L204" s="86">
        <v>885.16258465800001</v>
      </c>
      <c r="M204" s="87">
        <v>9.5528930412953469E-6</v>
      </c>
      <c r="N204" s="87">
        <v>1.4280538991811246E-3</v>
      </c>
      <c r="O204" s="87">
        <v>5.8283387728749086E-4</v>
      </c>
    </row>
    <row r="205" spans="2:15">
      <c r="B205" s="85" t="s">
        <v>755</v>
      </c>
      <c r="C205" s="79" t="s">
        <v>756</v>
      </c>
      <c r="D205" s="92" t="s">
        <v>580</v>
      </c>
      <c r="E205" s="92" t="s">
        <v>565</v>
      </c>
      <c r="F205" s="79"/>
      <c r="G205" s="92" t="s">
        <v>757</v>
      </c>
      <c r="H205" s="92" t="s">
        <v>119</v>
      </c>
      <c r="I205" s="86">
        <v>9125.1247170000006</v>
      </c>
      <c r="J205" s="88">
        <v>11049</v>
      </c>
      <c r="K205" s="79"/>
      <c r="L205" s="86">
        <v>3595.3661170419996</v>
      </c>
      <c r="M205" s="87">
        <v>3.1965018937322937E-6</v>
      </c>
      <c r="N205" s="87">
        <v>5.8004898664004139E-3</v>
      </c>
      <c r="O205" s="87">
        <v>2.3673630252608311E-3</v>
      </c>
    </row>
    <row r="206" spans="2:15">
      <c r="B206" s="85" t="s">
        <v>758</v>
      </c>
      <c r="C206" s="79" t="s">
        <v>759</v>
      </c>
      <c r="D206" s="92" t="s">
        <v>580</v>
      </c>
      <c r="E206" s="92" t="s">
        <v>565</v>
      </c>
      <c r="F206" s="79"/>
      <c r="G206" s="92" t="s">
        <v>760</v>
      </c>
      <c r="H206" s="92" t="s">
        <v>119</v>
      </c>
      <c r="I206" s="86">
        <v>2754.0922999999998</v>
      </c>
      <c r="J206" s="88">
        <v>13964</v>
      </c>
      <c r="K206" s="79"/>
      <c r="L206" s="86">
        <v>1371.4174465610001</v>
      </c>
      <c r="M206" s="87">
        <v>1.5303072454693618E-6</v>
      </c>
      <c r="N206" s="87">
        <v>2.212540459697748E-3</v>
      </c>
      <c r="O206" s="87">
        <v>9.0300760743031931E-4</v>
      </c>
    </row>
    <row r="207" spans="2:15">
      <c r="B207" s="85" t="s">
        <v>761</v>
      </c>
      <c r="C207" s="79" t="s">
        <v>762</v>
      </c>
      <c r="D207" s="92" t="s">
        <v>580</v>
      </c>
      <c r="E207" s="92" t="s">
        <v>565</v>
      </c>
      <c r="F207" s="79"/>
      <c r="G207" s="92" t="s">
        <v>647</v>
      </c>
      <c r="H207" s="92" t="s">
        <v>119</v>
      </c>
      <c r="I207" s="86">
        <v>3132.5676720000001</v>
      </c>
      <c r="J207" s="88">
        <v>4732</v>
      </c>
      <c r="K207" s="79"/>
      <c r="L207" s="86">
        <v>528.59924253199995</v>
      </c>
      <c r="M207" s="87">
        <v>6.970023770429361E-7</v>
      </c>
      <c r="N207" s="87">
        <v>8.5280175923123738E-4</v>
      </c>
      <c r="O207" s="87">
        <v>3.4805531932327572E-4</v>
      </c>
    </row>
    <row r="208" spans="2:15">
      <c r="B208" s="85" t="s">
        <v>763</v>
      </c>
      <c r="C208" s="79" t="s">
        <v>764</v>
      </c>
      <c r="D208" s="92" t="s">
        <v>114</v>
      </c>
      <c r="E208" s="92" t="s">
        <v>565</v>
      </c>
      <c r="F208" s="79"/>
      <c r="G208" s="92" t="s">
        <v>659</v>
      </c>
      <c r="H208" s="92" t="s">
        <v>123</v>
      </c>
      <c r="I208" s="86">
        <v>10533.048245999998</v>
      </c>
      <c r="J208" s="88">
        <v>3636</v>
      </c>
      <c r="K208" s="79"/>
      <c r="L208" s="86">
        <v>957.60727819700003</v>
      </c>
      <c r="M208" s="87">
        <v>1.1251434938340307E-5</v>
      </c>
      <c r="N208" s="87">
        <v>1.5449306502734932E-3</v>
      </c>
      <c r="O208" s="87">
        <v>6.3053496899207666E-4</v>
      </c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2" t="s">
        <v>200</v>
      </c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2" t="s">
        <v>103</v>
      </c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2" t="s">
        <v>183</v>
      </c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2" t="s">
        <v>191</v>
      </c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2" t="s">
        <v>197</v>
      </c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6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6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7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6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6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7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6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6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7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4 B2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133</v>
      </c>
      <c r="C1" s="77" t="s" vm="1">
        <v>201</v>
      </c>
    </row>
    <row r="2" spans="2:39">
      <c r="B2" s="56" t="s">
        <v>132</v>
      </c>
      <c r="C2" s="77" t="s">
        <v>202</v>
      </c>
    </row>
    <row r="3" spans="2:39">
      <c r="B3" s="56" t="s">
        <v>134</v>
      </c>
      <c r="C3" s="77" t="s">
        <v>203</v>
      </c>
    </row>
    <row r="4" spans="2:39">
      <c r="B4" s="56" t="s">
        <v>135</v>
      </c>
      <c r="C4" s="77">
        <v>76</v>
      </c>
    </row>
    <row r="6" spans="2:39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81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2" t="s">
        <v>106</v>
      </c>
      <c r="C8" s="30" t="s">
        <v>38</v>
      </c>
      <c r="D8" s="30" t="s">
        <v>110</v>
      </c>
      <c r="E8" s="30" t="s">
        <v>108</v>
      </c>
      <c r="F8" s="30" t="s">
        <v>54</v>
      </c>
      <c r="G8" s="30" t="s">
        <v>92</v>
      </c>
      <c r="H8" s="30" t="s">
        <v>185</v>
      </c>
      <c r="I8" s="30" t="s">
        <v>184</v>
      </c>
      <c r="J8" s="30" t="s">
        <v>199</v>
      </c>
      <c r="K8" s="30" t="s">
        <v>51</v>
      </c>
      <c r="L8" s="30" t="s">
        <v>50</v>
      </c>
      <c r="M8" s="30" t="s">
        <v>136</v>
      </c>
      <c r="N8" s="14" t="s">
        <v>138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192</v>
      </c>
      <c r="I9" s="32"/>
      <c r="J9" s="16" t="s">
        <v>188</v>
      </c>
      <c r="K9" s="32" t="s">
        <v>188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4" t="s">
        <v>31</v>
      </c>
      <c r="C11" s="96"/>
      <c r="D11" s="96"/>
      <c r="E11" s="96"/>
      <c r="F11" s="96"/>
      <c r="G11" s="96"/>
      <c r="H11" s="97"/>
      <c r="I11" s="98"/>
      <c r="J11" s="96"/>
      <c r="K11" s="97">
        <v>340417.08005985501</v>
      </c>
      <c r="L11" s="96"/>
      <c r="M11" s="99">
        <v>1</v>
      </c>
      <c r="N11" s="99">
        <v>0.22414707772903639</v>
      </c>
      <c r="AJ11" s="1"/>
      <c r="AK11" s="3"/>
      <c r="AM11" s="1"/>
    </row>
    <row r="12" spans="2:39" ht="20.25">
      <c r="B12" s="80" t="s">
        <v>181</v>
      </c>
      <c r="C12" s="81"/>
      <c r="D12" s="81"/>
      <c r="E12" s="81"/>
      <c r="F12" s="81"/>
      <c r="G12" s="81"/>
      <c r="H12" s="89"/>
      <c r="I12" s="91"/>
      <c r="J12" s="81"/>
      <c r="K12" s="89">
        <v>21574.489913622005</v>
      </c>
      <c r="L12" s="81"/>
      <c r="M12" s="90">
        <v>6.3376637593591356E-2</v>
      </c>
      <c r="N12" s="90">
        <v>1.4205688112895692E-2</v>
      </c>
      <c r="AK12" s="4"/>
    </row>
    <row r="13" spans="2:39">
      <c r="B13" s="95" t="s">
        <v>56</v>
      </c>
      <c r="C13" s="81"/>
      <c r="D13" s="81"/>
      <c r="E13" s="81"/>
      <c r="F13" s="81"/>
      <c r="G13" s="81"/>
      <c r="H13" s="89"/>
      <c r="I13" s="91"/>
      <c r="J13" s="81"/>
      <c r="K13" s="89">
        <v>21574.489913622005</v>
      </c>
      <c r="L13" s="81"/>
      <c r="M13" s="90">
        <v>6.3376637593591356E-2</v>
      </c>
      <c r="N13" s="90">
        <v>1.4205688112895692E-2</v>
      </c>
    </row>
    <row r="14" spans="2:39">
      <c r="B14" s="85" t="s">
        <v>765</v>
      </c>
      <c r="C14" s="79" t="s">
        <v>766</v>
      </c>
      <c r="D14" s="92" t="s">
        <v>111</v>
      </c>
      <c r="E14" s="79" t="s">
        <v>767</v>
      </c>
      <c r="F14" s="92" t="s">
        <v>768</v>
      </c>
      <c r="G14" s="92" t="s">
        <v>120</v>
      </c>
      <c r="H14" s="86">
        <v>330790.77370600001</v>
      </c>
      <c r="I14" s="88">
        <v>2290</v>
      </c>
      <c r="J14" s="79"/>
      <c r="K14" s="86">
        <v>7575.1087178750004</v>
      </c>
      <c r="L14" s="87">
        <v>8.7497638901350271E-3</v>
      </c>
      <c r="M14" s="87">
        <v>2.2252434327158555E-2</v>
      </c>
      <c r="N14" s="87">
        <v>4.9878181267898865E-3</v>
      </c>
    </row>
    <row r="15" spans="2:39">
      <c r="B15" s="85" t="s">
        <v>769</v>
      </c>
      <c r="C15" s="79" t="s">
        <v>770</v>
      </c>
      <c r="D15" s="92" t="s">
        <v>111</v>
      </c>
      <c r="E15" s="79" t="s">
        <v>771</v>
      </c>
      <c r="F15" s="92" t="s">
        <v>768</v>
      </c>
      <c r="G15" s="92" t="s">
        <v>120</v>
      </c>
      <c r="H15" s="86">
        <v>206.90672000000004</v>
      </c>
      <c r="I15" s="88">
        <v>1144</v>
      </c>
      <c r="J15" s="79"/>
      <c r="K15" s="86">
        <v>2.3670128770000001</v>
      </c>
      <c r="L15" s="87">
        <v>3.1854591361512474E-4</v>
      </c>
      <c r="M15" s="87">
        <v>6.9532729573492961E-6</v>
      </c>
      <c r="N15" s="87">
        <v>1.5585558140421795E-6</v>
      </c>
    </row>
    <row r="16" spans="2:39" ht="20.25">
      <c r="B16" s="85" t="s">
        <v>772</v>
      </c>
      <c r="C16" s="79" t="s">
        <v>773</v>
      </c>
      <c r="D16" s="92" t="s">
        <v>111</v>
      </c>
      <c r="E16" s="79" t="s">
        <v>771</v>
      </c>
      <c r="F16" s="92" t="s">
        <v>768</v>
      </c>
      <c r="G16" s="92" t="s">
        <v>120</v>
      </c>
      <c r="H16" s="86">
        <v>90521.69</v>
      </c>
      <c r="I16" s="88">
        <v>1473</v>
      </c>
      <c r="J16" s="79"/>
      <c r="K16" s="86">
        <v>1333.3844936999999</v>
      </c>
      <c r="L16" s="87">
        <v>6.8357135562967253E-4</v>
      </c>
      <c r="M16" s="87">
        <v>3.9169141967422818E-3</v>
      </c>
      <c r="N16" s="87">
        <v>8.7796487091515831E-4</v>
      </c>
      <c r="AJ16" s="4"/>
    </row>
    <row r="17" spans="2:14">
      <c r="B17" s="85" t="s">
        <v>774</v>
      </c>
      <c r="C17" s="79" t="s">
        <v>775</v>
      </c>
      <c r="D17" s="92" t="s">
        <v>111</v>
      </c>
      <c r="E17" s="79" t="s">
        <v>771</v>
      </c>
      <c r="F17" s="92" t="s">
        <v>768</v>
      </c>
      <c r="G17" s="92" t="s">
        <v>120</v>
      </c>
      <c r="H17" s="86">
        <v>118971.364</v>
      </c>
      <c r="I17" s="88">
        <v>2267</v>
      </c>
      <c r="J17" s="79"/>
      <c r="K17" s="86">
        <v>2697.0808218800003</v>
      </c>
      <c r="L17" s="87">
        <v>1.7052066225355213E-3</v>
      </c>
      <c r="M17" s="87">
        <v>7.9228716179745636E-3</v>
      </c>
      <c r="N17" s="87">
        <v>1.775888520391321E-3</v>
      </c>
    </row>
    <row r="18" spans="2:14">
      <c r="B18" s="85" t="s">
        <v>776</v>
      </c>
      <c r="C18" s="79" t="s">
        <v>777</v>
      </c>
      <c r="D18" s="92" t="s">
        <v>111</v>
      </c>
      <c r="E18" s="79" t="s">
        <v>778</v>
      </c>
      <c r="F18" s="92" t="s">
        <v>768</v>
      </c>
      <c r="G18" s="92" t="s">
        <v>120</v>
      </c>
      <c r="H18" s="86">
        <v>3.2071000000000002E-2</v>
      </c>
      <c r="I18" s="88">
        <v>15840</v>
      </c>
      <c r="J18" s="79"/>
      <c r="K18" s="86">
        <v>5.0800770000000006E-3</v>
      </c>
      <c r="L18" s="87">
        <v>3.672113293127981E-9</v>
      </c>
      <c r="M18" s="87">
        <v>1.4923096688059185E-8</v>
      </c>
      <c r="N18" s="87">
        <v>3.3449685132963276E-9</v>
      </c>
    </row>
    <row r="19" spans="2:14">
      <c r="B19" s="85" t="s">
        <v>779</v>
      </c>
      <c r="C19" s="79" t="s">
        <v>780</v>
      </c>
      <c r="D19" s="92" t="s">
        <v>111</v>
      </c>
      <c r="E19" s="79" t="s">
        <v>778</v>
      </c>
      <c r="F19" s="92" t="s">
        <v>768</v>
      </c>
      <c r="G19" s="92" t="s">
        <v>120</v>
      </c>
      <c r="H19" s="86">
        <v>5754.5931499999997</v>
      </c>
      <c r="I19" s="88">
        <v>22250</v>
      </c>
      <c r="J19" s="79"/>
      <c r="K19" s="86">
        <v>1280.396975875</v>
      </c>
      <c r="L19" s="87">
        <v>8.0333467487843032E-4</v>
      </c>
      <c r="M19" s="87">
        <v>3.7612594986416946E-3</v>
      </c>
      <c r="N19" s="87">
        <v>8.4307532520111646E-4</v>
      </c>
    </row>
    <row r="20" spans="2:14">
      <c r="B20" s="85" t="s">
        <v>781</v>
      </c>
      <c r="C20" s="79" t="s">
        <v>782</v>
      </c>
      <c r="D20" s="92" t="s">
        <v>111</v>
      </c>
      <c r="E20" s="79" t="s">
        <v>778</v>
      </c>
      <c r="F20" s="92" t="s">
        <v>768</v>
      </c>
      <c r="G20" s="92" t="s">
        <v>120</v>
      </c>
      <c r="H20" s="86">
        <v>9181.4856999999993</v>
      </c>
      <c r="I20" s="88">
        <v>14660</v>
      </c>
      <c r="J20" s="79"/>
      <c r="K20" s="86">
        <v>1346.0058036199998</v>
      </c>
      <c r="L20" s="87">
        <v>6.3608372860440724E-4</v>
      </c>
      <c r="M20" s="87">
        <v>3.9539902151306087E-3</v>
      </c>
      <c r="N20" s="87">
        <v>8.862753520907299E-4</v>
      </c>
    </row>
    <row r="21" spans="2:14">
      <c r="B21" s="85" t="s">
        <v>783</v>
      </c>
      <c r="C21" s="79" t="s">
        <v>784</v>
      </c>
      <c r="D21" s="92" t="s">
        <v>111</v>
      </c>
      <c r="E21" s="79" t="s">
        <v>785</v>
      </c>
      <c r="F21" s="92" t="s">
        <v>768</v>
      </c>
      <c r="G21" s="92" t="s">
        <v>120</v>
      </c>
      <c r="H21" s="86">
        <v>6.1037000000000001E-2</v>
      </c>
      <c r="I21" s="88">
        <v>1592</v>
      </c>
      <c r="J21" s="79"/>
      <c r="K21" s="86">
        <v>9.7168599999999993E-4</v>
      </c>
      <c r="L21" s="87">
        <v>7.6928887204873444E-10</v>
      </c>
      <c r="M21" s="87">
        <v>2.85439849207669E-9</v>
      </c>
      <c r="N21" s="87">
        <v>6.3980508067315802E-10</v>
      </c>
    </row>
    <row r="22" spans="2:14">
      <c r="B22" s="85" t="s">
        <v>786</v>
      </c>
      <c r="C22" s="79" t="s">
        <v>787</v>
      </c>
      <c r="D22" s="92" t="s">
        <v>111</v>
      </c>
      <c r="E22" s="79" t="s">
        <v>785</v>
      </c>
      <c r="F22" s="92" t="s">
        <v>768</v>
      </c>
      <c r="G22" s="92" t="s">
        <v>120</v>
      </c>
      <c r="H22" s="86">
        <v>325360.81719999999</v>
      </c>
      <c r="I22" s="88">
        <v>2256</v>
      </c>
      <c r="J22" s="79"/>
      <c r="K22" s="86">
        <v>7340.1400360319994</v>
      </c>
      <c r="L22" s="87">
        <v>4.8841453079417662E-3</v>
      </c>
      <c r="M22" s="87">
        <v>2.1562196687491104E-2</v>
      </c>
      <c r="N22" s="87">
        <v>4.8331033769198391E-3</v>
      </c>
    </row>
    <row r="23" spans="2:14">
      <c r="B23" s="82"/>
      <c r="C23" s="79"/>
      <c r="D23" s="79"/>
      <c r="E23" s="79"/>
      <c r="F23" s="79"/>
      <c r="G23" s="79"/>
      <c r="H23" s="86"/>
      <c r="I23" s="88"/>
      <c r="J23" s="79"/>
      <c r="K23" s="79"/>
      <c r="L23" s="79"/>
      <c r="M23" s="87"/>
      <c r="N23" s="79"/>
    </row>
    <row r="24" spans="2:14">
      <c r="B24" s="80" t="s">
        <v>180</v>
      </c>
      <c r="C24" s="81"/>
      <c r="D24" s="81"/>
      <c r="E24" s="81"/>
      <c r="F24" s="81"/>
      <c r="G24" s="81"/>
      <c r="H24" s="89"/>
      <c r="I24" s="91"/>
      <c r="J24" s="81"/>
      <c r="K24" s="89">
        <v>318842.59014623304</v>
      </c>
      <c r="L24" s="81"/>
      <c r="M24" s="90">
        <v>0.93662336240640875</v>
      </c>
      <c r="N24" s="90">
        <v>0.20994138961614073</v>
      </c>
    </row>
    <row r="25" spans="2:14">
      <c r="B25" s="95" t="s">
        <v>57</v>
      </c>
      <c r="C25" s="81"/>
      <c r="D25" s="81"/>
      <c r="E25" s="81"/>
      <c r="F25" s="81"/>
      <c r="G25" s="81"/>
      <c r="H25" s="89"/>
      <c r="I25" s="91"/>
      <c r="J25" s="81"/>
      <c r="K25" s="89">
        <v>318842.59014623304</v>
      </c>
      <c r="L25" s="81"/>
      <c r="M25" s="90">
        <v>0.93662336240640875</v>
      </c>
      <c r="N25" s="90">
        <v>0.20994138961614073</v>
      </c>
    </row>
    <row r="26" spans="2:14">
      <c r="B26" s="85" t="s">
        <v>788</v>
      </c>
      <c r="C26" s="79" t="s">
        <v>789</v>
      </c>
      <c r="D26" s="92" t="s">
        <v>28</v>
      </c>
      <c r="E26" s="79"/>
      <c r="F26" s="92" t="s">
        <v>768</v>
      </c>
      <c r="G26" s="92" t="s">
        <v>119</v>
      </c>
      <c r="H26" s="86">
        <v>1616.7451939999994</v>
      </c>
      <c r="I26" s="88">
        <v>468.61</v>
      </c>
      <c r="J26" s="79"/>
      <c r="K26" s="86">
        <v>27.016835008999998</v>
      </c>
      <c r="L26" s="87">
        <v>2.4186717851972624E-6</v>
      </c>
      <c r="M26" s="87">
        <v>7.9363923232787467E-5</v>
      </c>
      <c r="N26" s="87">
        <v>1.7789191469740889E-5</v>
      </c>
    </row>
    <row r="27" spans="2:14">
      <c r="B27" s="85" t="s">
        <v>790</v>
      </c>
      <c r="C27" s="79" t="s">
        <v>791</v>
      </c>
      <c r="D27" s="92" t="s">
        <v>28</v>
      </c>
      <c r="E27" s="79"/>
      <c r="F27" s="92" t="s">
        <v>768</v>
      </c>
      <c r="G27" s="92" t="s">
        <v>119</v>
      </c>
      <c r="H27" s="86">
        <v>44521.014188999987</v>
      </c>
      <c r="I27" s="88">
        <v>6201.6</v>
      </c>
      <c r="J27" s="79"/>
      <c r="K27" s="86">
        <v>9845.7802600150026</v>
      </c>
      <c r="L27" s="87">
        <v>1.1740458909369437E-3</v>
      </c>
      <c r="M27" s="87">
        <v>2.8922697586983105E-2</v>
      </c>
      <c r="N27" s="87">
        <v>6.4829381441629148E-3</v>
      </c>
    </row>
    <row r="28" spans="2:14">
      <c r="B28" s="85" t="s">
        <v>792</v>
      </c>
      <c r="C28" s="79" t="s">
        <v>793</v>
      </c>
      <c r="D28" s="92" t="s">
        <v>580</v>
      </c>
      <c r="E28" s="79"/>
      <c r="F28" s="92" t="s">
        <v>768</v>
      </c>
      <c r="G28" s="92" t="s">
        <v>119</v>
      </c>
      <c r="H28" s="86">
        <v>5833.5597790000002</v>
      </c>
      <c r="I28" s="88">
        <v>11920</v>
      </c>
      <c r="J28" s="79"/>
      <c r="K28" s="86">
        <v>2479.6549211860001</v>
      </c>
      <c r="L28" s="87">
        <v>5.0505589046098897E-5</v>
      </c>
      <c r="M28" s="87">
        <v>7.2841671773637394E-3</v>
      </c>
      <c r="N28" s="87">
        <v>1.6327247864958458E-3</v>
      </c>
    </row>
    <row r="29" spans="2:14">
      <c r="B29" s="85" t="s">
        <v>794</v>
      </c>
      <c r="C29" s="79" t="s">
        <v>795</v>
      </c>
      <c r="D29" s="92" t="s">
        <v>113</v>
      </c>
      <c r="E29" s="79"/>
      <c r="F29" s="92" t="s">
        <v>768</v>
      </c>
      <c r="G29" s="92" t="s">
        <v>128</v>
      </c>
      <c r="H29" s="86">
        <v>697633.49919200002</v>
      </c>
      <c r="I29" s="88">
        <v>1646</v>
      </c>
      <c r="J29" s="79"/>
      <c r="K29" s="86">
        <v>38037.594501594001</v>
      </c>
      <c r="L29" s="87">
        <v>2.6333331496153275E-4</v>
      </c>
      <c r="M29" s="87">
        <v>0.11173820800914545</v>
      </c>
      <c r="N29" s="87">
        <v>2.5045792795929164E-2</v>
      </c>
    </row>
    <row r="30" spans="2:14">
      <c r="B30" s="85" t="s">
        <v>796</v>
      </c>
      <c r="C30" s="79" t="s">
        <v>797</v>
      </c>
      <c r="D30" s="92" t="s">
        <v>28</v>
      </c>
      <c r="E30" s="79"/>
      <c r="F30" s="92" t="s">
        <v>768</v>
      </c>
      <c r="G30" s="92" t="s">
        <v>121</v>
      </c>
      <c r="H30" s="86">
        <v>46577.645756999998</v>
      </c>
      <c r="I30" s="88">
        <v>961.5</v>
      </c>
      <c r="J30" s="79"/>
      <c r="K30" s="86">
        <v>1818.963450187</v>
      </c>
      <c r="L30" s="87">
        <v>8.4896101289412399E-4</v>
      </c>
      <c r="M30" s="87">
        <v>5.3433377957039481E-3</v>
      </c>
      <c r="N30" s="87">
        <v>1.1976935522261508E-3</v>
      </c>
    </row>
    <row r="31" spans="2:14">
      <c r="B31" s="85" t="s">
        <v>798</v>
      </c>
      <c r="C31" s="79" t="s">
        <v>799</v>
      </c>
      <c r="D31" s="92" t="s">
        <v>580</v>
      </c>
      <c r="E31" s="79"/>
      <c r="F31" s="92" t="s">
        <v>768</v>
      </c>
      <c r="G31" s="92" t="s">
        <v>119</v>
      </c>
      <c r="H31" s="86">
        <v>155716.35844400001</v>
      </c>
      <c r="I31" s="88">
        <v>2760</v>
      </c>
      <c r="J31" s="79"/>
      <c r="K31" s="86">
        <v>15325.853144296998</v>
      </c>
      <c r="L31" s="87">
        <v>1.7697143736149912E-4</v>
      </c>
      <c r="M31" s="87">
        <v>4.5020811357650667E-2</v>
      </c>
      <c r="N31" s="87">
        <v>1.009128330280761E-2</v>
      </c>
    </row>
    <row r="32" spans="2:14">
      <c r="B32" s="85" t="s">
        <v>800</v>
      </c>
      <c r="C32" s="79" t="s">
        <v>801</v>
      </c>
      <c r="D32" s="92" t="s">
        <v>580</v>
      </c>
      <c r="E32" s="79"/>
      <c r="F32" s="92" t="s">
        <v>768</v>
      </c>
      <c r="G32" s="92" t="s">
        <v>119</v>
      </c>
      <c r="H32" s="86">
        <v>5592.7283589999997</v>
      </c>
      <c r="I32" s="88">
        <v>9264</v>
      </c>
      <c r="J32" s="79"/>
      <c r="K32" s="86">
        <v>1847.581526594</v>
      </c>
      <c r="L32" s="87">
        <v>2.8194082747043024E-5</v>
      </c>
      <c r="M32" s="87">
        <v>5.4274054823252186E-3</v>
      </c>
      <c r="N32" s="87">
        <v>1.2165370785137491E-3</v>
      </c>
    </row>
    <row r="33" spans="2:14">
      <c r="B33" s="85" t="s">
        <v>802</v>
      </c>
      <c r="C33" s="79" t="s">
        <v>803</v>
      </c>
      <c r="D33" s="92" t="s">
        <v>28</v>
      </c>
      <c r="E33" s="79"/>
      <c r="F33" s="92" t="s">
        <v>768</v>
      </c>
      <c r="G33" s="92" t="s">
        <v>127</v>
      </c>
      <c r="H33" s="86">
        <v>86553.376380999995</v>
      </c>
      <c r="I33" s="88">
        <v>3578</v>
      </c>
      <c r="J33" s="79"/>
      <c r="K33" s="86">
        <v>8431.2552742539992</v>
      </c>
      <c r="L33" s="87">
        <v>1.5285266764563906E-3</v>
      </c>
      <c r="M33" s="87">
        <v>2.4767427277067135E-2</v>
      </c>
      <c r="N33" s="87">
        <v>5.5515464470210227E-3</v>
      </c>
    </row>
    <row r="34" spans="2:14">
      <c r="B34" s="85" t="s">
        <v>804</v>
      </c>
      <c r="C34" s="79" t="s">
        <v>805</v>
      </c>
      <c r="D34" s="92" t="s">
        <v>580</v>
      </c>
      <c r="E34" s="79"/>
      <c r="F34" s="92" t="s">
        <v>768</v>
      </c>
      <c r="G34" s="92" t="s">
        <v>119</v>
      </c>
      <c r="H34" s="86">
        <v>15915.438367000001</v>
      </c>
      <c r="I34" s="88">
        <v>7742</v>
      </c>
      <c r="J34" s="79"/>
      <c r="K34" s="86">
        <v>4393.9297679420006</v>
      </c>
      <c r="L34" s="87">
        <v>1.1756469660057913E-4</v>
      </c>
      <c r="M34" s="87">
        <v>1.2907489151747093E-2</v>
      </c>
      <c r="N34" s="87">
        <v>2.8931759741833499E-3</v>
      </c>
    </row>
    <row r="35" spans="2:14">
      <c r="B35" s="85" t="s">
        <v>806</v>
      </c>
      <c r="C35" s="79" t="s">
        <v>807</v>
      </c>
      <c r="D35" s="92" t="s">
        <v>28</v>
      </c>
      <c r="E35" s="79"/>
      <c r="F35" s="92" t="s">
        <v>768</v>
      </c>
      <c r="G35" s="92" t="s">
        <v>121</v>
      </c>
      <c r="H35" s="86">
        <v>18105.427047000001</v>
      </c>
      <c r="I35" s="88">
        <v>4757.5</v>
      </c>
      <c r="J35" s="79"/>
      <c r="K35" s="86">
        <v>3498.522893931</v>
      </c>
      <c r="L35" s="87">
        <v>3.1324268247404845E-3</v>
      </c>
      <c r="M35" s="87">
        <v>1.0277166155458064E-2</v>
      </c>
      <c r="N35" s="87">
        <v>2.303596761081681E-3</v>
      </c>
    </row>
    <row r="36" spans="2:14">
      <c r="B36" s="85" t="s">
        <v>808</v>
      </c>
      <c r="C36" s="79" t="s">
        <v>809</v>
      </c>
      <c r="D36" s="92" t="s">
        <v>116</v>
      </c>
      <c r="E36" s="79"/>
      <c r="F36" s="92" t="s">
        <v>768</v>
      </c>
      <c r="G36" s="92" t="s">
        <v>119</v>
      </c>
      <c r="H36" s="86">
        <v>7635.7107920000008</v>
      </c>
      <c r="I36" s="88">
        <v>12248</v>
      </c>
      <c r="J36" s="79"/>
      <c r="K36" s="86">
        <v>3335.0011451089999</v>
      </c>
      <c r="L36" s="87">
        <v>1.4010478517431195E-3</v>
      </c>
      <c r="M36" s="87">
        <v>9.7968090923129109E-3</v>
      </c>
      <c r="N36" s="87">
        <v>2.1959261291111926E-3</v>
      </c>
    </row>
    <row r="37" spans="2:14">
      <c r="B37" s="85" t="s">
        <v>810</v>
      </c>
      <c r="C37" s="79" t="s">
        <v>811</v>
      </c>
      <c r="D37" s="92" t="s">
        <v>112</v>
      </c>
      <c r="E37" s="79"/>
      <c r="F37" s="92" t="s">
        <v>768</v>
      </c>
      <c r="G37" s="92" t="s">
        <v>119</v>
      </c>
      <c r="H37" s="86">
        <v>455314.46571299998</v>
      </c>
      <c r="I37" s="88">
        <v>2830</v>
      </c>
      <c r="J37" s="79"/>
      <c r="K37" s="86">
        <v>45949.334187713001</v>
      </c>
      <c r="L37" s="87">
        <v>9.8238699876043007E-4</v>
      </c>
      <c r="M37" s="87">
        <v>0.13497952035671595</v>
      </c>
      <c r="N37" s="87">
        <v>3.025526504122486E-2</v>
      </c>
    </row>
    <row r="38" spans="2:14">
      <c r="B38" s="85" t="s">
        <v>812</v>
      </c>
      <c r="C38" s="79" t="s">
        <v>813</v>
      </c>
      <c r="D38" s="92" t="s">
        <v>814</v>
      </c>
      <c r="E38" s="79"/>
      <c r="F38" s="92" t="s">
        <v>768</v>
      </c>
      <c r="G38" s="92" t="s">
        <v>124</v>
      </c>
      <c r="H38" s="86">
        <v>257256.951069</v>
      </c>
      <c r="I38" s="88">
        <v>2520</v>
      </c>
      <c r="J38" s="79"/>
      <c r="K38" s="86">
        <v>2959.8214861510005</v>
      </c>
      <c r="L38" s="87">
        <v>2.3051966857516861E-3</v>
      </c>
      <c r="M38" s="87">
        <v>8.6946914814925846E-3</v>
      </c>
      <c r="N38" s="87">
        <v>1.9488896873321089E-3</v>
      </c>
    </row>
    <row r="39" spans="2:14">
      <c r="B39" s="85" t="s">
        <v>815</v>
      </c>
      <c r="C39" s="79" t="s">
        <v>816</v>
      </c>
      <c r="D39" s="92" t="s">
        <v>580</v>
      </c>
      <c r="E39" s="79"/>
      <c r="F39" s="92" t="s">
        <v>768</v>
      </c>
      <c r="G39" s="92" t="s">
        <v>119</v>
      </c>
      <c r="H39" s="86">
        <v>49835.785477999991</v>
      </c>
      <c r="I39" s="88">
        <v>5144</v>
      </c>
      <c r="J39" s="79"/>
      <c r="K39" s="86">
        <v>9141.629302704001</v>
      </c>
      <c r="L39" s="87">
        <v>4.3305340179005902E-5</v>
      </c>
      <c r="M39" s="87">
        <v>2.6854202794691272E-2</v>
      </c>
      <c r="N39" s="87">
        <v>6.0192910811729707E-3</v>
      </c>
    </row>
    <row r="40" spans="2:14">
      <c r="B40" s="85" t="s">
        <v>817</v>
      </c>
      <c r="C40" s="79" t="s">
        <v>818</v>
      </c>
      <c r="D40" s="92" t="s">
        <v>28</v>
      </c>
      <c r="E40" s="79"/>
      <c r="F40" s="92" t="s">
        <v>768</v>
      </c>
      <c r="G40" s="92" t="s">
        <v>121</v>
      </c>
      <c r="H40" s="86">
        <v>275428.74324799998</v>
      </c>
      <c r="I40" s="88">
        <v>2426.5</v>
      </c>
      <c r="J40" s="79"/>
      <c r="K40" s="86">
        <v>27144.803773004998</v>
      </c>
      <c r="L40" s="87">
        <v>1.1913007925951557E-3</v>
      </c>
      <c r="M40" s="87">
        <v>7.9739840810079704E-2</v>
      </c>
      <c r="N40" s="87">
        <v>1.7873452296157926E-2</v>
      </c>
    </row>
    <row r="41" spans="2:14">
      <c r="B41" s="85" t="s">
        <v>819</v>
      </c>
      <c r="C41" s="79" t="s">
        <v>820</v>
      </c>
      <c r="D41" s="92" t="s">
        <v>112</v>
      </c>
      <c r="E41" s="79"/>
      <c r="F41" s="92" t="s">
        <v>768</v>
      </c>
      <c r="G41" s="92" t="s">
        <v>119</v>
      </c>
      <c r="H41" s="86">
        <v>1059.1324999999999</v>
      </c>
      <c r="I41" s="88">
        <v>28924</v>
      </c>
      <c r="J41" s="79"/>
      <c r="K41" s="86">
        <v>1092.4208651020001</v>
      </c>
      <c r="L41" s="87">
        <v>9.3187869576426308E-6</v>
      </c>
      <c r="M41" s="87">
        <v>3.2090659637581094E-3</v>
      </c>
      <c r="N41" s="87">
        <v>7.1930275801609402E-4</v>
      </c>
    </row>
    <row r="42" spans="2:14">
      <c r="B42" s="85" t="s">
        <v>821</v>
      </c>
      <c r="C42" s="79" t="s">
        <v>822</v>
      </c>
      <c r="D42" s="92" t="s">
        <v>580</v>
      </c>
      <c r="E42" s="79"/>
      <c r="F42" s="92" t="s">
        <v>768</v>
      </c>
      <c r="G42" s="92" t="s">
        <v>119</v>
      </c>
      <c r="H42" s="86">
        <v>30751.907489000001</v>
      </c>
      <c r="I42" s="88">
        <v>19426</v>
      </c>
      <c r="J42" s="79"/>
      <c r="K42" s="86">
        <v>21302.804546946998</v>
      </c>
      <c r="L42" s="87">
        <v>1.1864161839891976E-4</v>
      </c>
      <c r="M42" s="87">
        <v>6.2578542014405852E-2</v>
      </c>
      <c r="N42" s="87">
        <v>1.4026797321072799E-2</v>
      </c>
    </row>
    <row r="43" spans="2:14">
      <c r="B43" s="85" t="s">
        <v>823</v>
      </c>
      <c r="C43" s="79" t="s">
        <v>824</v>
      </c>
      <c r="D43" s="92" t="s">
        <v>580</v>
      </c>
      <c r="E43" s="79"/>
      <c r="F43" s="92" t="s">
        <v>768</v>
      </c>
      <c r="G43" s="92" t="s">
        <v>119</v>
      </c>
      <c r="H43" s="86">
        <v>11565.630649000001</v>
      </c>
      <c r="I43" s="88">
        <v>24072</v>
      </c>
      <c r="J43" s="79"/>
      <c r="K43" s="86">
        <v>9928.0243227339997</v>
      </c>
      <c r="L43" s="87">
        <v>7.3200193981012667E-4</v>
      </c>
      <c r="M43" s="87">
        <v>2.9164295519450347E-2</v>
      </c>
      <c r="N43" s="87">
        <v>6.5370916147108249E-3</v>
      </c>
    </row>
    <row r="44" spans="2:14">
      <c r="B44" s="85" t="s">
        <v>825</v>
      </c>
      <c r="C44" s="79" t="s">
        <v>826</v>
      </c>
      <c r="D44" s="92" t="s">
        <v>580</v>
      </c>
      <c r="E44" s="79"/>
      <c r="F44" s="92" t="s">
        <v>768</v>
      </c>
      <c r="G44" s="92" t="s">
        <v>119</v>
      </c>
      <c r="H44" s="86">
        <v>19093.846914000002</v>
      </c>
      <c r="I44" s="88">
        <v>4277</v>
      </c>
      <c r="J44" s="79"/>
      <c r="K44" s="86">
        <v>2912.151906695</v>
      </c>
      <c r="L44" s="87">
        <v>1.4749978303592122E-4</v>
      </c>
      <c r="M44" s="87">
        <v>8.5546586151992159E-3</v>
      </c>
      <c r="N44" s="87">
        <v>1.9175017295664295E-3</v>
      </c>
    </row>
    <row r="45" spans="2:14">
      <c r="B45" s="85" t="s">
        <v>827</v>
      </c>
      <c r="C45" s="79" t="s">
        <v>828</v>
      </c>
      <c r="D45" s="92" t="s">
        <v>564</v>
      </c>
      <c r="E45" s="79"/>
      <c r="F45" s="92" t="s">
        <v>768</v>
      </c>
      <c r="G45" s="92" t="s">
        <v>119</v>
      </c>
      <c r="H45" s="86">
        <v>700.69608200000005</v>
      </c>
      <c r="I45" s="88">
        <v>10910</v>
      </c>
      <c r="J45" s="79"/>
      <c r="K45" s="86">
        <v>272.60623116700003</v>
      </c>
      <c r="L45" s="87">
        <v>1.01403195658466E-5</v>
      </c>
      <c r="M45" s="87">
        <v>8.0080068579128905E-4</v>
      </c>
      <c r="N45" s="87">
        <v>1.7949713356352572E-4</v>
      </c>
    </row>
    <row r="46" spans="2:14">
      <c r="B46" s="85" t="s">
        <v>829</v>
      </c>
      <c r="C46" s="79" t="s">
        <v>830</v>
      </c>
      <c r="D46" s="92" t="s">
        <v>580</v>
      </c>
      <c r="E46" s="79"/>
      <c r="F46" s="92" t="s">
        <v>768</v>
      </c>
      <c r="G46" s="92" t="s">
        <v>119</v>
      </c>
      <c r="H46" s="86">
        <v>17169.177211999999</v>
      </c>
      <c r="I46" s="88">
        <v>15550</v>
      </c>
      <c r="J46" s="79"/>
      <c r="K46" s="86">
        <v>9520.5319636499989</v>
      </c>
      <c r="L46" s="87">
        <v>6.3273179332964794E-5</v>
      </c>
      <c r="M46" s="87">
        <v>2.7967256995377606E-2</v>
      </c>
      <c r="N46" s="87">
        <v>6.2687789276108415E-3</v>
      </c>
    </row>
    <row r="47" spans="2:14">
      <c r="B47" s="85" t="s">
        <v>831</v>
      </c>
      <c r="C47" s="79" t="s">
        <v>832</v>
      </c>
      <c r="D47" s="92" t="s">
        <v>112</v>
      </c>
      <c r="E47" s="79"/>
      <c r="F47" s="92" t="s">
        <v>768</v>
      </c>
      <c r="G47" s="92" t="s">
        <v>119</v>
      </c>
      <c r="H47" s="86">
        <v>160167.53374300001</v>
      </c>
      <c r="I47" s="88">
        <v>672.5</v>
      </c>
      <c r="J47" s="79"/>
      <c r="K47" s="86">
        <v>3841.033685337</v>
      </c>
      <c r="L47" s="87">
        <v>9.4216196319411773E-4</v>
      </c>
      <c r="M47" s="87">
        <v>1.1283316585236078E-2</v>
      </c>
      <c r="N47" s="87">
        <v>2.529122439672237E-3</v>
      </c>
    </row>
    <row r="48" spans="2:14">
      <c r="B48" s="85" t="s">
        <v>833</v>
      </c>
      <c r="C48" s="79" t="s">
        <v>834</v>
      </c>
      <c r="D48" s="92" t="s">
        <v>580</v>
      </c>
      <c r="E48" s="79"/>
      <c r="F48" s="92" t="s">
        <v>768</v>
      </c>
      <c r="G48" s="92" t="s">
        <v>119</v>
      </c>
      <c r="H48" s="86">
        <v>2893.677463</v>
      </c>
      <c r="I48" s="88">
        <v>21846</v>
      </c>
      <c r="J48" s="79"/>
      <c r="K48" s="86">
        <v>2254.2568083680003</v>
      </c>
      <c r="L48" s="87">
        <v>2.3816275415637861E-4</v>
      </c>
      <c r="M48" s="87">
        <v>6.6220437822086886E-3</v>
      </c>
      <c r="N48" s="87">
        <v>1.4843117623758132E-3</v>
      </c>
    </row>
    <row r="49" spans="2:14">
      <c r="B49" s="85" t="s">
        <v>835</v>
      </c>
      <c r="C49" s="79" t="s">
        <v>836</v>
      </c>
      <c r="D49" s="92" t="s">
        <v>28</v>
      </c>
      <c r="E49" s="79"/>
      <c r="F49" s="92" t="s">
        <v>768</v>
      </c>
      <c r="G49" s="92" t="s">
        <v>121</v>
      </c>
      <c r="H49" s="86">
        <v>46985.785251000001</v>
      </c>
      <c r="I49" s="88">
        <v>2825</v>
      </c>
      <c r="J49" s="79"/>
      <c r="K49" s="86">
        <v>5391.1583966639992</v>
      </c>
      <c r="L49" s="87">
        <v>2.9927251752229298E-3</v>
      </c>
      <c r="M49" s="87">
        <v>1.5836920978571582E-2</v>
      </c>
      <c r="N49" s="87">
        <v>3.5497995575724914E-3</v>
      </c>
    </row>
    <row r="50" spans="2:14">
      <c r="B50" s="85" t="s">
        <v>837</v>
      </c>
      <c r="C50" s="79" t="s">
        <v>838</v>
      </c>
      <c r="D50" s="92" t="s">
        <v>580</v>
      </c>
      <c r="E50" s="79"/>
      <c r="F50" s="92" t="s">
        <v>768</v>
      </c>
      <c r="G50" s="92" t="s">
        <v>119</v>
      </c>
      <c r="H50" s="86">
        <v>3129.837845</v>
      </c>
      <c r="I50" s="88">
        <v>21421</v>
      </c>
      <c r="J50" s="79"/>
      <c r="K50" s="86">
        <v>2390.7981857949999</v>
      </c>
      <c r="L50" s="87">
        <v>1.323398665961945E-4</v>
      </c>
      <c r="M50" s="87">
        <v>7.0231440366465437E-3</v>
      </c>
      <c r="N50" s="87">
        <v>1.5742172122844313E-3</v>
      </c>
    </row>
    <row r="51" spans="2:14">
      <c r="B51" s="85" t="s">
        <v>839</v>
      </c>
      <c r="C51" s="79" t="s">
        <v>840</v>
      </c>
      <c r="D51" s="92" t="s">
        <v>28</v>
      </c>
      <c r="E51" s="79"/>
      <c r="F51" s="92" t="s">
        <v>768</v>
      </c>
      <c r="G51" s="92" t="s">
        <v>121</v>
      </c>
      <c r="H51" s="86">
        <v>13887.904734000003</v>
      </c>
      <c r="I51" s="88">
        <v>5553</v>
      </c>
      <c r="J51" s="79"/>
      <c r="K51" s="86">
        <v>3132.287032841999</v>
      </c>
      <c r="L51" s="87">
        <v>4.9599659764285728E-3</v>
      </c>
      <c r="M51" s="87">
        <v>9.2013216031676601E-3</v>
      </c>
      <c r="N51" s="87">
        <v>2.0624493485950834E-3</v>
      </c>
    </row>
    <row r="52" spans="2:14">
      <c r="B52" s="85" t="s">
        <v>841</v>
      </c>
      <c r="C52" s="79" t="s">
        <v>842</v>
      </c>
      <c r="D52" s="92" t="s">
        <v>564</v>
      </c>
      <c r="E52" s="79"/>
      <c r="F52" s="92" t="s">
        <v>768</v>
      </c>
      <c r="G52" s="92" t="s">
        <v>119</v>
      </c>
      <c r="H52" s="86">
        <v>12119.765343999999</v>
      </c>
      <c r="I52" s="88">
        <v>4395</v>
      </c>
      <c r="J52" s="79"/>
      <c r="K52" s="86">
        <v>1899.4787072910003</v>
      </c>
      <c r="L52" s="87">
        <v>3.4977677760461757E-4</v>
      </c>
      <c r="M52" s="87">
        <v>5.5798572355917567E-3</v>
      </c>
      <c r="N52" s="87">
        <v>1.2507086935031116E-3</v>
      </c>
    </row>
    <row r="53" spans="2:14">
      <c r="B53" s="85" t="s">
        <v>843</v>
      </c>
      <c r="C53" s="79" t="s">
        <v>844</v>
      </c>
      <c r="D53" s="92" t="s">
        <v>112</v>
      </c>
      <c r="E53" s="79"/>
      <c r="F53" s="92" t="s">
        <v>768</v>
      </c>
      <c r="G53" s="92" t="s">
        <v>119</v>
      </c>
      <c r="H53" s="86">
        <v>12454.341049999999</v>
      </c>
      <c r="I53" s="88">
        <v>3012.5</v>
      </c>
      <c r="J53" s="79"/>
      <c r="K53" s="86">
        <v>1337.9169284659999</v>
      </c>
      <c r="L53" s="87">
        <v>1.4269283462128783E-4</v>
      </c>
      <c r="M53" s="87">
        <v>3.930228554427281E-3</v>
      </c>
      <c r="N53" s="87">
        <v>8.8094924528209011E-4</v>
      </c>
    </row>
    <row r="54" spans="2:14">
      <c r="B54" s="85" t="s">
        <v>845</v>
      </c>
      <c r="C54" s="79" t="s">
        <v>846</v>
      </c>
      <c r="D54" s="92" t="s">
        <v>28</v>
      </c>
      <c r="E54" s="79"/>
      <c r="F54" s="92" t="s">
        <v>768</v>
      </c>
      <c r="G54" s="92" t="s">
        <v>121</v>
      </c>
      <c r="H54" s="86">
        <v>27602.152016999997</v>
      </c>
      <c r="I54" s="88">
        <v>4522.7</v>
      </c>
      <c r="J54" s="79"/>
      <c r="K54" s="86">
        <v>5070.349249195001</v>
      </c>
      <c r="L54" s="87">
        <v>2.6559111948898091E-3</v>
      </c>
      <c r="M54" s="87">
        <v>1.4894520710604443E-2</v>
      </c>
      <c r="N54" s="87">
        <v>3.3385632914565964E-3</v>
      </c>
    </row>
    <row r="55" spans="2:14">
      <c r="B55" s="85" t="s">
        <v>847</v>
      </c>
      <c r="C55" s="79" t="s">
        <v>848</v>
      </c>
      <c r="D55" s="92" t="s">
        <v>28</v>
      </c>
      <c r="E55" s="79"/>
      <c r="F55" s="92" t="s">
        <v>768</v>
      </c>
      <c r="G55" s="92" t="s">
        <v>121</v>
      </c>
      <c r="H55" s="86">
        <v>8541.2045759999983</v>
      </c>
      <c r="I55" s="88">
        <v>9581</v>
      </c>
      <c r="J55" s="79"/>
      <c r="K55" s="86">
        <v>3323.740542517</v>
      </c>
      <c r="L55" s="87">
        <v>2.5814889149150628E-3</v>
      </c>
      <c r="M55" s="87">
        <v>9.7637302509397932E-3</v>
      </c>
      <c r="N55" s="87">
        <v>2.1885116034827462E-3</v>
      </c>
    </row>
    <row r="56" spans="2:14">
      <c r="B56" s="85" t="s">
        <v>849</v>
      </c>
      <c r="C56" s="79" t="s">
        <v>850</v>
      </c>
      <c r="D56" s="92" t="s">
        <v>28</v>
      </c>
      <c r="E56" s="79"/>
      <c r="F56" s="92" t="s">
        <v>768</v>
      </c>
      <c r="G56" s="92" t="s">
        <v>121</v>
      </c>
      <c r="H56" s="86">
        <v>28440.026968999999</v>
      </c>
      <c r="I56" s="88">
        <v>5842.5</v>
      </c>
      <c r="J56" s="79"/>
      <c r="K56" s="86">
        <v>6748.7893910029998</v>
      </c>
      <c r="L56" s="87">
        <v>6.7441149042900966E-3</v>
      </c>
      <c r="M56" s="87">
        <v>1.9825061039288543E-2</v>
      </c>
      <c r="N56" s="87">
        <v>4.4437294977563001E-3</v>
      </c>
    </row>
    <row r="57" spans="2:14">
      <c r="B57" s="85" t="s">
        <v>851</v>
      </c>
      <c r="C57" s="79" t="s">
        <v>852</v>
      </c>
      <c r="D57" s="92" t="s">
        <v>28</v>
      </c>
      <c r="E57" s="79"/>
      <c r="F57" s="92" t="s">
        <v>768</v>
      </c>
      <c r="G57" s="92" t="s">
        <v>121</v>
      </c>
      <c r="H57" s="86">
        <v>75068.892372999995</v>
      </c>
      <c r="I57" s="88">
        <v>1755.9</v>
      </c>
      <c r="J57" s="79"/>
      <c r="K57" s="86">
        <v>5353.7358212240006</v>
      </c>
      <c r="L57" s="87">
        <v>2.9481105785556998E-3</v>
      </c>
      <c r="M57" s="87">
        <v>1.5726989433910488E-2</v>
      </c>
      <c r="N57" s="87">
        <v>3.5251587230864683E-3</v>
      </c>
    </row>
    <row r="58" spans="2:14">
      <c r="B58" s="85" t="s">
        <v>853</v>
      </c>
      <c r="C58" s="79" t="s">
        <v>854</v>
      </c>
      <c r="D58" s="92" t="s">
        <v>580</v>
      </c>
      <c r="E58" s="79"/>
      <c r="F58" s="92" t="s">
        <v>768</v>
      </c>
      <c r="G58" s="92" t="s">
        <v>119</v>
      </c>
      <c r="H58" s="86">
        <v>7353.3860000000013</v>
      </c>
      <c r="I58" s="88">
        <v>11018</v>
      </c>
      <c r="J58" s="79"/>
      <c r="K58" s="86">
        <v>2889.159183924</v>
      </c>
      <c r="L58" s="87">
        <v>7.0903776582578813E-4</v>
      </c>
      <c r="M58" s="87">
        <v>8.4871158151524108E-3</v>
      </c>
      <c r="N58" s="87">
        <v>1.9023622083143017E-3</v>
      </c>
    </row>
    <row r="59" spans="2:14">
      <c r="B59" s="85" t="s">
        <v>855</v>
      </c>
      <c r="C59" s="79" t="s">
        <v>856</v>
      </c>
      <c r="D59" s="92" t="s">
        <v>113</v>
      </c>
      <c r="E59" s="79"/>
      <c r="F59" s="92" t="s">
        <v>768</v>
      </c>
      <c r="G59" s="92" t="s">
        <v>128</v>
      </c>
      <c r="H59" s="86">
        <v>2382.3302819999999</v>
      </c>
      <c r="I59" s="88">
        <v>18100</v>
      </c>
      <c r="J59" s="79"/>
      <c r="K59" s="86">
        <v>1428.3558995899998</v>
      </c>
      <c r="L59" s="87">
        <v>8.8332929747607508E-3</v>
      </c>
      <c r="M59" s="87">
        <v>4.1958996280058985E-3</v>
      </c>
      <c r="N59" s="87">
        <v>9.4049864006187308E-4</v>
      </c>
    </row>
    <row r="60" spans="2:14">
      <c r="B60" s="85" t="s">
        <v>857</v>
      </c>
      <c r="C60" s="79" t="s">
        <v>858</v>
      </c>
      <c r="D60" s="92" t="s">
        <v>113</v>
      </c>
      <c r="E60" s="79"/>
      <c r="F60" s="92" t="s">
        <v>768</v>
      </c>
      <c r="G60" s="92" t="s">
        <v>128</v>
      </c>
      <c r="H60" s="86">
        <v>1384.285247</v>
      </c>
      <c r="I60" s="88">
        <v>32000</v>
      </c>
      <c r="J60" s="79"/>
      <c r="K60" s="86">
        <v>1467.3423622819998</v>
      </c>
      <c r="L60" s="87">
        <v>6.6730229554821758E-3</v>
      </c>
      <c r="M60" s="87">
        <v>4.3104252055272884E-3</v>
      </c>
      <c r="N60" s="87">
        <v>9.6616921358852275E-4</v>
      </c>
    </row>
    <row r="61" spans="2:14">
      <c r="B61" s="85" t="s">
        <v>859</v>
      </c>
      <c r="C61" s="79" t="s">
        <v>860</v>
      </c>
      <c r="D61" s="92" t="s">
        <v>112</v>
      </c>
      <c r="E61" s="79"/>
      <c r="F61" s="92" t="s">
        <v>768</v>
      </c>
      <c r="G61" s="92" t="s">
        <v>119</v>
      </c>
      <c r="H61" s="86">
        <v>1975.060289</v>
      </c>
      <c r="I61" s="88">
        <v>33875</v>
      </c>
      <c r="J61" s="79"/>
      <c r="K61" s="86">
        <v>2385.838265547</v>
      </c>
      <c r="L61" s="87">
        <v>5.9723444712897755E-3</v>
      </c>
      <c r="M61" s="87">
        <v>7.0085739091807668E-3</v>
      </c>
      <c r="N61" s="87">
        <v>1.5709513607908376E-3</v>
      </c>
    </row>
    <row r="62" spans="2:14">
      <c r="B62" s="85" t="s">
        <v>861</v>
      </c>
      <c r="C62" s="79" t="s">
        <v>862</v>
      </c>
      <c r="D62" s="92" t="s">
        <v>112</v>
      </c>
      <c r="E62" s="79"/>
      <c r="F62" s="92" t="s">
        <v>768</v>
      </c>
      <c r="G62" s="92" t="s">
        <v>119</v>
      </c>
      <c r="H62" s="86">
        <v>1681.593758</v>
      </c>
      <c r="I62" s="88">
        <v>53144</v>
      </c>
      <c r="J62" s="79"/>
      <c r="K62" s="86">
        <v>3186.8136212859999</v>
      </c>
      <c r="L62" s="87">
        <v>1.6626661330084453E-4</v>
      </c>
      <c r="M62" s="87">
        <v>9.3614974334591764E-3</v>
      </c>
      <c r="N62" s="87">
        <v>2.0983522928777489E-3</v>
      </c>
    </row>
    <row r="63" spans="2:14">
      <c r="B63" s="85" t="s">
        <v>863</v>
      </c>
      <c r="C63" s="79" t="s">
        <v>864</v>
      </c>
      <c r="D63" s="92" t="s">
        <v>28</v>
      </c>
      <c r="E63" s="79"/>
      <c r="F63" s="92" t="s">
        <v>768</v>
      </c>
      <c r="G63" s="92" t="s">
        <v>121</v>
      </c>
      <c r="H63" s="86">
        <v>9918.4124920000013</v>
      </c>
      <c r="I63" s="88">
        <v>12084</v>
      </c>
      <c r="J63" s="79"/>
      <c r="K63" s="86">
        <v>4867.9939860550003</v>
      </c>
      <c r="L63" s="87">
        <v>1.086949314191781E-2</v>
      </c>
      <c r="M63" s="87">
        <v>1.4300087366941366E-2</v>
      </c>
      <c r="N63" s="87">
        <v>3.205322794569818E-3</v>
      </c>
    </row>
    <row r="64" spans="2:14">
      <c r="B64" s="85" t="s">
        <v>865</v>
      </c>
      <c r="C64" s="79" t="s">
        <v>866</v>
      </c>
      <c r="D64" s="92" t="s">
        <v>28</v>
      </c>
      <c r="E64" s="79"/>
      <c r="F64" s="92" t="s">
        <v>768</v>
      </c>
      <c r="G64" s="92" t="s">
        <v>121</v>
      </c>
      <c r="H64" s="86">
        <v>5920.5300500000003</v>
      </c>
      <c r="I64" s="88">
        <v>22565</v>
      </c>
      <c r="J64" s="79"/>
      <c r="K64" s="86">
        <v>5426.1660276709999</v>
      </c>
      <c r="L64" s="87">
        <v>9.1084937561634518E-3</v>
      </c>
      <c r="M64" s="87">
        <v>1.5939758447833831E-2</v>
      </c>
      <c r="N64" s="87">
        <v>3.5728502757886747E-3</v>
      </c>
    </row>
    <row r="65" spans="2:14">
      <c r="B65" s="85" t="s">
        <v>867</v>
      </c>
      <c r="C65" s="79" t="s">
        <v>868</v>
      </c>
      <c r="D65" s="92" t="s">
        <v>28</v>
      </c>
      <c r="E65" s="79"/>
      <c r="F65" s="92" t="s">
        <v>768</v>
      </c>
      <c r="G65" s="92" t="s">
        <v>121</v>
      </c>
      <c r="H65" s="86">
        <v>1764.6816100000003</v>
      </c>
      <c r="I65" s="88">
        <v>19318</v>
      </c>
      <c r="J65" s="79"/>
      <c r="K65" s="86">
        <v>1384.604285978</v>
      </c>
      <c r="L65" s="87">
        <v>8.1134786666666684E-4</v>
      </c>
      <c r="M65" s="87">
        <v>4.0673760721246632E-3</v>
      </c>
      <c r="N65" s="87">
        <v>9.1169046059174958E-4</v>
      </c>
    </row>
    <row r="66" spans="2:14">
      <c r="B66" s="85" t="s">
        <v>869</v>
      </c>
      <c r="C66" s="79" t="s">
        <v>870</v>
      </c>
      <c r="D66" s="92" t="s">
        <v>580</v>
      </c>
      <c r="E66" s="79"/>
      <c r="F66" s="92" t="s">
        <v>768</v>
      </c>
      <c r="G66" s="92" t="s">
        <v>119</v>
      </c>
      <c r="H66" s="86">
        <v>1872.3581239999999</v>
      </c>
      <c r="I66" s="88">
        <v>8771</v>
      </c>
      <c r="J66" s="79"/>
      <c r="K66" s="86">
        <v>585.62467796600004</v>
      </c>
      <c r="L66" s="87">
        <v>3.7076398495049501E-5</v>
      </c>
      <c r="M66" s="87">
        <v>1.7203152023483386E-3</v>
      </c>
      <c r="N66" s="87">
        <v>3.8560362537921601E-4</v>
      </c>
    </row>
    <row r="67" spans="2:14">
      <c r="B67" s="85" t="s">
        <v>871</v>
      </c>
      <c r="C67" s="79" t="s">
        <v>872</v>
      </c>
      <c r="D67" s="92" t="s">
        <v>580</v>
      </c>
      <c r="E67" s="79"/>
      <c r="F67" s="92" t="s">
        <v>768</v>
      </c>
      <c r="G67" s="92" t="s">
        <v>119</v>
      </c>
      <c r="H67" s="86">
        <v>42347.060712999999</v>
      </c>
      <c r="I67" s="88">
        <v>2725</v>
      </c>
      <c r="J67" s="79"/>
      <c r="K67" s="86">
        <v>4115.0121041689999</v>
      </c>
      <c r="L67" s="87">
        <v>5.8490415349447507E-4</v>
      </c>
      <c r="M67" s="87">
        <v>1.2088148172369799E-2</v>
      </c>
      <c r="N67" s="87">
        <v>2.7095230879922824E-3</v>
      </c>
    </row>
    <row r="68" spans="2:14">
      <c r="B68" s="85" t="s">
        <v>873</v>
      </c>
      <c r="C68" s="79" t="s">
        <v>874</v>
      </c>
      <c r="D68" s="92" t="s">
        <v>114</v>
      </c>
      <c r="E68" s="79"/>
      <c r="F68" s="92" t="s">
        <v>768</v>
      </c>
      <c r="G68" s="92" t="s">
        <v>123</v>
      </c>
      <c r="H68" s="86">
        <v>37517.814461000002</v>
      </c>
      <c r="I68" s="88">
        <v>8460</v>
      </c>
      <c r="J68" s="79"/>
      <c r="K68" s="86">
        <v>7936.287361314</v>
      </c>
      <c r="L68" s="87">
        <v>8.3264117027254364E-4</v>
      </c>
      <c r="M68" s="87">
        <v>2.3313422933768702E-2</v>
      </c>
      <c r="N68" s="87">
        <v>5.2256356224653529E-3</v>
      </c>
    </row>
    <row r="69" spans="2:14">
      <c r="B69" s="85" t="s">
        <v>875</v>
      </c>
      <c r="C69" s="79" t="s">
        <v>876</v>
      </c>
      <c r="D69" s="92" t="s">
        <v>580</v>
      </c>
      <c r="E69" s="79"/>
      <c r="F69" s="92" t="s">
        <v>768</v>
      </c>
      <c r="G69" s="92" t="s">
        <v>119</v>
      </c>
      <c r="H69" s="86">
        <v>27584.681122000002</v>
      </c>
      <c r="I69" s="88">
        <v>21089</v>
      </c>
      <c r="J69" s="79"/>
      <c r="K69" s="86">
        <v>20744.610911184001</v>
      </c>
      <c r="L69" s="87">
        <v>2.8508928024630184E-4</v>
      </c>
      <c r="M69" s="87">
        <v>6.0938807499131678E-2</v>
      </c>
      <c r="N69" s="87">
        <v>1.3659255621222654E-2</v>
      </c>
    </row>
    <row r="70" spans="2:14">
      <c r="B70" s="85" t="s">
        <v>877</v>
      </c>
      <c r="C70" s="79" t="s">
        <v>878</v>
      </c>
      <c r="D70" s="92" t="s">
        <v>580</v>
      </c>
      <c r="E70" s="79"/>
      <c r="F70" s="92" t="s">
        <v>768</v>
      </c>
      <c r="G70" s="92" t="s">
        <v>119</v>
      </c>
      <c r="H70" s="86">
        <v>6242.1239109999988</v>
      </c>
      <c r="I70" s="88">
        <v>4253</v>
      </c>
      <c r="J70" s="79"/>
      <c r="K70" s="86">
        <v>946.69287188300018</v>
      </c>
      <c r="L70" s="87">
        <v>4.1542241146455983E-6</v>
      </c>
      <c r="M70" s="87">
        <v>2.7809793554322967E-3</v>
      </c>
      <c r="N70" s="87">
        <v>6.233483957449286E-4</v>
      </c>
    </row>
    <row r="71" spans="2:14">
      <c r="B71" s="85" t="s">
        <v>879</v>
      </c>
      <c r="C71" s="79" t="s">
        <v>880</v>
      </c>
      <c r="D71" s="92" t="s">
        <v>112</v>
      </c>
      <c r="E71" s="79"/>
      <c r="F71" s="92" t="s">
        <v>768</v>
      </c>
      <c r="G71" s="92" t="s">
        <v>119</v>
      </c>
      <c r="H71" s="86">
        <v>23665.680574000002</v>
      </c>
      <c r="I71" s="88">
        <v>1741</v>
      </c>
      <c r="J71" s="79"/>
      <c r="K71" s="86">
        <v>1469.2615326960001</v>
      </c>
      <c r="L71" s="87">
        <v>3.9133645159903431E-4</v>
      </c>
      <c r="M71" s="87">
        <v>4.3160629085874959E-3</v>
      </c>
      <c r="N71" s="87">
        <v>9.6743288825457228E-4</v>
      </c>
    </row>
    <row r="72" spans="2:14"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2:14">
      <c r="B73" s="130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2:14">
      <c r="B74" s="130"/>
      <c r="C74" s="130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  <row r="75" spans="2:14">
      <c r="B75" s="132" t="s">
        <v>200</v>
      </c>
      <c r="C75" s="130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</row>
    <row r="76" spans="2:14">
      <c r="B76" s="132" t="s">
        <v>103</v>
      </c>
      <c r="C76" s="130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2:14">
      <c r="B77" s="132" t="s">
        <v>183</v>
      </c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</row>
    <row r="78" spans="2:14">
      <c r="B78" s="132" t="s">
        <v>191</v>
      </c>
      <c r="C78" s="130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2:14">
      <c r="B79" s="132" t="s">
        <v>198</v>
      </c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2:14">
      <c r="B80" s="130"/>
      <c r="C80" s="130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2:14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2:14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2:14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2:14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2:14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2:14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2:14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2:14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2:14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2:14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2:14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2:14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2:14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2:14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2:14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2:14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  <row r="97" spans="2:14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2:14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2:14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2:14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</row>
    <row r="101" spans="2:14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</row>
    <row r="102" spans="2:14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2:14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2:14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</row>
    <row r="105" spans="2:14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</row>
    <row r="106" spans="2:14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</row>
    <row r="107" spans="2:14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</row>
    <row r="108" spans="2:14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</row>
    <row r="109" spans="2:14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</row>
    <row r="110" spans="2:14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6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6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7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133</v>
      </c>
      <c r="C1" s="77" t="s" vm="1">
        <v>201</v>
      </c>
    </row>
    <row r="2" spans="2:32">
      <c r="B2" s="56" t="s">
        <v>132</v>
      </c>
      <c r="C2" s="77" t="s">
        <v>202</v>
      </c>
    </row>
    <row r="3" spans="2:32">
      <c r="B3" s="56" t="s">
        <v>134</v>
      </c>
      <c r="C3" s="77" t="s">
        <v>203</v>
      </c>
    </row>
    <row r="4" spans="2:32">
      <c r="B4" s="56" t="s">
        <v>135</v>
      </c>
      <c r="C4" s="77">
        <v>76</v>
      </c>
    </row>
    <row r="6" spans="2:32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2" t="s">
        <v>106</v>
      </c>
      <c r="C8" s="30" t="s">
        <v>38</v>
      </c>
      <c r="D8" s="30" t="s">
        <v>110</v>
      </c>
      <c r="E8" s="30" t="s">
        <v>108</v>
      </c>
      <c r="F8" s="30" t="s">
        <v>54</v>
      </c>
      <c r="G8" s="30" t="s">
        <v>15</v>
      </c>
      <c r="H8" s="30" t="s">
        <v>55</v>
      </c>
      <c r="I8" s="30" t="s">
        <v>92</v>
      </c>
      <c r="J8" s="30" t="s">
        <v>185</v>
      </c>
      <c r="K8" s="30" t="s">
        <v>184</v>
      </c>
      <c r="L8" s="30" t="s">
        <v>51</v>
      </c>
      <c r="M8" s="30" t="s">
        <v>50</v>
      </c>
      <c r="N8" s="30" t="s">
        <v>136</v>
      </c>
      <c r="O8" s="20" t="s">
        <v>138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192</v>
      </c>
      <c r="K9" s="32"/>
      <c r="L9" s="32" t="s">
        <v>188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103" t="s">
        <v>32</v>
      </c>
      <c r="C11" s="104"/>
      <c r="D11" s="104"/>
      <c r="E11" s="104"/>
      <c r="F11" s="104"/>
      <c r="G11" s="104"/>
      <c r="H11" s="104"/>
      <c r="I11" s="104"/>
      <c r="J11" s="105"/>
      <c r="K11" s="106"/>
      <c r="L11" s="105">
        <v>56473.566318881007</v>
      </c>
      <c r="M11" s="104"/>
      <c r="N11" s="107">
        <v>1</v>
      </c>
      <c r="O11" s="107">
        <v>3.718492872651516E-2</v>
      </c>
      <c r="Z11" s="1"/>
      <c r="AA11" s="3"/>
      <c r="AB11" s="1"/>
      <c r="AF11" s="1"/>
    </row>
    <row r="12" spans="2:32" s="4" customFormat="1" ht="18" customHeight="1">
      <c r="B12" s="108" t="s">
        <v>180</v>
      </c>
      <c r="C12" s="104"/>
      <c r="D12" s="104"/>
      <c r="E12" s="104"/>
      <c r="F12" s="104"/>
      <c r="G12" s="104"/>
      <c r="H12" s="104"/>
      <c r="I12" s="104"/>
      <c r="J12" s="105"/>
      <c r="K12" s="106"/>
      <c r="L12" s="105">
        <v>56473.566318881007</v>
      </c>
      <c r="M12" s="104"/>
      <c r="N12" s="107">
        <v>1</v>
      </c>
      <c r="O12" s="107">
        <v>3.718492872651516E-2</v>
      </c>
      <c r="Z12" s="1"/>
      <c r="AA12" s="3"/>
      <c r="AB12" s="1"/>
      <c r="AF12" s="1"/>
    </row>
    <row r="13" spans="2:32">
      <c r="B13" s="95" t="s">
        <v>30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56473.566318881007</v>
      </c>
      <c r="M13" s="81"/>
      <c r="N13" s="90">
        <v>1</v>
      </c>
      <c r="O13" s="107">
        <v>3.718492872651516E-2</v>
      </c>
      <c r="AA13" s="3"/>
    </row>
    <row r="14" spans="2:32" ht="20.25">
      <c r="B14" s="85" t="s">
        <v>881</v>
      </c>
      <c r="C14" s="79" t="s">
        <v>882</v>
      </c>
      <c r="D14" s="92" t="s">
        <v>115</v>
      </c>
      <c r="E14" s="79"/>
      <c r="F14" s="92" t="s">
        <v>768</v>
      </c>
      <c r="G14" s="79" t="s">
        <v>883</v>
      </c>
      <c r="H14" s="79"/>
      <c r="I14" s="92" t="s">
        <v>121</v>
      </c>
      <c r="J14" s="86">
        <v>17266.075967000004</v>
      </c>
      <c r="K14" s="88">
        <v>2769</v>
      </c>
      <c r="L14" s="86">
        <v>1941.8413888849998</v>
      </c>
      <c r="M14" s="87">
        <v>1.4741376930669793E-4</v>
      </c>
      <c r="N14" s="87">
        <v>3.438496123868446E-2</v>
      </c>
      <c r="O14" s="138">
        <v>1.2786023329244682E-3</v>
      </c>
      <c r="AA14" s="4"/>
    </row>
    <row r="15" spans="2:32">
      <c r="B15" s="85" t="s">
        <v>884</v>
      </c>
      <c r="C15" s="79" t="s">
        <v>885</v>
      </c>
      <c r="D15" s="92" t="s">
        <v>115</v>
      </c>
      <c r="E15" s="79"/>
      <c r="F15" s="92" t="s">
        <v>768</v>
      </c>
      <c r="G15" s="79" t="s">
        <v>883</v>
      </c>
      <c r="H15" s="79"/>
      <c r="I15" s="92" t="s">
        <v>128</v>
      </c>
      <c r="J15" s="86">
        <v>66729.108600000007</v>
      </c>
      <c r="K15" s="88">
        <v>1290</v>
      </c>
      <c r="L15" s="86">
        <v>2851.4182218639999</v>
      </c>
      <c r="M15" s="87">
        <v>5.0158170924766458E-4</v>
      </c>
      <c r="N15" s="87">
        <v>5.0491201596217859E-2</v>
      </c>
      <c r="O15" s="138">
        <v>1.8775117326714694E-3</v>
      </c>
    </row>
    <row r="16" spans="2:32">
      <c r="B16" s="85" t="s">
        <v>886</v>
      </c>
      <c r="C16" s="79" t="s">
        <v>887</v>
      </c>
      <c r="D16" s="92" t="s">
        <v>28</v>
      </c>
      <c r="E16" s="79"/>
      <c r="F16" s="92" t="s">
        <v>768</v>
      </c>
      <c r="G16" s="79" t="s">
        <v>883</v>
      </c>
      <c r="H16" s="79"/>
      <c r="I16" s="92" t="s">
        <v>121</v>
      </c>
      <c r="J16" s="86">
        <v>1488.4433199999999</v>
      </c>
      <c r="K16" s="88">
        <v>29154</v>
      </c>
      <c r="L16" s="86">
        <v>1762.4938128219999</v>
      </c>
      <c r="M16" s="87">
        <v>2.4614091132105627E-4</v>
      </c>
      <c r="N16" s="87">
        <v>3.1209182059974475E-2</v>
      </c>
      <c r="O16" s="138">
        <v>1.1605112105129863E-3</v>
      </c>
    </row>
    <row r="17" spans="2:15">
      <c r="B17" s="85" t="s">
        <v>888</v>
      </c>
      <c r="C17" s="79" t="s">
        <v>889</v>
      </c>
      <c r="D17" s="92" t="s">
        <v>115</v>
      </c>
      <c r="E17" s="79"/>
      <c r="F17" s="92" t="s">
        <v>768</v>
      </c>
      <c r="G17" s="79" t="s">
        <v>883</v>
      </c>
      <c r="H17" s="79"/>
      <c r="I17" s="92" t="s">
        <v>119</v>
      </c>
      <c r="J17" s="86">
        <v>335378.80268000008</v>
      </c>
      <c r="K17" s="88">
        <v>1457.2</v>
      </c>
      <c r="L17" s="86">
        <v>17427.540928238002</v>
      </c>
      <c r="M17" s="87">
        <v>4.3644880983127071E-4</v>
      </c>
      <c r="N17" s="87">
        <v>0.30859642951947575</v>
      </c>
      <c r="O17" s="138">
        <v>1.1475136236938764E-2</v>
      </c>
    </row>
    <row r="18" spans="2:15">
      <c r="B18" s="85" t="s">
        <v>890</v>
      </c>
      <c r="C18" s="79" t="s">
        <v>891</v>
      </c>
      <c r="D18" s="92" t="s">
        <v>28</v>
      </c>
      <c r="E18" s="79"/>
      <c r="F18" s="92" t="s">
        <v>768</v>
      </c>
      <c r="G18" s="79" t="s">
        <v>883</v>
      </c>
      <c r="H18" s="79"/>
      <c r="I18" s="92" t="s">
        <v>119</v>
      </c>
      <c r="J18" s="86">
        <v>34081.661293999998</v>
      </c>
      <c r="K18" s="88">
        <v>1853</v>
      </c>
      <c r="L18" s="86">
        <v>2252.0473335740003</v>
      </c>
      <c r="M18" s="87">
        <v>4.8243957510892102E-4</v>
      </c>
      <c r="N18" s="87">
        <v>3.9877901828577547E-2</v>
      </c>
      <c r="O18" s="138">
        <v>1.4828569372586245E-3</v>
      </c>
    </row>
    <row r="19" spans="2:15">
      <c r="B19" s="85" t="s">
        <v>892</v>
      </c>
      <c r="C19" s="79" t="s">
        <v>893</v>
      </c>
      <c r="D19" s="92" t="s">
        <v>28</v>
      </c>
      <c r="E19" s="79"/>
      <c r="F19" s="92" t="s">
        <v>768</v>
      </c>
      <c r="G19" s="79" t="s">
        <v>883</v>
      </c>
      <c r="H19" s="79"/>
      <c r="I19" s="92" t="s">
        <v>119</v>
      </c>
      <c r="J19" s="86">
        <v>27618.229688999993</v>
      </c>
      <c r="K19" s="88">
        <v>2460.56</v>
      </c>
      <c r="L19" s="86">
        <v>2423.3220588820004</v>
      </c>
      <c r="M19" s="87">
        <v>1.1120202105717613E-4</v>
      </c>
      <c r="N19" s="87">
        <v>4.2910731813864615E-2</v>
      </c>
      <c r="O19" s="138">
        <v>1.5956325041011621E-3</v>
      </c>
    </row>
    <row r="20" spans="2:15">
      <c r="B20" s="85" t="s">
        <v>894</v>
      </c>
      <c r="C20" s="79" t="s">
        <v>895</v>
      </c>
      <c r="D20" s="92" t="s">
        <v>28</v>
      </c>
      <c r="E20" s="79"/>
      <c r="F20" s="92" t="s">
        <v>768</v>
      </c>
      <c r="G20" s="79" t="s">
        <v>883</v>
      </c>
      <c r="H20" s="79"/>
      <c r="I20" s="92" t="s">
        <v>128</v>
      </c>
      <c r="J20" s="86">
        <v>12514.246804</v>
      </c>
      <c r="K20" s="88">
        <v>9557.1350000000002</v>
      </c>
      <c r="L20" s="86">
        <v>3961.7614908300002</v>
      </c>
      <c r="M20" s="87">
        <v>2.101150919522835E-3</v>
      </c>
      <c r="N20" s="87">
        <v>7.0152493441970748E-2</v>
      </c>
      <c r="O20" s="138">
        <v>2.6086154686270043E-3</v>
      </c>
    </row>
    <row r="21" spans="2:15">
      <c r="B21" s="85" t="s">
        <v>896</v>
      </c>
      <c r="C21" s="79" t="s">
        <v>897</v>
      </c>
      <c r="D21" s="92" t="s">
        <v>115</v>
      </c>
      <c r="E21" s="79"/>
      <c r="F21" s="92" t="s">
        <v>768</v>
      </c>
      <c r="G21" s="79" t="s">
        <v>883</v>
      </c>
      <c r="H21" s="79"/>
      <c r="I21" s="92" t="s">
        <v>119</v>
      </c>
      <c r="J21" s="86">
        <v>35147.313227999992</v>
      </c>
      <c r="K21" s="88">
        <v>19031.46</v>
      </c>
      <c r="L21" s="86">
        <v>23853.141083785998</v>
      </c>
      <c r="M21" s="87">
        <v>6.9971546651982673E-4</v>
      </c>
      <c r="N21" s="87">
        <v>0.42237709850123445</v>
      </c>
      <c r="O21" s="138">
        <v>1.5706062303480674E-2</v>
      </c>
    </row>
    <row r="22" spans="2:15">
      <c r="B22" s="82"/>
      <c r="C22" s="79"/>
      <c r="D22" s="79"/>
      <c r="E22" s="79"/>
      <c r="F22" s="79"/>
      <c r="G22" s="79"/>
      <c r="H22" s="79"/>
      <c r="I22" s="79"/>
      <c r="J22" s="86"/>
      <c r="K22" s="88"/>
      <c r="L22" s="79"/>
      <c r="M22" s="79"/>
      <c r="N22" s="87"/>
      <c r="O22" s="79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32" t="s">
        <v>200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32" t="s">
        <v>103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132" t="s">
        <v>183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132" t="s">
        <v>191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2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2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2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26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Z37" s="4"/>
    </row>
    <row r="38" spans="2:2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Z38" s="3"/>
    </row>
    <row r="39" spans="2:2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2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2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2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2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2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2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2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2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2:1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4 B26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2019-07-23T12:23:50Z</cp:lastPrinted>
  <dcterms:created xsi:type="dcterms:W3CDTF">2005-07-19T07:39:38Z</dcterms:created>
  <dcterms:modified xsi:type="dcterms:W3CDTF">2019-08-21T12:42:06Z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