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הלוואות!$B$6:$Q$53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מניות'!$B$6:$M$22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3">'לא סחיר- תעודות התחייבות ממשלתי'!$B$6:$P$24</definedName>
    <definedName name="Print_Area" localSheetId="12">'מוצרים מובנים'!$B$6:$Q$37</definedName>
    <definedName name="Print_Area" localSheetId="2">מזומנים!$B$6:$K$40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סל'!$B$6:$N$44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C13" i="88" l="1"/>
  <c r="C12" i="88" s="1"/>
  <c r="C11" i="88"/>
  <c r="C10" i="88" l="1"/>
  <c r="C42" i="88" l="1"/>
  <c r="B32" i="89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  <c r="R30" i="59" l="1"/>
  <c r="R25" i="59"/>
  <c r="R21" i="59"/>
  <c r="R17" i="59"/>
  <c r="R13" i="59"/>
  <c r="L14" i="58"/>
  <c r="L10" i="58"/>
  <c r="R22" i="59"/>
  <c r="R14" i="59"/>
  <c r="L15" i="58"/>
  <c r="D13" i="88"/>
  <c r="R29" i="59"/>
  <c r="R24" i="59"/>
  <c r="R20" i="59"/>
  <c r="R16" i="59"/>
  <c r="R12" i="59"/>
  <c r="L13" i="58"/>
  <c r="D42" i="88"/>
  <c r="R26" i="59"/>
  <c r="R18" i="59"/>
  <c r="L11" i="58"/>
  <c r="R28" i="59"/>
  <c r="R23" i="59"/>
  <c r="R19" i="59"/>
  <c r="R15" i="59"/>
  <c r="R11" i="59"/>
  <c r="L12" i="58"/>
  <c r="D38" i="88"/>
  <c r="D11" i="88"/>
  <c r="D12" i="88"/>
  <c r="D10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8">
    <s v="Migdal Hashkaot Neches Boded"/>
    <s v="{[Time].[Hie Time].[Yom].&amp;[20190630]}"/>
    <s v="{[Medida].[Medida].&amp;[2]}"/>
    <s v="{[Keren].[Keren].[All]}"/>
    <s v="{[Cheshbon KM].[Hie Peilut].[Peilut 7].&amp;[Kod_Peilut_L7_629]&amp;[Kod_Peilut_L6_475]&amp;[Kod_Peilut_L5_305]&amp;[Kod_Peilut_L4_304]&amp;[Kod_Peilut_L3_303]&amp;[Kod_Peilut_L2_159]&amp;[Kod_Peilut_L1_182]}"/>
    <s v="{[Salim Maslulim].[Salim Maslulim].[אחזקה ישירה + מסלים]}"/>
    <s v="[Measures].[c_Shovi_Keren]"/>
    <s v="[Measures].[c_NB_Achuz_Me_Tik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66">
    <mdx n="0" f="s">
      <ms ns="1" c="0"/>
    </mdx>
    <mdx n="0" f="v">
      <t c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8"/>
        <n x="7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1"/>
        <n x="6"/>
      </t>
    </mdx>
    <mdx n="0" f="v">
      <t c="7">
        <n x="1" s="1"/>
        <n x="2" s="1"/>
        <n x="3" s="1"/>
        <n x="4" s="1"/>
        <n x="5" s="1"/>
        <n x="21"/>
        <n x="7"/>
      </t>
    </mdx>
    <mdx n="0" f="v">
      <t c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9"/>
        <n x="6"/>
      </t>
    </mdx>
    <mdx n="0" f="v">
      <t c="7">
        <n x="1" s="1"/>
        <n x="2" s="1"/>
        <n x="3" s="1"/>
        <n x="4" s="1"/>
        <n x="5" s="1"/>
        <n x="29"/>
        <n x="7"/>
      </t>
    </mdx>
    <mdx n="0" f="v">
      <t c="7">
        <n x="1" s="1"/>
        <n x="2" s="1"/>
        <n x="3" s="1"/>
        <n x="4" s="1"/>
        <n x="5" s="1"/>
        <n x="30"/>
        <n x="6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1"/>
        <n x="6"/>
      </t>
    </mdx>
    <mdx n="0" f="v">
      <t c="7">
        <n x="1" s="1"/>
        <n x="2" s="1"/>
        <n x="3" s="1"/>
        <n x="4" s="1"/>
        <n x="5" s="1"/>
        <n x="31"/>
        <n x="7"/>
      </t>
    </mdx>
    <mdx n="0" f="v">
      <t c="7">
        <n x="1" s="1"/>
        <n x="2" s="1"/>
        <n x="3" s="1"/>
        <n x="4" s="1"/>
        <n x="5" s="1"/>
        <n x="32"/>
        <n x="6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3"/>
        <n x="6"/>
      </t>
    </mdx>
    <mdx n="0" f="v">
      <t c="7">
        <n x="1" s="1"/>
        <n x="2" s="1"/>
        <n x="3" s="1"/>
        <n x="4" s="1"/>
        <n x="5" s="1"/>
        <n x="33"/>
        <n x="7"/>
      </t>
    </mdx>
    <mdx n="0" f="v">
      <t c="7">
        <n x="1" s="1"/>
        <n x="2" s="1"/>
        <n x="3" s="1"/>
        <n x="4" s="1"/>
        <n x="5" s="1"/>
        <n x="34"/>
        <n x="6"/>
      </t>
    </mdx>
    <mdx n="0" f="v">
      <t c="7">
        <n x="1" s="1"/>
        <n x="2" s="1"/>
        <n x="3" s="1"/>
        <n x="4" s="1"/>
        <n x="5" s="1"/>
        <n x="34"/>
        <n x="7"/>
      </t>
    </mdx>
    <mdx n="0" f="v">
      <t c="3" si="37">
        <n x="1" s="1"/>
        <n x="35"/>
        <n x="36"/>
      </t>
    </mdx>
    <mdx n="0" f="v">
      <t c="3" si="37">
        <n x="1" s="1"/>
        <n x="38"/>
        <n x="36"/>
      </t>
    </mdx>
    <mdx n="0" f="v">
      <t c="3" si="37">
        <n x="1" s="1"/>
        <n x="39"/>
        <n x="36"/>
      </t>
    </mdx>
    <mdx n="0" f="v">
      <t c="3" si="37">
        <n x="1" s="1"/>
        <n x="40"/>
        <n x="36"/>
      </t>
    </mdx>
    <mdx n="0" f="v">
      <t c="3" si="37">
        <n x="1" s="1"/>
        <n x="41"/>
        <n x="36"/>
      </t>
    </mdx>
    <mdx n="0" f="v">
      <t c="3" si="37">
        <n x="1" s="1"/>
        <n x="42"/>
        <n x="36"/>
      </t>
    </mdx>
    <mdx n="0" f="v">
      <t c="3" si="37">
        <n x="1" s="1"/>
        <n x="43"/>
        <n x="36"/>
      </t>
    </mdx>
    <mdx n="0" f="v">
      <t c="3" si="37">
        <n x="1" s="1"/>
        <n x="44"/>
        <n x="36"/>
      </t>
    </mdx>
    <mdx n="0" f="v">
      <t c="3" si="37">
        <n x="1" s="1"/>
        <n x="45"/>
        <n x="36"/>
      </t>
    </mdx>
    <mdx n="0" f="v">
      <t c="3" si="37">
        <n x="1" s="1"/>
        <n x="46"/>
        <n x="36"/>
      </t>
    </mdx>
    <mdx n="0" f="v">
      <t c="3" si="37">
        <n x="1" s="1"/>
        <n x="47"/>
        <n x="36"/>
      </t>
    </mdx>
  </mdxMetadata>
  <valueMetadata count="66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</valueMetadata>
</metadata>
</file>

<file path=xl/sharedStrings.xml><?xml version="1.0" encoding="utf-8"?>
<sst xmlns="http://schemas.openxmlformats.org/spreadsheetml/2006/main" count="1869" uniqueCount="270">
  <si>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</si>
  <si>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</si>
  <si>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</si>
  <si>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</si>
  <si>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</si>
  <si>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</si>
  <si>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</si>
  <si>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</si>
  <si>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</si>
  <si>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</si>
  <si>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</si>
  <si>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</si>
  <si>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</si>
  <si>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</si>
  <si>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</si>
  <si>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</si>
  <si>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</si>
  <si>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</si>
  <si>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</si>
  <si>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</si>
  <si>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</si>
  <si>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</si>
  <si>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</si>
  <si>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</si>
  <si>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גילון</t>
  </si>
  <si>
    <t>סה"כ תעודות התחייבות ממשלתיות</t>
  </si>
  <si>
    <t>אחר</t>
  </si>
  <si>
    <t>שיעור ריבית ממוצע</t>
  </si>
  <si>
    <t>יתרות מזומנים ועו"ש בש"ח</t>
  </si>
  <si>
    <t>סה"כ מזומנים ושווי מזומנים</t>
  </si>
  <si>
    <t>מספר ני"ע</t>
  </si>
  <si>
    <t>סה"כ לא צמודות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</si>
  <si>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</si>
  <si>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</si>
  <si>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</si>
  <si>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</si>
  <si>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</si>
  <si>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</si>
  <si>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מנכסי השקעה</t>
  </si>
  <si>
    <t>שעור מערך נקוב מונפק</t>
  </si>
  <si>
    <t>שווי שוק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</si>
  <si>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</si>
  <si>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</si>
  <si>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</si>
  <si>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</si>
  <si>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</si>
  <si>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</si>
  <si>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</si>
  <si>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</si>
  <si>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</si>
  <si>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</si>
  <si>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</si>
  <si>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</si>
  <si>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</si>
  <si>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</si>
  <si>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</si>
  <si>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</si>
  <si>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</si>
  <si>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</si>
  <si>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</si>
  <si>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</si>
  <si>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</si>
  <si>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</si>
  <si>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</si>
  <si>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</si>
  <si>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</si>
  <si>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</si>
  <si>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</si>
  <si>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</si>
  <si>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</si>
  <si>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</si>
  <si>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</si>
  <si>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</si>
  <si>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</si>
  <si>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</si>
  <si>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</si>
  <si>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</si>
  <si>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</si>
  <si>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</si>
  <si>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</si>
  <si>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</si>
  <si>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</si>
  <si>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</si>
  <si>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</si>
  <si>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</si>
  <si>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</si>
  <si>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</si>
  <si>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עלות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</si>
  <si>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</si>
  <si>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</si>
  <si>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</si>
  <si>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</si>
  <si>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</si>
  <si>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</si>
  <si>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</si>
  <si>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</si>
  <si>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שווי הוגן/עעלות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</si>
  <si>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</si>
  <si>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</si>
  <si>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</si>
  <si>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</si>
  <si>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</si>
  <si>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</si>
  <si>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</si>
  <si>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</si>
  <si>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</si>
  <si>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</si>
  <si>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</si>
  <si>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</si>
  <si>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</si>
  <si>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</si>
  <si>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</si>
  <si>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</si>
  <si>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</si>
  <si>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</si>
  <si>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</si>
  <si>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</si>
  <si>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</si>
  <si>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</si>
  <si>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</si>
  <si>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</si>
  <si>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</si>
  <si>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</si>
  <si>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</si>
  <si>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</si>
  <si>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</si>
  <si>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</si>
  <si>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</si>
  <si>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</si>
  <si>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</si>
  <si>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</si>
  <si>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</si>
  <si>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</si>
  <si>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</si>
  <si>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</si>
  <si>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</si>
  <si>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</si>
  <si>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</si>
  <si>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</si>
  <si>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</si>
  <si>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</si>
  <si>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</si>
  <si>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</si>
  <si>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</si>
  <si>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</si>
  <si>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</si>
  <si>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</si>
  <si>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</si>
  <si>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</si>
  <si>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</si>
  <si>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</si>
  <si>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</si>
  <si>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</si>
  <si>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</si>
  <si>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</si>
  <si>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</si>
  <si>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</si>
  <si>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</si>
  <si>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</si>
  <si>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</si>
  <si>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</si>
  <si>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</si>
  <si>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</si>
  <si>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</si>
  <si>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</si>
  <si>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</si>
  <si>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</si>
  <si>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</si>
  <si>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</si>
  <si>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</si>
  <si>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</si>
  <si>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</si>
  <si>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</si>
  <si>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</si>
  <si>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</si>
  <si>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</si>
  <si>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</si>
  <si>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</si>
  <si>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</si>
  <si>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</si>
  <si>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</si>
  <si>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</si>
  <si>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</si>
  <si>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</si>
  <si>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</si>
  <si>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</si>
  <si>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</si>
  <si>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</si>
  <si>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</si>
  <si>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</si>
  <si>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</si>
  <si>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</si>
  <si>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</si>
  <si>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</si>
  <si>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</si>
  <si>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</si>
  <si>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</si>
  <si>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</si>
  <si>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</si>
  <si>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</si>
  <si>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</si>
  <si>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</si>
  <si>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</si>
  <si>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</si>
  <si>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</si>
  <si>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</si>
  <si>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</si>
  <si>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</si>
  <si>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</si>
  <si>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</si>
  <si>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</si>
  <si>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</si>
  <si>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</si>
  <si>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</si>
  <si>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</si>
  <si>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</si>
  <si>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</si>
  <si>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</si>
  <si>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</si>
  <si>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</si>
  <si>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</si>
  <si>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</si>
  <si>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</si>
  <si>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</si>
  <si>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30/06/2019</t>
  </si>
  <si>
    <t>מגדל מקפת קרנות פנסיה וקופות גמל בע"מ</t>
  </si>
  <si>
    <t>מקפת משלימה - מסלול שקלי טווח קצר</t>
  </si>
  <si>
    <t>מקמ 1019</t>
  </si>
  <si>
    <t>8191017</t>
  </si>
  <si>
    <t>RF</t>
  </si>
  <si>
    <t>מקמ 1119</t>
  </si>
  <si>
    <t>8191116</t>
  </si>
  <si>
    <t>מקמ 120</t>
  </si>
  <si>
    <t>8200123</t>
  </si>
  <si>
    <t>מקמ 1219</t>
  </si>
  <si>
    <t>8191215</t>
  </si>
  <si>
    <t>מקמ 210</t>
  </si>
  <si>
    <t>8200214</t>
  </si>
  <si>
    <t>מקמ 310</t>
  </si>
  <si>
    <t>8200313</t>
  </si>
  <si>
    <t>מקמ 420</t>
  </si>
  <si>
    <t>8200420</t>
  </si>
  <si>
    <t>מקמ 510</t>
  </si>
  <si>
    <t>8200511</t>
  </si>
  <si>
    <t>מקמ 610</t>
  </si>
  <si>
    <t>8200610</t>
  </si>
  <si>
    <t>מקמ 719</t>
  </si>
  <si>
    <t>8190712</t>
  </si>
  <si>
    <t>מקמ 819</t>
  </si>
  <si>
    <t>8190811</t>
  </si>
  <si>
    <t>מקמ 919</t>
  </si>
  <si>
    <t>8190910</t>
  </si>
  <si>
    <t>ממשלתי משתנה 0520  גילון</t>
  </si>
  <si>
    <t>1116193</t>
  </si>
  <si>
    <t>ממשלתי משתנה 526</t>
  </si>
  <si>
    <t>1141795</t>
  </si>
  <si>
    <t/>
  </si>
  <si>
    <t>פרנק שווצרי</t>
  </si>
  <si>
    <t>דולר ניו-זילנד</t>
  </si>
  <si>
    <t>כתר נורבגי</t>
  </si>
  <si>
    <t>רובל רוסי</t>
  </si>
  <si>
    <t>בנק לאומי לישראל בע"מ</t>
  </si>
  <si>
    <t>34110000</t>
  </si>
  <si>
    <t>AAA.IL</t>
  </si>
  <si>
    <t>מעלות S&amp;P</t>
  </si>
  <si>
    <t>בנק מזרחי טפחות בע"מ</t>
  </si>
  <si>
    <t>30120000</t>
  </si>
  <si>
    <t>יו בנק</t>
  </si>
  <si>
    <t>30026000</t>
  </si>
  <si>
    <t>AA+.IL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</si>
</sst>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0.0000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164" fontId="24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6" fillId="0" borderId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133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0" fontId="9" fillId="0" borderId="6" xfId="7" applyFont="1" applyBorder="1" applyAlignment="1">
      <alignment horizontal="center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right" vertical="center" wrapText="1" indent="2" readingOrder="2"/>
    </xf>
    <xf numFmtId="0" fontId="22" fillId="3" borderId="0" xfId="0" applyFont="1" applyFill="1" applyAlignment="1">
      <alignment horizontal="right" indent="2" readingOrder="2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5" borderId="0" xfId="0" applyFont="1" applyFill="1"/>
    <xf numFmtId="0" fontId="21" fillId="6" borderId="0" xfId="0" applyFont="1" applyFill="1" applyAlignment="1">
      <alignment horizontal="center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3" fillId="0" borderId="0" xfId="7" applyFont="1" applyAlignment="1">
      <alignment horizontal="right"/>
    </xf>
    <xf numFmtId="0" fontId="9" fillId="2" borderId="10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wrapText="1"/>
    </xf>
    <xf numFmtId="49" fontId="14" fillId="2" borderId="13" xfId="7" applyNumberFormat="1" applyFont="1" applyFill="1" applyBorder="1" applyAlignment="1">
      <alignment horizontal="center" vertical="center" wrapText="1" readingOrder="2"/>
    </xf>
    <xf numFmtId="3" fontId="5" fillId="2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9" fillId="0" borderId="0" xfId="7" applyFont="1" applyBorder="1" applyAlignment="1">
      <alignment horizontal="center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6" xfId="0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3" fontId="5" fillId="7" borderId="3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5" fillId="2" borderId="17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0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0" fontId="2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0" fontId="28" fillId="0" borderId="0" xfId="0" applyFont="1" applyFill="1" applyBorder="1" applyAlignment="1">
      <alignment horizontal="right" indent="3"/>
    </xf>
    <xf numFmtId="0" fontId="27" fillId="0" borderId="0" xfId="0" applyFont="1" applyFill="1" applyBorder="1" applyAlignment="1">
      <alignment horizontal="right" indent="4"/>
    </xf>
    <xf numFmtId="0" fontId="27" fillId="0" borderId="0" xfId="0" applyFont="1" applyFill="1" applyBorder="1" applyAlignment="1">
      <alignment horizontal="right" indent="3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9" fontId="27" fillId="0" borderId="0" xfId="0" applyNumberFormat="1" applyFont="1" applyFill="1" applyBorder="1" applyAlignment="1">
      <alignment horizontal="right"/>
    </xf>
    <xf numFmtId="167" fontId="27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64" fontId="5" fillId="0" borderId="28" xfId="13" applyFont="1" applyBorder="1" applyAlignment="1">
      <alignment horizontal="right"/>
    </xf>
    <xf numFmtId="10" fontId="5" fillId="0" borderId="28" xfId="14" applyNumberFormat="1" applyFont="1" applyBorder="1" applyAlignment="1">
      <alignment horizontal="center"/>
    </xf>
    <xf numFmtId="2" fontId="5" fillId="0" borderId="28" xfId="7" applyNumberFormat="1" applyFont="1" applyBorder="1" applyAlignment="1">
      <alignment horizontal="right"/>
    </xf>
    <xf numFmtId="168" fontId="5" fillId="0" borderId="28" xfId="7" applyNumberFormat="1" applyFont="1" applyBorder="1" applyAlignment="1">
      <alignment horizontal="center"/>
    </xf>
    <xf numFmtId="0" fontId="28" fillId="0" borderId="0" xfId="0" applyFont="1" applyFill="1" applyBorder="1" applyAlignment="1">
      <alignment horizontal="right" indent="2"/>
    </xf>
    <xf numFmtId="0" fontId="29" fillId="0" borderId="0" xfId="0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28" fillId="0" borderId="0" xfId="0" applyFont="1" applyFill="1" applyBorder="1" applyAlignment="1">
      <alignment horizontal="right"/>
    </xf>
    <xf numFmtId="10" fontId="5" fillId="0" borderId="28" xfId="14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7" fillId="2" borderId="17" xfId="7" applyFont="1" applyFill="1" applyBorder="1" applyAlignment="1">
      <alignment horizontal="center" vertical="center" wrapText="1"/>
    </xf>
    <xf numFmtId="0" fontId="7" fillId="2" borderId="18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 readingOrder="2"/>
    </xf>
    <xf numFmtId="0" fontId="7" fillId="2" borderId="25" xfId="0" applyFont="1" applyFill="1" applyBorder="1" applyAlignment="1">
      <alignment horizontal="center" vertical="center" wrapText="1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16" fillId="0" borderId="20" xfId="0" applyFont="1" applyBorder="1" applyAlignment="1">
      <alignment horizontal="center" readingOrder="2"/>
    </xf>
    <xf numFmtId="0" fontId="16" fillId="0" borderId="16" xfId="0" applyFont="1" applyBorder="1" applyAlignment="1">
      <alignment horizontal="center" readingOrder="2"/>
    </xf>
    <xf numFmtId="0" fontId="20" fillId="2" borderId="21" xfId="0" applyFont="1" applyFill="1" applyBorder="1" applyAlignment="1">
      <alignment horizontal="center" vertical="center" wrapText="1" readingOrder="2"/>
    </xf>
    <xf numFmtId="0" fontId="16" fillId="0" borderId="22" xfId="0" applyFont="1" applyBorder="1" applyAlignment="1">
      <alignment horizontal="center" readingOrder="2"/>
    </xf>
    <xf numFmtId="0" fontId="16" fillId="0" borderId="23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22" xfId="0" applyFont="1" applyFill="1" applyBorder="1" applyAlignment="1">
      <alignment horizontal="center" vertical="center" wrapText="1" readingOrder="2"/>
    </xf>
    <xf numFmtId="0" fontId="20" fillId="2" borderId="23" xfId="0" applyFont="1" applyFill="1" applyBorder="1" applyAlignment="1">
      <alignment horizontal="center" vertical="center" wrapText="1" readingOrder="2"/>
    </xf>
    <xf numFmtId="0" fontId="7" fillId="2" borderId="21" xfId="0" applyFont="1" applyFill="1" applyBorder="1" applyAlignment="1">
      <alignment horizontal="center" vertical="center" wrapText="1" readingOrder="2"/>
    </xf>
    <xf numFmtId="0" fontId="7" fillId="2" borderId="22" xfId="0" applyFont="1" applyFill="1" applyBorder="1" applyAlignment="1">
      <alignment horizontal="center" vertical="center" wrapText="1" readingOrder="2"/>
    </xf>
    <xf numFmtId="0" fontId="7" fillId="2" borderId="23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198120</xdr:colOff>
      <xdr:row>50</xdr:row>
      <xdr:rowOff>0</xdr:rowOff>
    </xdr:from>
    <xdr:to>
      <xdr:col>33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G66"/>
  <sheetViews>
    <sheetView rightToLeft="1" tabSelected="1" workbookViewId="0">
      <selection activeCell="H9" sqref="H9"/>
    </sheetView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27" width="6.7109375" style="9" customWidth="1"/>
    <col min="28" max="30" width="7.7109375" style="9" customWidth="1"/>
    <col min="31" max="31" width="7.140625" style="9" customWidth="1"/>
    <col min="32" max="32" width="6" style="9" customWidth="1"/>
    <col min="33" max="33" width="7.85546875" style="9" customWidth="1"/>
    <col min="34" max="34" width="8.140625" style="9" customWidth="1"/>
    <col min="35" max="35" width="6.28515625" style="9" customWidth="1"/>
    <col min="36" max="36" width="8" style="9" customWidth="1"/>
    <col min="37" max="37" width="8.7109375" style="9" customWidth="1"/>
    <col min="38" max="38" width="10" style="9" customWidth="1"/>
    <col min="39" max="39" width="9.5703125" style="9" customWidth="1"/>
    <col min="40" max="40" width="6.140625" style="9" customWidth="1"/>
    <col min="41" max="42" width="5.7109375" style="9" customWidth="1"/>
    <col min="43" max="43" width="6.85546875" style="9" customWidth="1"/>
    <col min="44" max="44" width="6.42578125" style="9" customWidth="1"/>
    <col min="45" max="45" width="6.7109375" style="9" customWidth="1"/>
    <col min="46" max="46" width="7.28515625" style="9" customWidth="1"/>
    <col min="47" max="58" width="5.7109375" style="9" customWidth="1"/>
    <col min="59" max="16384" width="9.140625" style="9"/>
  </cols>
  <sheetData>
    <row r="1" spans="1:33">
      <c r="B1" s="58" t="s">
        <v>157</v>
      </c>
      <c r="C1" s="80" t="s" vm="1">
        <v>224</v>
      </c>
    </row>
    <row r="2" spans="1:33">
      <c r="B2" s="58" t="s">
        <v>156</v>
      </c>
      <c r="C2" s="80" t="s">
        <v>225</v>
      </c>
    </row>
    <row r="3" spans="1:33">
      <c r="B3" s="58" t="s">
        <v>158</v>
      </c>
      <c r="C3" s="80" t="s">
        <v>226</v>
      </c>
    </row>
    <row r="4" spans="1:33">
      <c r="B4" s="58" t="s">
        <v>159</v>
      </c>
      <c r="C4" s="80">
        <v>2147</v>
      </c>
    </row>
    <row r="6" spans="1:33" ht="26.25" customHeight="1">
      <c r="B6" s="116" t="s">
        <v>173</v>
      </c>
      <c r="C6" s="117"/>
      <c r="D6" s="118"/>
    </row>
    <row r="7" spans="1:33" s="10" customFormat="1">
      <c r="B7" s="23"/>
      <c r="C7" s="24" t="s">
        <v>86</v>
      </c>
      <c r="D7" s="25" t="s">
        <v>84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G7" s="38" t="s">
        <v>86</v>
      </c>
    </row>
    <row r="8" spans="1:33" s="10" customFormat="1">
      <c r="B8" s="23"/>
      <c r="C8" s="26" t="s">
        <v>211</v>
      </c>
      <c r="D8" s="27" t="s">
        <v>20</v>
      </c>
      <c r="AG8" s="38" t="s">
        <v>87</v>
      </c>
    </row>
    <row r="9" spans="1:33" s="11" customFormat="1" ht="18" customHeight="1">
      <c r="B9" s="37"/>
      <c r="C9" s="20" t="s">
        <v>1</v>
      </c>
      <c r="D9" s="28" t="s">
        <v>2</v>
      </c>
      <c r="AG9" s="38" t="s">
        <v>96</v>
      </c>
    </row>
    <row r="10" spans="1:33" s="11" customFormat="1" ht="18" customHeight="1">
      <c r="B10" s="69" t="s">
        <v>172</v>
      </c>
      <c r="C10" s="100">
        <f>C11+C12</f>
        <v>1355.8379947120002</v>
      </c>
      <c r="D10" s="111">
        <f>C10/$C$42</f>
        <v>1</v>
      </c>
      <c r="AG10" s="68"/>
    </row>
    <row r="11" spans="1:33">
      <c r="A11" s="46" t="s">
        <v>119</v>
      </c>
      <c r="B11" s="29" t="s">
        <v>174</v>
      </c>
      <c r="C11" s="100">
        <f>מזומנים!J10</f>
        <v>97.800155689000007</v>
      </c>
      <c r="D11" s="111">
        <f t="shared" ref="D11:D13" si="0">C11/$C$42</f>
        <v>7.2132626516174733E-2</v>
      </c>
    </row>
    <row r="12" spans="1:33">
      <c r="B12" s="29" t="s">
        <v>175</v>
      </c>
      <c r="C12" s="100">
        <f>C13</f>
        <v>1258.0378390230001</v>
      </c>
      <c r="D12" s="111">
        <f t="shared" si="0"/>
        <v>0.9278673734838252</v>
      </c>
    </row>
    <row r="13" spans="1:33">
      <c r="A13" s="56" t="s">
        <v>119</v>
      </c>
      <c r="B13" s="30" t="s">
        <v>43</v>
      </c>
      <c r="C13" s="100">
        <f>'תעודות התחייבות ממשלתיות'!O11</f>
        <v>1258.0378390230001</v>
      </c>
      <c r="D13" s="111">
        <f t="shared" si="0"/>
        <v>0.9278673734838252</v>
      </c>
    </row>
    <row r="14" spans="1:33">
      <c r="A14" s="56" t="s">
        <v>119</v>
      </c>
      <c r="B14" s="30" t="s">
        <v>44</v>
      </c>
      <c r="C14" s="100" t="s" vm="2">
        <v>256</v>
      </c>
      <c r="D14" s="111" t="s" vm="3">
        <v>256</v>
      </c>
    </row>
    <row r="15" spans="1:33">
      <c r="A15" s="56" t="s">
        <v>119</v>
      </c>
      <c r="B15" s="30" t="s">
        <v>45</v>
      </c>
      <c r="C15" s="100" t="s" vm="4">
        <v>256</v>
      </c>
      <c r="D15" s="111" t="s" vm="5">
        <v>256</v>
      </c>
    </row>
    <row r="16" spans="1:33">
      <c r="A16" s="56" t="s">
        <v>119</v>
      </c>
      <c r="B16" s="30" t="s">
        <v>46</v>
      </c>
      <c r="C16" s="100" t="s" vm="6">
        <v>256</v>
      </c>
      <c r="D16" s="111" t="s" vm="7">
        <v>256</v>
      </c>
    </row>
    <row r="17" spans="1:4">
      <c r="A17" s="56" t="s">
        <v>119</v>
      </c>
      <c r="B17" s="30" t="s">
        <v>47</v>
      </c>
      <c r="C17" s="100" t="s" vm="8">
        <v>256</v>
      </c>
      <c r="D17" s="111" t="s" vm="9">
        <v>256</v>
      </c>
    </row>
    <row r="18" spans="1:4">
      <c r="A18" s="56" t="s">
        <v>119</v>
      </c>
      <c r="B18" s="30" t="s">
        <v>48</v>
      </c>
      <c r="C18" s="100" t="s" vm="10">
        <v>256</v>
      </c>
      <c r="D18" s="111" t="s" vm="11">
        <v>256</v>
      </c>
    </row>
    <row r="19" spans="1:4">
      <c r="A19" s="56" t="s">
        <v>119</v>
      </c>
      <c r="B19" s="30" t="s">
        <v>49</v>
      </c>
      <c r="C19" s="100" t="s" vm="12">
        <v>256</v>
      </c>
      <c r="D19" s="111" t="s" vm="13">
        <v>256</v>
      </c>
    </row>
    <row r="20" spans="1:4">
      <c r="A20" s="56" t="s">
        <v>119</v>
      </c>
      <c r="B20" s="30" t="s">
        <v>50</v>
      </c>
      <c r="C20" s="100" t="s" vm="14">
        <v>256</v>
      </c>
      <c r="D20" s="111" t="s" vm="15">
        <v>256</v>
      </c>
    </row>
    <row r="21" spans="1:4">
      <c r="A21" s="56" t="s">
        <v>119</v>
      </c>
      <c r="B21" s="30" t="s">
        <v>51</v>
      </c>
      <c r="C21" s="100" t="s" vm="16">
        <v>256</v>
      </c>
      <c r="D21" s="111" t="s" vm="17">
        <v>256</v>
      </c>
    </row>
    <row r="22" spans="1:4">
      <c r="A22" s="56" t="s">
        <v>119</v>
      </c>
      <c r="B22" s="30" t="s">
        <v>52</v>
      </c>
      <c r="C22" s="100" t="s" vm="18">
        <v>256</v>
      </c>
      <c r="D22" s="111" t="s" vm="19">
        <v>256</v>
      </c>
    </row>
    <row r="23" spans="1:4">
      <c r="B23" s="29" t="s">
        <v>176</v>
      </c>
      <c r="C23" s="100" t="s" vm="20">
        <v>256</v>
      </c>
      <c r="D23" s="111" t="s" vm="21">
        <v>256</v>
      </c>
    </row>
    <row r="24" spans="1:4">
      <c r="A24" s="56" t="s">
        <v>119</v>
      </c>
      <c r="B24" s="30" t="s">
        <v>53</v>
      </c>
      <c r="C24" s="100" t="s" vm="22">
        <v>256</v>
      </c>
      <c r="D24" s="111" t="s" vm="23">
        <v>256</v>
      </c>
    </row>
    <row r="25" spans="1:4">
      <c r="A25" s="56" t="s">
        <v>119</v>
      </c>
      <c r="B25" s="30" t="s">
        <v>54</v>
      </c>
      <c r="C25" s="100" t="s" vm="24">
        <v>256</v>
      </c>
      <c r="D25" s="111" t="s" vm="25">
        <v>256</v>
      </c>
    </row>
    <row r="26" spans="1:4">
      <c r="A26" s="56" t="s">
        <v>119</v>
      </c>
      <c r="B26" s="30" t="s">
        <v>45</v>
      </c>
      <c r="C26" s="100" t="s" vm="26">
        <v>256</v>
      </c>
      <c r="D26" s="111" t="s" vm="27">
        <v>256</v>
      </c>
    </row>
    <row r="27" spans="1:4">
      <c r="A27" s="56" t="s">
        <v>119</v>
      </c>
      <c r="B27" s="30" t="s">
        <v>55</v>
      </c>
      <c r="C27" s="100" t="s" vm="28">
        <v>256</v>
      </c>
      <c r="D27" s="111" t="s" vm="29">
        <v>256</v>
      </c>
    </row>
    <row r="28" spans="1:4">
      <c r="A28" s="56" t="s">
        <v>119</v>
      </c>
      <c r="B28" s="30" t="s">
        <v>56</v>
      </c>
      <c r="C28" s="100" t="s" vm="30">
        <v>256</v>
      </c>
      <c r="D28" s="111" t="s" vm="31">
        <v>256</v>
      </c>
    </row>
    <row r="29" spans="1:4">
      <c r="A29" s="56" t="s">
        <v>119</v>
      </c>
      <c r="B29" s="30" t="s">
        <v>57</v>
      </c>
      <c r="C29" s="100" t="s" vm="32">
        <v>256</v>
      </c>
      <c r="D29" s="111" t="s" vm="33">
        <v>256</v>
      </c>
    </row>
    <row r="30" spans="1:4">
      <c r="A30" s="56" t="s">
        <v>119</v>
      </c>
      <c r="B30" s="30" t="s">
        <v>199</v>
      </c>
      <c r="C30" s="100" t="s" vm="34">
        <v>256</v>
      </c>
      <c r="D30" s="111" t="s" vm="35">
        <v>256</v>
      </c>
    </row>
    <row r="31" spans="1:4">
      <c r="A31" s="56" t="s">
        <v>119</v>
      </c>
      <c r="B31" s="30" t="s">
        <v>80</v>
      </c>
      <c r="C31" s="100" t="s" vm="36">
        <v>256</v>
      </c>
      <c r="D31" s="111" t="s" vm="37">
        <v>256</v>
      </c>
    </row>
    <row r="32" spans="1:4">
      <c r="A32" s="56" t="s">
        <v>119</v>
      </c>
      <c r="B32" s="30" t="s">
        <v>58</v>
      </c>
      <c r="C32" s="100" t="s" vm="38">
        <v>256</v>
      </c>
      <c r="D32" s="111" t="s" vm="39">
        <v>256</v>
      </c>
    </row>
    <row r="33" spans="1:4">
      <c r="A33" s="56" t="s">
        <v>119</v>
      </c>
      <c r="B33" s="29" t="s">
        <v>177</v>
      </c>
      <c r="C33" s="100" t="s" vm="40">
        <v>256</v>
      </c>
      <c r="D33" s="111" t="s" vm="41">
        <v>256</v>
      </c>
    </row>
    <row r="34" spans="1:4">
      <c r="A34" s="56" t="s">
        <v>119</v>
      </c>
      <c r="B34" s="29" t="s">
        <v>178</v>
      </c>
      <c r="C34" s="100" t="s" vm="42">
        <v>256</v>
      </c>
      <c r="D34" s="111" t="s" vm="43">
        <v>256</v>
      </c>
    </row>
    <row r="35" spans="1:4">
      <c r="A35" s="56" t="s">
        <v>119</v>
      </c>
      <c r="B35" s="29" t="s">
        <v>179</v>
      </c>
      <c r="C35" s="100" t="s" vm="44">
        <v>256</v>
      </c>
      <c r="D35" s="111" t="s" vm="45">
        <v>256</v>
      </c>
    </row>
    <row r="36" spans="1:4">
      <c r="A36" s="56" t="s">
        <v>119</v>
      </c>
      <c r="B36" s="57" t="s">
        <v>180</v>
      </c>
      <c r="C36" s="100" t="s" vm="46">
        <v>256</v>
      </c>
      <c r="D36" s="111" t="s" vm="47">
        <v>256</v>
      </c>
    </row>
    <row r="37" spans="1:4">
      <c r="A37" s="56" t="s">
        <v>119</v>
      </c>
      <c r="B37" s="29" t="s">
        <v>181</v>
      </c>
      <c r="C37" s="100" t="s" vm="48">
        <v>256</v>
      </c>
      <c r="D37" s="111" t="s" vm="49">
        <v>256</v>
      </c>
    </row>
    <row r="38" spans="1:4">
      <c r="A38" s="56"/>
      <c r="B38" s="70" t="s">
        <v>183</v>
      </c>
      <c r="C38" s="100">
        <v>0</v>
      </c>
      <c r="D38" s="111">
        <f>C38/$C$42</f>
        <v>0</v>
      </c>
    </row>
    <row r="39" spans="1:4">
      <c r="A39" s="56" t="s">
        <v>119</v>
      </c>
      <c r="B39" s="71" t="s">
        <v>184</v>
      </c>
      <c r="C39" s="100" t="s" vm="50">
        <v>256</v>
      </c>
      <c r="D39" s="111" t="s" vm="51">
        <v>256</v>
      </c>
    </row>
    <row r="40" spans="1:4">
      <c r="A40" s="56" t="s">
        <v>119</v>
      </c>
      <c r="B40" s="71" t="s">
        <v>209</v>
      </c>
      <c r="C40" s="100" t="s" vm="52">
        <v>256</v>
      </c>
      <c r="D40" s="111" t="s" vm="53">
        <v>256</v>
      </c>
    </row>
    <row r="41" spans="1:4">
      <c r="A41" s="56" t="s">
        <v>119</v>
      </c>
      <c r="B41" s="71" t="s">
        <v>185</v>
      </c>
      <c r="C41" s="100" t="s" vm="54">
        <v>256</v>
      </c>
      <c r="D41" s="111" t="s" vm="55">
        <v>256</v>
      </c>
    </row>
    <row r="42" spans="1:4">
      <c r="B42" s="71" t="s">
        <v>59</v>
      </c>
      <c r="C42" s="100">
        <f>C38+C10</f>
        <v>1355.8379947120002</v>
      </c>
      <c r="D42" s="111">
        <f>C42/$C$42</f>
        <v>1</v>
      </c>
    </row>
    <row r="43" spans="1:4">
      <c r="A43" s="56" t="s">
        <v>119</v>
      </c>
      <c r="B43" s="71" t="s">
        <v>182</v>
      </c>
      <c r="C43" s="100"/>
      <c r="D43" s="101"/>
    </row>
    <row r="44" spans="1:4">
      <c r="B44" s="6" t="s">
        <v>85</v>
      </c>
    </row>
    <row r="45" spans="1:4">
      <c r="C45" s="77" t="s">
        <v>164</v>
      </c>
      <c r="D45" s="36" t="s">
        <v>79</v>
      </c>
    </row>
    <row r="46" spans="1:4">
      <c r="C46" s="78" t="s">
        <v>1</v>
      </c>
      <c r="D46" s="25" t="s">
        <v>2</v>
      </c>
    </row>
    <row r="47" spans="1:4">
      <c r="C47" s="102" t="s">
        <v>145</v>
      </c>
      <c r="D47" s="103" vm="56">
        <v>2.5004</v>
      </c>
    </row>
    <row r="48" spans="1:4">
      <c r="C48" s="102" t="s">
        <v>154</v>
      </c>
      <c r="D48" s="103">
        <v>0.92966265185880392</v>
      </c>
    </row>
    <row r="49" spans="2:4">
      <c r="C49" s="102" t="s">
        <v>150</v>
      </c>
      <c r="D49" s="103" vm="57">
        <v>2.7225000000000001</v>
      </c>
    </row>
    <row r="50" spans="2:4">
      <c r="B50" s="12"/>
      <c r="C50" s="102" t="s">
        <v>257</v>
      </c>
      <c r="D50" s="103" vm="58">
        <v>3.6610999999999998</v>
      </c>
    </row>
    <row r="51" spans="2:4">
      <c r="C51" s="102" t="s">
        <v>143</v>
      </c>
      <c r="D51" s="103" vm="59">
        <v>4.0616000000000003</v>
      </c>
    </row>
    <row r="52" spans="2:4">
      <c r="C52" s="102" t="s">
        <v>144</v>
      </c>
      <c r="D52" s="103" vm="60">
        <v>4.5216000000000003</v>
      </c>
    </row>
    <row r="53" spans="2:4">
      <c r="C53" s="102" t="s">
        <v>146</v>
      </c>
      <c r="D53" s="103">
        <v>0.45655903515735025</v>
      </c>
    </row>
    <row r="54" spans="2:4">
      <c r="C54" s="102" t="s">
        <v>151</v>
      </c>
      <c r="D54" s="103" vm="61">
        <v>3.3125</v>
      </c>
    </row>
    <row r="55" spans="2:4">
      <c r="C55" s="102" t="s">
        <v>152</v>
      </c>
      <c r="D55" s="103">
        <v>0.18583079288152377</v>
      </c>
    </row>
    <row r="56" spans="2:4">
      <c r="C56" s="102" t="s">
        <v>149</v>
      </c>
      <c r="D56" s="103" vm="62">
        <v>0.54420000000000002</v>
      </c>
    </row>
    <row r="57" spans="2:4">
      <c r="C57" s="102" t="s">
        <v>258</v>
      </c>
      <c r="D57" s="103">
        <v>2.3949255999999997</v>
      </c>
    </row>
    <row r="58" spans="2:4">
      <c r="C58" s="102" t="s">
        <v>148</v>
      </c>
      <c r="D58" s="103" vm="63">
        <v>0.3851</v>
      </c>
    </row>
    <row r="59" spans="2:4">
      <c r="C59" s="102" t="s">
        <v>141</v>
      </c>
      <c r="D59" s="103" vm="64">
        <v>3.5659999999999998</v>
      </c>
    </row>
    <row r="60" spans="2:4">
      <c r="C60" s="102" t="s">
        <v>155</v>
      </c>
      <c r="D60" s="103" vm="65">
        <v>0.252</v>
      </c>
    </row>
    <row r="61" spans="2:4">
      <c r="C61" s="102" t="s">
        <v>259</v>
      </c>
      <c r="D61" s="103" vm="66">
        <v>0.41880000000000001</v>
      </c>
    </row>
    <row r="62" spans="2:4">
      <c r="C62" s="102" t="s">
        <v>260</v>
      </c>
      <c r="D62" s="103">
        <v>5.6414499443923252E-2</v>
      </c>
    </row>
    <row r="63" spans="2:4">
      <c r="C63" s="102" t="s">
        <v>142</v>
      </c>
      <c r="D63" s="103">
        <v>1</v>
      </c>
    </row>
    <row r="64" spans="2:4">
      <c r="C64"/>
      <c r="D64"/>
    </row>
    <row r="65" spans="3:4">
      <c r="C65"/>
      <c r="D65"/>
    </row>
    <row r="66" spans="3:4">
      <c r="C66"/>
      <c r="D66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8" t="s">
        <v>157</v>
      </c>
      <c r="C1" s="80" t="s" vm="1">
        <v>224</v>
      </c>
    </row>
    <row r="2" spans="2:60">
      <c r="B2" s="58" t="s">
        <v>156</v>
      </c>
      <c r="C2" s="80" t="s">
        <v>225</v>
      </c>
    </row>
    <row r="3" spans="2:60">
      <c r="B3" s="58" t="s">
        <v>158</v>
      </c>
      <c r="C3" s="80" t="s">
        <v>226</v>
      </c>
    </row>
    <row r="4" spans="2:60">
      <c r="B4" s="58" t="s">
        <v>159</v>
      </c>
      <c r="C4" s="80">
        <v>2147</v>
      </c>
    </row>
    <row r="6" spans="2:60" ht="26.25" customHeight="1">
      <c r="B6" s="130" t="s">
        <v>187</v>
      </c>
      <c r="C6" s="131"/>
      <c r="D6" s="131"/>
      <c r="E6" s="131"/>
      <c r="F6" s="131"/>
      <c r="G6" s="131"/>
      <c r="H6" s="131"/>
      <c r="I6" s="131"/>
      <c r="J6" s="131"/>
      <c r="K6" s="131"/>
      <c r="L6" s="132"/>
    </row>
    <row r="7" spans="2:60" ht="26.25" customHeight="1">
      <c r="B7" s="130" t="s">
        <v>68</v>
      </c>
      <c r="C7" s="131"/>
      <c r="D7" s="131"/>
      <c r="E7" s="131"/>
      <c r="F7" s="131"/>
      <c r="G7" s="131"/>
      <c r="H7" s="131"/>
      <c r="I7" s="131"/>
      <c r="J7" s="131"/>
      <c r="K7" s="131"/>
      <c r="L7" s="132"/>
      <c r="BH7" s="3"/>
    </row>
    <row r="8" spans="2:60" s="3" customFormat="1" ht="78.75">
      <c r="B8" s="23" t="s">
        <v>93</v>
      </c>
      <c r="C8" s="31" t="s">
        <v>30</v>
      </c>
      <c r="D8" s="31" t="s">
        <v>97</v>
      </c>
      <c r="E8" s="31" t="s">
        <v>41</v>
      </c>
      <c r="F8" s="31" t="s">
        <v>77</v>
      </c>
      <c r="G8" s="31" t="s">
        <v>208</v>
      </c>
      <c r="H8" s="31" t="s">
        <v>207</v>
      </c>
      <c r="I8" s="31" t="s">
        <v>40</v>
      </c>
      <c r="J8" s="31" t="s">
        <v>39</v>
      </c>
      <c r="K8" s="31" t="s">
        <v>160</v>
      </c>
      <c r="L8" s="31" t="s">
        <v>162</v>
      </c>
      <c r="BD8" s="1"/>
      <c r="BE8" s="1"/>
    </row>
    <row r="9" spans="2:60" s="3" customFormat="1" ht="25.5">
      <c r="B9" s="16"/>
      <c r="C9" s="17"/>
      <c r="D9" s="17"/>
      <c r="E9" s="17"/>
      <c r="F9" s="17"/>
      <c r="G9" s="17" t="s">
        <v>215</v>
      </c>
      <c r="H9" s="17"/>
      <c r="I9" s="17" t="s">
        <v>211</v>
      </c>
      <c r="J9" s="17" t="s">
        <v>20</v>
      </c>
      <c r="K9" s="33" t="s">
        <v>20</v>
      </c>
      <c r="L9" s="18" t="s">
        <v>20</v>
      </c>
      <c r="BC9" s="1"/>
      <c r="BD9" s="1"/>
      <c r="BE9" s="1"/>
      <c r="BG9" s="4"/>
    </row>
    <row r="10" spans="2:60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C10" s="1"/>
      <c r="BD10" s="3"/>
      <c r="BE10" s="1"/>
    </row>
    <row r="11" spans="2:60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BC11" s="1"/>
      <c r="BD11" s="3"/>
      <c r="BE11" s="1"/>
      <c r="BG11" s="1"/>
    </row>
    <row r="12" spans="2:60" s="4" customFormat="1" ht="18" customHeight="1">
      <c r="B12" s="97" t="s">
        <v>223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BC12" s="1"/>
      <c r="BD12" s="3"/>
      <c r="BE12" s="1"/>
      <c r="BG12" s="1"/>
    </row>
    <row r="13" spans="2:60">
      <c r="B13" s="97" t="s">
        <v>89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BD13" s="3"/>
    </row>
    <row r="14" spans="2:60" ht="20.25">
      <c r="B14" s="97" t="s">
        <v>206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BD14" s="4"/>
    </row>
    <row r="15" spans="2:60">
      <c r="B15" s="97" t="s">
        <v>214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</row>
    <row r="16" spans="2:60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</row>
    <row r="17" spans="2:56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</row>
    <row r="18" spans="2:56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</row>
    <row r="19" spans="2:56" ht="20.25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BC19" s="4"/>
    </row>
    <row r="20" spans="2:56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BD20" s="3"/>
    </row>
    <row r="21" spans="2:56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</row>
    <row r="22" spans="2:56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</row>
    <row r="23" spans="2:56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</row>
    <row r="24" spans="2:56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</row>
    <row r="25" spans="2:56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</row>
    <row r="26" spans="2:56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</row>
    <row r="27" spans="2:56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</row>
    <row r="28" spans="2:56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</row>
    <row r="29" spans="2:56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</row>
    <row r="30" spans="2:56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</row>
    <row r="31" spans="2:56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</row>
    <row r="32" spans="2:56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</row>
    <row r="33" spans="2:12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</row>
    <row r="34" spans="2:12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</row>
    <row r="35" spans="2:12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</row>
    <row r="36" spans="2:12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</row>
    <row r="37" spans="2:12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</row>
    <row r="38" spans="2:12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</row>
    <row r="39" spans="2:12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</row>
    <row r="40" spans="2:12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</row>
    <row r="41" spans="2:12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</row>
    <row r="42" spans="2:12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</row>
    <row r="43" spans="2:12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</row>
    <row r="44" spans="2:12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</row>
    <row r="45" spans="2:12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</row>
    <row r="46" spans="2:12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</row>
    <row r="47" spans="2:12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</row>
    <row r="48" spans="2:12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</row>
    <row r="49" spans="2:12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</row>
    <row r="50" spans="2:12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</row>
    <row r="51" spans="2:12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</row>
    <row r="52" spans="2:12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</row>
    <row r="53" spans="2:12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</row>
    <row r="54" spans="2:12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</row>
    <row r="55" spans="2:12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</row>
    <row r="56" spans="2:12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</row>
    <row r="57" spans="2:12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</row>
    <row r="58" spans="2:12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</row>
    <row r="59" spans="2:12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</row>
    <row r="60" spans="2:12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</row>
    <row r="61" spans="2:12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</row>
    <row r="62" spans="2:12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</row>
    <row r="63" spans="2:12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</row>
    <row r="64" spans="2:12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</row>
    <row r="65" spans="2:12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</row>
    <row r="66" spans="2:12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</row>
    <row r="67" spans="2:12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</row>
    <row r="68" spans="2:12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</row>
    <row r="69" spans="2:12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</row>
    <row r="70" spans="2:12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</row>
    <row r="71" spans="2:12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</row>
    <row r="72" spans="2:12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</row>
    <row r="73" spans="2:12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</row>
    <row r="74" spans="2:12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</row>
    <row r="75" spans="2:12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</row>
    <row r="76" spans="2:12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</row>
    <row r="77" spans="2:12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</row>
    <row r="78" spans="2:12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</row>
    <row r="79" spans="2:12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</row>
    <row r="80" spans="2:12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</row>
    <row r="81" spans="2:12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</row>
    <row r="82" spans="2:12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</row>
    <row r="83" spans="2:12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</row>
    <row r="84" spans="2:12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</row>
    <row r="85" spans="2:12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</row>
    <row r="86" spans="2:12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</row>
    <row r="87" spans="2:12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</row>
    <row r="88" spans="2:12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</row>
    <row r="89" spans="2:12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</row>
    <row r="90" spans="2:12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</row>
    <row r="91" spans="2:12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</row>
    <row r="92" spans="2:12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</row>
    <row r="93" spans="2:12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</row>
    <row r="94" spans="2:12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</row>
    <row r="95" spans="2:12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</row>
    <row r="96" spans="2:12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</row>
    <row r="97" spans="2:12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</row>
    <row r="98" spans="2:12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</row>
    <row r="99" spans="2:12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</row>
    <row r="100" spans="2:12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</row>
    <row r="101" spans="2:12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</row>
    <row r="102" spans="2:12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</row>
    <row r="103" spans="2:12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</row>
    <row r="104" spans="2:12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</row>
    <row r="105" spans="2:12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</row>
    <row r="106" spans="2:12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</row>
    <row r="107" spans="2:12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</row>
    <row r="108" spans="2:12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</row>
    <row r="109" spans="2:12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</row>
    <row r="110" spans="2:12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D1:AF1048576 AH1:XFD1048576 AG1:AG19 B1:B11 B13:B19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58" t="s">
        <v>157</v>
      </c>
      <c r="C1" s="80" t="s" vm="1">
        <v>224</v>
      </c>
    </row>
    <row r="2" spans="2:61">
      <c r="B2" s="58" t="s">
        <v>156</v>
      </c>
      <c r="C2" s="80" t="s">
        <v>225</v>
      </c>
    </row>
    <row r="3" spans="2:61">
      <c r="B3" s="58" t="s">
        <v>158</v>
      </c>
      <c r="C3" s="80" t="s">
        <v>226</v>
      </c>
    </row>
    <row r="4" spans="2:61">
      <c r="B4" s="58" t="s">
        <v>159</v>
      </c>
      <c r="C4" s="80">
        <v>2147</v>
      </c>
    </row>
    <row r="6" spans="2:61" ht="26.25" customHeight="1">
      <c r="B6" s="130" t="s">
        <v>187</v>
      </c>
      <c r="C6" s="131"/>
      <c r="D6" s="131"/>
      <c r="E6" s="131"/>
      <c r="F6" s="131"/>
      <c r="G6" s="131"/>
      <c r="H6" s="131"/>
      <c r="I6" s="131"/>
      <c r="J6" s="131"/>
      <c r="K6" s="131"/>
      <c r="L6" s="132"/>
    </row>
    <row r="7" spans="2:61" ht="26.25" customHeight="1">
      <c r="B7" s="130" t="s">
        <v>69</v>
      </c>
      <c r="C7" s="131"/>
      <c r="D7" s="131"/>
      <c r="E7" s="131"/>
      <c r="F7" s="131"/>
      <c r="G7" s="131"/>
      <c r="H7" s="131"/>
      <c r="I7" s="131"/>
      <c r="J7" s="131"/>
      <c r="K7" s="131"/>
      <c r="L7" s="132"/>
      <c r="BI7" s="3"/>
    </row>
    <row r="8" spans="2:61" s="3" customFormat="1" ht="78.75">
      <c r="B8" s="23" t="s">
        <v>93</v>
      </c>
      <c r="C8" s="31" t="s">
        <v>30</v>
      </c>
      <c r="D8" s="31" t="s">
        <v>97</v>
      </c>
      <c r="E8" s="31" t="s">
        <v>41</v>
      </c>
      <c r="F8" s="31" t="s">
        <v>77</v>
      </c>
      <c r="G8" s="31" t="s">
        <v>208</v>
      </c>
      <c r="H8" s="31" t="s">
        <v>207</v>
      </c>
      <c r="I8" s="31" t="s">
        <v>40</v>
      </c>
      <c r="J8" s="31" t="s">
        <v>39</v>
      </c>
      <c r="K8" s="31" t="s">
        <v>160</v>
      </c>
      <c r="L8" s="32" t="s">
        <v>162</v>
      </c>
      <c r="M8" s="1"/>
      <c r="BE8" s="1"/>
      <c r="BF8" s="1"/>
    </row>
    <row r="9" spans="2:61" s="3" customFormat="1" ht="20.25">
      <c r="B9" s="16"/>
      <c r="C9" s="31"/>
      <c r="D9" s="31"/>
      <c r="E9" s="31"/>
      <c r="F9" s="31"/>
      <c r="G9" s="17" t="s">
        <v>215</v>
      </c>
      <c r="H9" s="17"/>
      <c r="I9" s="17" t="s">
        <v>211</v>
      </c>
      <c r="J9" s="17" t="s">
        <v>20</v>
      </c>
      <c r="K9" s="33" t="s">
        <v>20</v>
      </c>
      <c r="L9" s="18" t="s">
        <v>20</v>
      </c>
      <c r="BD9" s="1"/>
      <c r="BE9" s="1"/>
      <c r="BF9" s="1"/>
      <c r="BH9" s="4"/>
    </row>
    <row r="10" spans="2:6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D10" s="1"/>
      <c r="BE10" s="3"/>
      <c r="BF10" s="1"/>
    </row>
    <row r="11" spans="2:61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BD11" s="1"/>
      <c r="BE11" s="3"/>
      <c r="BF11" s="1"/>
      <c r="BH11" s="1"/>
    </row>
    <row r="12" spans="2:61">
      <c r="B12" s="97" t="s">
        <v>223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BE12" s="3"/>
    </row>
    <row r="13" spans="2:61" ht="20.25">
      <c r="B13" s="97" t="s">
        <v>89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BE13" s="4"/>
    </row>
    <row r="14" spans="2:61">
      <c r="B14" s="97" t="s">
        <v>206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</row>
    <row r="15" spans="2:61">
      <c r="B15" s="97" t="s">
        <v>214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</row>
    <row r="16" spans="2:61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</row>
    <row r="17" spans="2:56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</row>
    <row r="18" spans="2:56" ht="20.25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BD18" s="4"/>
    </row>
    <row r="19" spans="2:56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</row>
    <row r="20" spans="2:56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</row>
    <row r="21" spans="2:56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BD21" s="3"/>
    </row>
    <row r="22" spans="2:56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</row>
    <row r="23" spans="2:56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</row>
    <row r="24" spans="2:56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</row>
    <row r="25" spans="2:56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</row>
    <row r="26" spans="2:56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</row>
    <row r="27" spans="2:56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</row>
    <row r="28" spans="2:56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</row>
    <row r="29" spans="2:56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</row>
    <row r="30" spans="2:56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</row>
    <row r="31" spans="2:56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</row>
    <row r="32" spans="2:56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</row>
    <row r="33" spans="2:12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</row>
    <row r="34" spans="2:12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</row>
    <row r="35" spans="2:12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</row>
    <row r="36" spans="2:12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</row>
    <row r="37" spans="2:12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</row>
    <row r="38" spans="2:12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</row>
    <row r="39" spans="2:12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</row>
    <row r="40" spans="2:12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</row>
    <row r="41" spans="2:12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</row>
    <row r="42" spans="2:12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</row>
    <row r="43" spans="2:12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</row>
    <row r="44" spans="2:12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</row>
    <row r="45" spans="2:12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</row>
    <row r="46" spans="2:12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</row>
    <row r="47" spans="2:12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</row>
    <row r="48" spans="2:12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</row>
    <row r="49" spans="2:12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</row>
    <row r="50" spans="2:12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</row>
    <row r="51" spans="2:12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</row>
    <row r="52" spans="2:12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</row>
    <row r="53" spans="2:12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</row>
    <row r="54" spans="2:12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</row>
    <row r="55" spans="2:12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</row>
    <row r="56" spans="2:12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</row>
    <row r="57" spans="2:12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</row>
    <row r="58" spans="2:12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</row>
    <row r="59" spans="2:12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</row>
    <row r="60" spans="2:12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</row>
    <row r="61" spans="2:12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</row>
    <row r="62" spans="2:12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</row>
    <row r="63" spans="2:12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</row>
    <row r="64" spans="2:12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</row>
    <row r="65" spans="2:12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</row>
    <row r="66" spans="2:12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</row>
    <row r="67" spans="2:12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</row>
    <row r="68" spans="2:12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</row>
    <row r="69" spans="2:12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</row>
    <row r="70" spans="2:12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</row>
    <row r="71" spans="2:12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</row>
    <row r="72" spans="2:12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</row>
    <row r="73" spans="2:12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</row>
    <row r="74" spans="2:12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</row>
    <row r="75" spans="2:12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</row>
    <row r="76" spans="2:12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</row>
    <row r="77" spans="2:12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</row>
    <row r="78" spans="2:12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</row>
    <row r="79" spans="2:12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</row>
    <row r="80" spans="2:12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</row>
    <row r="81" spans="2:12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</row>
    <row r="82" spans="2:12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</row>
    <row r="83" spans="2:12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</row>
    <row r="84" spans="2:12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</row>
    <row r="85" spans="2:12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</row>
    <row r="86" spans="2:12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</row>
    <row r="87" spans="2:12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</row>
    <row r="88" spans="2:12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</row>
    <row r="89" spans="2:12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</row>
    <row r="90" spans="2:12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</row>
    <row r="91" spans="2:12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</row>
    <row r="92" spans="2:12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</row>
    <row r="93" spans="2:12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</row>
    <row r="94" spans="2:12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</row>
    <row r="95" spans="2:12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</row>
    <row r="96" spans="2:12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</row>
    <row r="97" spans="2:12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</row>
    <row r="98" spans="2:12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</row>
    <row r="99" spans="2:12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</row>
    <row r="100" spans="2:12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</row>
    <row r="101" spans="2:12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</row>
    <row r="102" spans="2:12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</row>
    <row r="103" spans="2:12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</row>
    <row r="104" spans="2:12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</row>
    <row r="105" spans="2:12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</row>
    <row r="106" spans="2:12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</row>
    <row r="107" spans="2:12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</row>
    <row r="108" spans="2:12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</row>
    <row r="109" spans="2:12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</row>
    <row r="110" spans="2:12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/>
  </sheetViews>
  <sheetFormatPr defaultColWidth="9.140625" defaultRowHeight="18"/>
  <cols>
    <col min="1" max="1" width="6.28515625" style="2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58" t="s">
        <v>157</v>
      </c>
      <c r="C1" s="80" t="s" vm="1">
        <v>224</v>
      </c>
    </row>
    <row r="2" spans="1:60">
      <c r="B2" s="58" t="s">
        <v>156</v>
      </c>
      <c r="C2" s="80" t="s">
        <v>225</v>
      </c>
    </row>
    <row r="3" spans="1:60">
      <c r="B3" s="58" t="s">
        <v>158</v>
      </c>
      <c r="C3" s="80" t="s">
        <v>226</v>
      </c>
    </row>
    <row r="4" spans="1:60">
      <c r="B4" s="58" t="s">
        <v>159</v>
      </c>
      <c r="C4" s="80">
        <v>2147</v>
      </c>
    </row>
    <row r="6" spans="1:60" ht="26.25" customHeight="1">
      <c r="B6" s="130" t="s">
        <v>187</v>
      </c>
      <c r="C6" s="131"/>
      <c r="D6" s="131"/>
      <c r="E6" s="131"/>
      <c r="F6" s="131"/>
      <c r="G6" s="131"/>
      <c r="H6" s="131"/>
      <c r="I6" s="131"/>
      <c r="J6" s="131"/>
      <c r="K6" s="132"/>
      <c r="BD6" s="1" t="s">
        <v>98</v>
      </c>
      <c r="BF6" s="1" t="s">
        <v>165</v>
      </c>
      <c r="BH6" s="3" t="s">
        <v>142</v>
      </c>
    </row>
    <row r="7" spans="1:60" ht="26.25" customHeight="1">
      <c r="B7" s="130" t="s">
        <v>70</v>
      </c>
      <c r="C7" s="131"/>
      <c r="D7" s="131"/>
      <c r="E7" s="131"/>
      <c r="F7" s="131"/>
      <c r="G7" s="131"/>
      <c r="H7" s="131"/>
      <c r="I7" s="131"/>
      <c r="J7" s="131"/>
      <c r="K7" s="132"/>
      <c r="BD7" s="3" t="s">
        <v>100</v>
      </c>
      <c r="BF7" s="1" t="s">
        <v>120</v>
      </c>
      <c r="BH7" s="3" t="s">
        <v>141</v>
      </c>
    </row>
    <row r="8" spans="1:60" s="3" customFormat="1" ht="78.75">
      <c r="A8" s="2"/>
      <c r="B8" s="23" t="s">
        <v>93</v>
      </c>
      <c r="C8" s="31" t="s">
        <v>30</v>
      </c>
      <c r="D8" s="31" t="s">
        <v>97</v>
      </c>
      <c r="E8" s="31" t="s">
        <v>41</v>
      </c>
      <c r="F8" s="31" t="s">
        <v>77</v>
      </c>
      <c r="G8" s="31" t="s">
        <v>208</v>
      </c>
      <c r="H8" s="31" t="s">
        <v>207</v>
      </c>
      <c r="I8" s="31" t="s">
        <v>40</v>
      </c>
      <c r="J8" s="31" t="s">
        <v>160</v>
      </c>
      <c r="K8" s="31" t="s">
        <v>162</v>
      </c>
      <c r="BC8" s="1" t="s">
        <v>113</v>
      </c>
      <c r="BD8" s="1" t="s">
        <v>114</v>
      </c>
      <c r="BE8" s="1" t="s">
        <v>121</v>
      </c>
      <c r="BG8" s="4" t="s">
        <v>143</v>
      </c>
    </row>
    <row r="9" spans="1:60" s="3" customFormat="1" ht="18.75" customHeight="1">
      <c r="A9" s="2"/>
      <c r="B9" s="16"/>
      <c r="C9" s="17"/>
      <c r="D9" s="17"/>
      <c r="E9" s="17"/>
      <c r="F9" s="17"/>
      <c r="G9" s="17" t="s">
        <v>215</v>
      </c>
      <c r="H9" s="17"/>
      <c r="I9" s="17" t="s">
        <v>211</v>
      </c>
      <c r="J9" s="33" t="s">
        <v>20</v>
      </c>
      <c r="K9" s="59" t="s">
        <v>20</v>
      </c>
      <c r="BC9" s="1" t="s">
        <v>110</v>
      </c>
      <c r="BE9" s="1" t="s">
        <v>122</v>
      </c>
      <c r="BG9" s="4" t="s">
        <v>144</v>
      </c>
    </row>
    <row r="10" spans="1:60" s="4" customFormat="1" ht="18" customHeight="1">
      <c r="A10" s="2"/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60" t="s">
        <v>6</v>
      </c>
      <c r="J10" s="60" t="s">
        <v>7</v>
      </c>
      <c r="K10" s="60" t="s">
        <v>8</v>
      </c>
      <c r="L10" s="3"/>
      <c r="M10" s="3"/>
      <c r="N10" s="3"/>
      <c r="O10" s="3"/>
      <c r="BC10" s="1" t="s">
        <v>106</v>
      </c>
      <c r="BD10" s="3"/>
      <c r="BE10" s="1" t="s">
        <v>166</v>
      </c>
      <c r="BG10" s="1" t="s">
        <v>150</v>
      </c>
    </row>
    <row r="11" spans="1:60" s="4" customFormat="1" ht="18" customHeight="1">
      <c r="A11" s="2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3"/>
      <c r="M11" s="3"/>
      <c r="N11" s="3"/>
      <c r="O11" s="3"/>
      <c r="BC11" s="1" t="s">
        <v>105</v>
      </c>
      <c r="BD11" s="3"/>
      <c r="BE11" s="1" t="s">
        <v>123</v>
      </c>
      <c r="BG11" s="1" t="s">
        <v>145</v>
      </c>
    </row>
    <row r="12" spans="1:60" ht="20.25">
      <c r="B12" s="97" t="s">
        <v>223</v>
      </c>
      <c r="C12" s="81"/>
      <c r="D12" s="81"/>
      <c r="E12" s="81"/>
      <c r="F12" s="81"/>
      <c r="G12" s="81"/>
      <c r="H12" s="81"/>
      <c r="I12" s="81"/>
      <c r="J12" s="81"/>
      <c r="K12" s="81"/>
      <c r="P12" s="1"/>
      <c r="BC12" s="1" t="s">
        <v>103</v>
      </c>
      <c r="BD12" s="4"/>
      <c r="BE12" s="1" t="s">
        <v>124</v>
      </c>
      <c r="BG12" s="1" t="s">
        <v>146</v>
      </c>
    </row>
    <row r="13" spans="1:60">
      <c r="B13" s="97" t="s">
        <v>89</v>
      </c>
      <c r="C13" s="81"/>
      <c r="D13" s="81"/>
      <c r="E13" s="81"/>
      <c r="F13" s="81"/>
      <c r="G13" s="81"/>
      <c r="H13" s="81"/>
      <c r="I13" s="81"/>
      <c r="J13" s="81"/>
      <c r="K13" s="81"/>
      <c r="P13" s="1"/>
      <c r="BC13" s="1" t="s">
        <v>107</v>
      </c>
      <c r="BE13" s="1" t="s">
        <v>125</v>
      </c>
      <c r="BG13" s="1" t="s">
        <v>147</v>
      </c>
    </row>
    <row r="14" spans="1:60">
      <c r="B14" s="97" t="s">
        <v>206</v>
      </c>
      <c r="C14" s="81"/>
      <c r="D14" s="81"/>
      <c r="E14" s="81"/>
      <c r="F14" s="81"/>
      <c r="G14" s="81"/>
      <c r="H14" s="81"/>
      <c r="I14" s="81"/>
      <c r="J14" s="81"/>
      <c r="K14" s="81"/>
      <c r="P14" s="1"/>
      <c r="BC14" s="1" t="s">
        <v>104</v>
      </c>
      <c r="BE14" s="1" t="s">
        <v>126</v>
      </c>
      <c r="BG14" s="1" t="s">
        <v>149</v>
      </c>
    </row>
    <row r="15" spans="1:60">
      <c r="B15" s="97" t="s">
        <v>214</v>
      </c>
      <c r="C15" s="81"/>
      <c r="D15" s="81"/>
      <c r="E15" s="81"/>
      <c r="F15" s="81"/>
      <c r="G15" s="81"/>
      <c r="H15" s="81"/>
      <c r="I15" s="81"/>
      <c r="J15" s="81"/>
      <c r="K15" s="81"/>
      <c r="P15" s="1"/>
      <c r="BC15" s="1" t="s">
        <v>115</v>
      </c>
      <c r="BE15" s="1" t="s">
        <v>167</v>
      </c>
      <c r="BG15" s="1" t="s">
        <v>151</v>
      </c>
    </row>
    <row r="16" spans="1:60" ht="20.25">
      <c r="B16" s="81"/>
      <c r="C16" s="81"/>
      <c r="D16" s="81"/>
      <c r="E16" s="81"/>
      <c r="F16" s="81"/>
      <c r="G16" s="81"/>
      <c r="H16" s="81"/>
      <c r="I16" s="81"/>
      <c r="J16" s="81"/>
      <c r="K16" s="81"/>
      <c r="P16" s="1"/>
      <c r="BC16" s="4" t="s">
        <v>101</v>
      </c>
      <c r="BD16" s="1" t="s">
        <v>116</v>
      </c>
      <c r="BE16" s="1" t="s">
        <v>127</v>
      </c>
      <c r="BG16" s="1" t="s">
        <v>152</v>
      </c>
    </row>
    <row r="17" spans="2:60">
      <c r="B17" s="81"/>
      <c r="C17" s="81"/>
      <c r="D17" s="81"/>
      <c r="E17" s="81"/>
      <c r="F17" s="81"/>
      <c r="G17" s="81"/>
      <c r="H17" s="81"/>
      <c r="I17" s="81"/>
      <c r="J17" s="81"/>
      <c r="K17" s="81"/>
      <c r="P17" s="1"/>
      <c r="BC17" s="1" t="s">
        <v>111</v>
      </c>
      <c r="BE17" s="1" t="s">
        <v>128</v>
      </c>
      <c r="BG17" s="1" t="s">
        <v>153</v>
      </c>
    </row>
    <row r="18" spans="2:60">
      <c r="B18" s="81"/>
      <c r="C18" s="81"/>
      <c r="D18" s="81"/>
      <c r="E18" s="81"/>
      <c r="F18" s="81"/>
      <c r="G18" s="81"/>
      <c r="H18" s="81"/>
      <c r="I18" s="81"/>
      <c r="J18" s="81"/>
      <c r="K18" s="81"/>
      <c r="BD18" s="1" t="s">
        <v>99</v>
      </c>
      <c r="BF18" s="1" t="s">
        <v>129</v>
      </c>
      <c r="BH18" s="1" t="s">
        <v>26</v>
      </c>
    </row>
    <row r="19" spans="2:60">
      <c r="B19" s="81"/>
      <c r="C19" s="81"/>
      <c r="D19" s="81"/>
      <c r="E19" s="81"/>
      <c r="F19" s="81"/>
      <c r="G19" s="81"/>
      <c r="H19" s="81"/>
      <c r="I19" s="81"/>
      <c r="J19" s="81"/>
      <c r="K19" s="81"/>
      <c r="BD19" s="1" t="s">
        <v>112</v>
      </c>
      <c r="BF19" s="1" t="s">
        <v>130</v>
      </c>
    </row>
    <row r="20" spans="2:60">
      <c r="B20" s="81"/>
      <c r="C20" s="81"/>
      <c r="D20" s="81"/>
      <c r="E20" s="81"/>
      <c r="F20" s="81"/>
      <c r="G20" s="81"/>
      <c r="H20" s="81"/>
      <c r="I20" s="81"/>
      <c r="J20" s="81"/>
      <c r="K20" s="81"/>
      <c r="BD20" s="1" t="s">
        <v>117</v>
      </c>
      <c r="BF20" s="1" t="s">
        <v>131</v>
      </c>
    </row>
    <row r="21" spans="2:60">
      <c r="B21" s="81"/>
      <c r="C21" s="81"/>
      <c r="D21" s="81"/>
      <c r="E21" s="81"/>
      <c r="F21" s="81"/>
      <c r="G21" s="81"/>
      <c r="H21" s="81"/>
      <c r="I21" s="81"/>
      <c r="J21" s="81"/>
      <c r="K21" s="81"/>
      <c r="BD21" s="1" t="s">
        <v>102</v>
      </c>
      <c r="BE21" s="1" t="s">
        <v>118</v>
      </c>
      <c r="BF21" s="1" t="s">
        <v>132</v>
      </c>
    </row>
    <row r="22" spans="2:60">
      <c r="B22" s="81"/>
      <c r="C22" s="81"/>
      <c r="D22" s="81"/>
      <c r="E22" s="81"/>
      <c r="F22" s="81"/>
      <c r="G22" s="81"/>
      <c r="H22" s="81"/>
      <c r="I22" s="81"/>
      <c r="J22" s="81"/>
      <c r="K22" s="81"/>
      <c r="BD22" s="1" t="s">
        <v>108</v>
      </c>
      <c r="BF22" s="1" t="s">
        <v>133</v>
      </c>
    </row>
    <row r="23" spans="2:60">
      <c r="B23" s="81"/>
      <c r="C23" s="81"/>
      <c r="D23" s="81"/>
      <c r="E23" s="81"/>
      <c r="F23" s="81"/>
      <c r="G23" s="81"/>
      <c r="H23" s="81"/>
      <c r="I23" s="81"/>
      <c r="J23" s="81"/>
      <c r="K23" s="81"/>
      <c r="BD23" s="1" t="s">
        <v>26</v>
      </c>
      <c r="BE23" s="1" t="s">
        <v>109</v>
      </c>
      <c r="BF23" s="1" t="s">
        <v>168</v>
      </c>
    </row>
    <row r="24" spans="2:60">
      <c r="B24" s="81"/>
      <c r="C24" s="81"/>
      <c r="D24" s="81"/>
      <c r="E24" s="81"/>
      <c r="F24" s="81"/>
      <c r="G24" s="81"/>
      <c r="H24" s="81"/>
      <c r="I24" s="81"/>
      <c r="J24" s="81"/>
      <c r="K24" s="81"/>
      <c r="BF24" s="1" t="s">
        <v>171</v>
      </c>
    </row>
    <row r="25" spans="2:60">
      <c r="B25" s="81"/>
      <c r="C25" s="81"/>
      <c r="D25" s="81"/>
      <c r="E25" s="81"/>
      <c r="F25" s="81"/>
      <c r="G25" s="81"/>
      <c r="H25" s="81"/>
      <c r="I25" s="81"/>
      <c r="J25" s="81"/>
      <c r="K25" s="81"/>
      <c r="BF25" s="1" t="s">
        <v>134</v>
      </c>
    </row>
    <row r="26" spans="2:60">
      <c r="B26" s="81"/>
      <c r="C26" s="81"/>
      <c r="D26" s="81"/>
      <c r="E26" s="81"/>
      <c r="F26" s="81"/>
      <c r="G26" s="81"/>
      <c r="H26" s="81"/>
      <c r="I26" s="81"/>
      <c r="J26" s="81"/>
      <c r="K26" s="81"/>
      <c r="BF26" s="1" t="s">
        <v>135</v>
      </c>
    </row>
    <row r="27" spans="2:60">
      <c r="B27" s="81"/>
      <c r="C27" s="81"/>
      <c r="D27" s="81"/>
      <c r="E27" s="81"/>
      <c r="F27" s="81"/>
      <c r="G27" s="81"/>
      <c r="H27" s="81"/>
      <c r="I27" s="81"/>
      <c r="J27" s="81"/>
      <c r="K27" s="81"/>
      <c r="BF27" s="1" t="s">
        <v>170</v>
      </c>
    </row>
    <row r="28" spans="2:60">
      <c r="B28" s="81"/>
      <c r="C28" s="81"/>
      <c r="D28" s="81"/>
      <c r="E28" s="81"/>
      <c r="F28" s="81"/>
      <c r="G28" s="81"/>
      <c r="H28" s="81"/>
      <c r="I28" s="81"/>
      <c r="J28" s="81"/>
      <c r="K28" s="81"/>
      <c r="BF28" s="1" t="s">
        <v>136</v>
      </c>
    </row>
    <row r="29" spans="2:60">
      <c r="B29" s="81"/>
      <c r="C29" s="81"/>
      <c r="D29" s="81"/>
      <c r="E29" s="81"/>
      <c r="F29" s="81"/>
      <c r="G29" s="81"/>
      <c r="H29" s="81"/>
      <c r="I29" s="81"/>
      <c r="J29" s="81"/>
      <c r="K29" s="81"/>
      <c r="BF29" s="1" t="s">
        <v>137</v>
      </c>
    </row>
    <row r="30" spans="2:60">
      <c r="B30" s="81"/>
      <c r="C30" s="81"/>
      <c r="D30" s="81"/>
      <c r="E30" s="81"/>
      <c r="F30" s="81"/>
      <c r="G30" s="81"/>
      <c r="H30" s="81"/>
      <c r="I30" s="81"/>
      <c r="J30" s="81"/>
      <c r="K30" s="81"/>
      <c r="BF30" s="1" t="s">
        <v>169</v>
      </c>
    </row>
    <row r="31" spans="2:60">
      <c r="B31" s="81"/>
      <c r="C31" s="81"/>
      <c r="D31" s="81"/>
      <c r="E31" s="81"/>
      <c r="F31" s="81"/>
      <c r="G31" s="81"/>
      <c r="H31" s="81"/>
      <c r="I31" s="81"/>
      <c r="J31" s="81"/>
      <c r="K31" s="81"/>
      <c r="BF31" s="1" t="s">
        <v>26</v>
      </c>
    </row>
    <row r="32" spans="2:60">
      <c r="B32" s="81"/>
      <c r="C32" s="81"/>
      <c r="D32" s="81"/>
      <c r="E32" s="81"/>
      <c r="F32" s="81"/>
      <c r="G32" s="81"/>
      <c r="H32" s="81"/>
      <c r="I32" s="81"/>
      <c r="J32" s="81"/>
      <c r="K32" s="81"/>
    </row>
    <row r="33" spans="2:11">
      <c r="B33" s="81"/>
      <c r="C33" s="81"/>
      <c r="D33" s="81"/>
      <c r="E33" s="81"/>
      <c r="F33" s="81"/>
      <c r="G33" s="81"/>
      <c r="H33" s="81"/>
      <c r="I33" s="81"/>
      <c r="J33" s="81"/>
      <c r="K33" s="81"/>
    </row>
    <row r="34" spans="2:11">
      <c r="B34" s="81"/>
      <c r="C34" s="81"/>
      <c r="D34" s="81"/>
      <c r="E34" s="81"/>
      <c r="F34" s="81"/>
      <c r="G34" s="81"/>
      <c r="H34" s="81"/>
      <c r="I34" s="81"/>
      <c r="J34" s="81"/>
      <c r="K34" s="81"/>
    </row>
    <row r="35" spans="2:11">
      <c r="B35" s="81"/>
      <c r="C35" s="81"/>
      <c r="D35" s="81"/>
      <c r="E35" s="81"/>
      <c r="F35" s="81"/>
      <c r="G35" s="81"/>
      <c r="H35" s="81"/>
      <c r="I35" s="81"/>
      <c r="J35" s="81"/>
      <c r="K35" s="81"/>
    </row>
    <row r="36" spans="2:11">
      <c r="B36" s="81"/>
      <c r="C36" s="81"/>
      <c r="D36" s="81"/>
      <c r="E36" s="81"/>
      <c r="F36" s="81"/>
      <c r="G36" s="81"/>
      <c r="H36" s="81"/>
      <c r="I36" s="81"/>
      <c r="J36" s="81"/>
      <c r="K36" s="81"/>
    </row>
    <row r="37" spans="2:11">
      <c r="B37" s="81"/>
      <c r="C37" s="81"/>
      <c r="D37" s="81"/>
      <c r="E37" s="81"/>
      <c r="F37" s="81"/>
      <c r="G37" s="81"/>
      <c r="H37" s="81"/>
      <c r="I37" s="81"/>
      <c r="J37" s="81"/>
      <c r="K37" s="81"/>
    </row>
    <row r="38" spans="2:11">
      <c r="B38" s="81"/>
      <c r="C38" s="81"/>
      <c r="D38" s="81"/>
      <c r="E38" s="81"/>
      <c r="F38" s="81"/>
      <c r="G38" s="81"/>
      <c r="H38" s="81"/>
      <c r="I38" s="81"/>
      <c r="J38" s="81"/>
      <c r="K38" s="81"/>
    </row>
    <row r="39" spans="2:11">
      <c r="B39" s="81"/>
      <c r="C39" s="81"/>
      <c r="D39" s="81"/>
      <c r="E39" s="81"/>
      <c r="F39" s="81"/>
      <c r="G39" s="81"/>
      <c r="H39" s="81"/>
      <c r="I39" s="81"/>
      <c r="J39" s="81"/>
      <c r="K39" s="81"/>
    </row>
    <row r="40" spans="2:11">
      <c r="B40" s="81"/>
      <c r="C40" s="81"/>
      <c r="D40" s="81"/>
      <c r="E40" s="81"/>
      <c r="F40" s="81"/>
      <c r="G40" s="81"/>
      <c r="H40" s="81"/>
      <c r="I40" s="81"/>
      <c r="J40" s="81"/>
      <c r="K40" s="81"/>
    </row>
    <row r="41" spans="2:11">
      <c r="B41" s="81"/>
      <c r="C41" s="81"/>
      <c r="D41" s="81"/>
      <c r="E41" s="81"/>
      <c r="F41" s="81"/>
      <c r="G41" s="81"/>
      <c r="H41" s="81"/>
      <c r="I41" s="81"/>
      <c r="J41" s="81"/>
      <c r="K41" s="81"/>
    </row>
    <row r="42" spans="2:11">
      <c r="B42" s="81"/>
      <c r="C42" s="81"/>
      <c r="D42" s="81"/>
      <c r="E42" s="81"/>
      <c r="F42" s="81"/>
      <c r="G42" s="81"/>
      <c r="H42" s="81"/>
      <c r="I42" s="81"/>
      <c r="J42" s="81"/>
      <c r="K42" s="81"/>
    </row>
    <row r="43" spans="2:11">
      <c r="B43" s="81"/>
      <c r="C43" s="81"/>
      <c r="D43" s="81"/>
      <c r="E43" s="81"/>
      <c r="F43" s="81"/>
      <c r="G43" s="81"/>
      <c r="H43" s="81"/>
      <c r="I43" s="81"/>
      <c r="J43" s="81"/>
      <c r="K43" s="81"/>
    </row>
    <row r="44" spans="2:11">
      <c r="B44" s="81"/>
      <c r="C44" s="81"/>
      <c r="D44" s="81"/>
      <c r="E44" s="81"/>
      <c r="F44" s="81"/>
      <c r="G44" s="81"/>
      <c r="H44" s="81"/>
      <c r="I44" s="81"/>
      <c r="J44" s="81"/>
      <c r="K44" s="81"/>
    </row>
    <row r="45" spans="2:11">
      <c r="B45" s="81"/>
      <c r="C45" s="81"/>
      <c r="D45" s="81"/>
      <c r="E45" s="81"/>
      <c r="F45" s="81"/>
      <c r="G45" s="81"/>
      <c r="H45" s="81"/>
      <c r="I45" s="81"/>
      <c r="J45" s="81"/>
      <c r="K45" s="81"/>
    </row>
    <row r="46" spans="2:11">
      <c r="B46" s="81"/>
      <c r="C46" s="81"/>
      <c r="D46" s="81"/>
      <c r="E46" s="81"/>
      <c r="F46" s="81"/>
      <c r="G46" s="81"/>
      <c r="H46" s="81"/>
      <c r="I46" s="81"/>
      <c r="J46" s="81"/>
      <c r="K46" s="81"/>
    </row>
    <row r="47" spans="2:11">
      <c r="B47" s="81"/>
      <c r="C47" s="81"/>
      <c r="D47" s="81"/>
      <c r="E47" s="81"/>
      <c r="F47" s="81"/>
      <c r="G47" s="81"/>
      <c r="H47" s="81"/>
      <c r="I47" s="81"/>
      <c r="J47" s="81"/>
      <c r="K47" s="81"/>
    </row>
    <row r="48" spans="2:11">
      <c r="B48" s="81"/>
      <c r="C48" s="81"/>
      <c r="D48" s="81"/>
      <c r="E48" s="81"/>
      <c r="F48" s="81"/>
      <c r="G48" s="81"/>
      <c r="H48" s="81"/>
      <c r="I48" s="81"/>
      <c r="J48" s="81"/>
      <c r="K48" s="81"/>
    </row>
    <row r="49" spans="2:11">
      <c r="B49" s="81"/>
      <c r="C49" s="81"/>
      <c r="D49" s="81"/>
      <c r="E49" s="81"/>
      <c r="F49" s="81"/>
      <c r="G49" s="81"/>
      <c r="H49" s="81"/>
      <c r="I49" s="81"/>
      <c r="J49" s="81"/>
      <c r="K49" s="81"/>
    </row>
    <row r="50" spans="2:11">
      <c r="B50" s="81"/>
      <c r="C50" s="81"/>
      <c r="D50" s="81"/>
      <c r="E50" s="81"/>
      <c r="F50" s="81"/>
      <c r="G50" s="81"/>
      <c r="H50" s="81"/>
      <c r="I50" s="81"/>
      <c r="J50" s="81"/>
      <c r="K50" s="81"/>
    </row>
    <row r="51" spans="2:11">
      <c r="B51" s="81"/>
      <c r="C51" s="81"/>
      <c r="D51" s="81"/>
      <c r="E51" s="81"/>
      <c r="F51" s="81"/>
      <c r="G51" s="81"/>
      <c r="H51" s="81"/>
      <c r="I51" s="81"/>
      <c r="J51" s="81"/>
      <c r="K51" s="81"/>
    </row>
    <row r="52" spans="2:11">
      <c r="B52" s="81"/>
      <c r="C52" s="81"/>
      <c r="D52" s="81"/>
      <c r="E52" s="81"/>
      <c r="F52" s="81"/>
      <c r="G52" s="81"/>
      <c r="H52" s="81"/>
      <c r="I52" s="81"/>
      <c r="J52" s="81"/>
      <c r="K52" s="81"/>
    </row>
    <row r="53" spans="2:11">
      <c r="B53" s="81"/>
      <c r="C53" s="81"/>
      <c r="D53" s="81"/>
      <c r="E53" s="81"/>
      <c r="F53" s="81"/>
      <c r="G53" s="81"/>
      <c r="H53" s="81"/>
      <c r="I53" s="81"/>
      <c r="J53" s="81"/>
      <c r="K53" s="81"/>
    </row>
    <row r="54" spans="2:11">
      <c r="B54" s="81"/>
      <c r="C54" s="81"/>
      <c r="D54" s="81"/>
      <c r="E54" s="81"/>
      <c r="F54" s="81"/>
      <c r="G54" s="81"/>
      <c r="H54" s="81"/>
      <c r="I54" s="81"/>
      <c r="J54" s="81"/>
      <c r="K54" s="81"/>
    </row>
    <row r="55" spans="2:11">
      <c r="B55" s="81"/>
      <c r="C55" s="81"/>
      <c r="D55" s="81"/>
      <c r="E55" s="81"/>
      <c r="F55" s="81"/>
      <c r="G55" s="81"/>
      <c r="H55" s="81"/>
      <c r="I55" s="81"/>
      <c r="J55" s="81"/>
      <c r="K55" s="81"/>
    </row>
    <row r="56" spans="2:11">
      <c r="B56" s="81"/>
      <c r="C56" s="81"/>
      <c r="D56" s="81"/>
      <c r="E56" s="81"/>
      <c r="F56" s="81"/>
      <c r="G56" s="81"/>
      <c r="H56" s="81"/>
      <c r="I56" s="81"/>
      <c r="J56" s="81"/>
      <c r="K56" s="81"/>
    </row>
    <row r="57" spans="2:11">
      <c r="B57" s="81"/>
      <c r="C57" s="81"/>
      <c r="D57" s="81"/>
      <c r="E57" s="81"/>
      <c r="F57" s="81"/>
      <c r="G57" s="81"/>
      <c r="H57" s="81"/>
      <c r="I57" s="81"/>
      <c r="J57" s="81"/>
      <c r="K57" s="81"/>
    </row>
    <row r="58" spans="2:11">
      <c r="B58" s="81"/>
      <c r="C58" s="81"/>
      <c r="D58" s="81"/>
      <c r="E58" s="81"/>
      <c r="F58" s="81"/>
      <c r="G58" s="81"/>
      <c r="H58" s="81"/>
      <c r="I58" s="81"/>
      <c r="J58" s="81"/>
      <c r="K58" s="81"/>
    </row>
    <row r="59" spans="2:11">
      <c r="B59" s="81"/>
      <c r="C59" s="81"/>
      <c r="D59" s="81"/>
      <c r="E59" s="81"/>
      <c r="F59" s="81"/>
      <c r="G59" s="81"/>
      <c r="H59" s="81"/>
      <c r="I59" s="81"/>
      <c r="J59" s="81"/>
      <c r="K59" s="81"/>
    </row>
    <row r="60" spans="2:11"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2:11"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2:11">
      <c r="B62" s="81"/>
      <c r="C62" s="81"/>
      <c r="D62" s="81"/>
      <c r="E62" s="81"/>
      <c r="F62" s="81"/>
      <c r="G62" s="81"/>
      <c r="H62" s="81"/>
      <c r="I62" s="81"/>
      <c r="J62" s="81"/>
      <c r="K62" s="81"/>
    </row>
    <row r="63" spans="2:11">
      <c r="B63" s="81"/>
      <c r="C63" s="81"/>
      <c r="D63" s="81"/>
      <c r="E63" s="81"/>
      <c r="F63" s="81"/>
      <c r="G63" s="81"/>
      <c r="H63" s="81"/>
      <c r="I63" s="81"/>
      <c r="J63" s="81"/>
      <c r="K63" s="81"/>
    </row>
    <row r="64" spans="2:11">
      <c r="B64" s="81"/>
      <c r="C64" s="81"/>
      <c r="D64" s="81"/>
      <c r="E64" s="81"/>
      <c r="F64" s="81"/>
      <c r="G64" s="81"/>
      <c r="H64" s="81"/>
      <c r="I64" s="81"/>
      <c r="J64" s="81"/>
      <c r="K64" s="81"/>
    </row>
    <row r="65" spans="2:11">
      <c r="B65" s="81"/>
      <c r="C65" s="81"/>
      <c r="D65" s="81"/>
      <c r="E65" s="81"/>
      <c r="F65" s="81"/>
      <c r="G65" s="81"/>
      <c r="H65" s="81"/>
      <c r="I65" s="81"/>
      <c r="J65" s="81"/>
      <c r="K65" s="81"/>
    </row>
    <row r="66" spans="2:11">
      <c r="B66" s="81"/>
      <c r="C66" s="81"/>
      <c r="D66" s="81"/>
      <c r="E66" s="81"/>
      <c r="F66" s="81"/>
      <c r="G66" s="81"/>
      <c r="H66" s="81"/>
      <c r="I66" s="81"/>
      <c r="J66" s="81"/>
      <c r="K66" s="81"/>
    </row>
    <row r="67" spans="2:11">
      <c r="B67" s="81"/>
      <c r="C67" s="81"/>
      <c r="D67" s="81"/>
      <c r="E67" s="81"/>
      <c r="F67" s="81"/>
      <c r="G67" s="81"/>
      <c r="H67" s="81"/>
      <c r="I67" s="81"/>
      <c r="J67" s="81"/>
      <c r="K67" s="81"/>
    </row>
    <row r="68" spans="2:11">
      <c r="B68" s="81"/>
      <c r="C68" s="81"/>
      <c r="D68" s="81"/>
      <c r="E68" s="81"/>
      <c r="F68" s="81"/>
      <c r="G68" s="81"/>
      <c r="H68" s="81"/>
      <c r="I68" s="81"/>
      <c r="J68" s="81"/>
      <c r="K68" s="81"/>
    </row>
    <row r="69" spans="2:11">
      <c r="B69" s="81"/>
      <c r="C69" s="81"/>
      <c r="D69" s="81"/>
      <c r="E69" s="81"/>
      <c r="F69" s="81"/>
      <c r="G69" s="81"/>
      <c r="H69" s="81"/>
      <c r="I69" s="81"/>
      <c r="J69" s="81"/>
      <c r="K69" s="81"/>
    </row>
    <row r="70" spans="2:11">
      <c r="B70" s="81"/>
      <c r="C70" s="81"/>
      <c r="D70" s="81"/>
      <c r="E70" s="81"/>
      <c r="F70" s="81"/>
      <c r="G70" s="81"/>
      <c r="H70" s="81"/>
      <c r="I70" s="81"/>
      <c r="J70" s="81"/>
      <c r="K70" s="81"/>
    </row>
    <row r="71" spans="2:11">
      <c r="B71" s="81"/>
      <c r="C71" s="81"/>
      <c r="D71" s="81"/>
      <c r="E71" s="81"/>
      <c r="F71" s="81"/>
      <c r="G71" s="81"/>
      <c r="H71" s="81"/>
      <c r="I71" s="81"/>
      <c r="J71" s="81"/>
      <c r="K71" s="81"/>
    </row>
    <row r="72" spans="2:11">
      <c r="B72" s="81"/>
      <c r="C72" s="81"/>
      <c r="D72" s="81"/>
      <c r="E72" s="81"/>
      <c r="F72" s="81"/>
      <c r="G72" s="81"/>
      <c r="H72" s="81"/>
      <c r="I72" s="81"/>
      <c r="J72" s="81"/>
      <c r="K72" s="81"/>
    </row>
    <row r="73" spans="2:11">
      <c r="B73" s="81"/>
      <c r="C73" s="81"/>
      <c r="D73" s="81"/>
      <c r="E73" s="81"/>
      <c r="F73" s="81"/>
      <c r="G73" s="81"/>
      <c r="H73" s="81"/>
      <c r="I73" s="81"/>
      <c r="J73" s="81"/>
      <c r="K73" s="81"/>
    </row>
    <row r="74" spans="2:11">
      <c r="B74" s="81"/>
      <c r="C74" s="81"/>
      <c r="D74" s="81"/>
      <c r="E74" s="81"/>
      <c r="F74" s="81"/>
      <c r="G74" s="81"/>
      <c r="H74" s="81"/>
      <c r="I74" s="81"/>
      <c r="J74" s="81"/>
      <c r="K74" s="81"/>
    </row>
    <row r="75" spans="2:11">
      <c r="B75" s="81"/>
      <c r="C75" s="81"/>
      <c r="D75" s="81"/>
      <c r="E75" s="81"/>
      <c r="F75" s="81"/>
      <c r="G75" s="81"/>
      <c r="H75" s="81"/>
      <c r="I75" s="81"/>
      <c r="J75" s="81"/>
      <c r="K75" s="81"/>
    </row>
    <row r="76" spans="2:11">
      <c r="B76" s="81"/>
      <c r="C76" s="81"/>
      <c r="D76" s="81"/>
      <c r="E76" s="81"/>
      <c r="F76" s="81"/>
      <c r="G76" s="81"/>
      <c r="H76" s="81"/>
      <c r="I76" s="81"/>
      <c r="J76" s="81"/>
      <c r="K76" s="81"/>
    </row>
    <row r="77" spans="2:11">
      <c r="B77" s="81"/>
      <c r="C77" s="81"/>
      <c r="D77" s="81"/>
      <c r="E77" s="81"/>
      <c r="F77" s="81"/>
      <c r="G77" s="81"/>
      <c r="H77" s="81"/>
      <c r="I77" s="81"/>
      <c r="J77" s="81"/>
      <c r="K77" s="81"/>
    </row>
    <row r="78" spans="2:11">
      <c r="B78" s="81"/>
      <c r="C78" s="81"/>
      <c r="D78" s="81"/>
      <c r="E78" s="81"/>
      <c r="F78" s="81"/>
      <c r="G78" s="81"/>
      <c r="H78" s="81"/>
      <c r="I78" s="81"/>
      <c r="J78" s="81"/>
      <c r="K78" s="81"/>
    </row>
    <row r="79" spans="2:11">
      <c r="B79" s="81"/>
      <c r="C79" s="81"/>
      <c r="D79" s="81"/>
      <c r="E79" s="81"/>
      <c r="F79" s="81"/>
      <c r="G79" s="81"/>
      <c r="H79" s="81"/>
      <c r="I79" s="81"/>
      <c r="J79" s="81"/>
      <c r="K79" s="81"/>
    </row>
    <row r="80" spans="2:11">
      <c r="B80" s="81"/>
      <c r="C80" s="81"/>
      <c r="D80" s="81"/>
      <c r="E80" s="81"/>
      <c r="F80" s="81"/>
      <c r="G80" s="81"/>
      <c r="H80" s="81"/>
      <c r="I80" s="81"/>
      <c r="J80" s="81"/>
      <c r="K80" s="81"/>
    </row>
    <row r="81" spans="2:11">
      <c r="B81" s="81"/>
      <c r="C81" s="81"/>
      <c r="D81" s="81"/>
      <c r="E81" s="81"/>
      <c r="F81" s="81"/>
      <c r="G81" s="81"/>
      <c r="H81" s="81"/>
      <c r="I81" s="81"/>
      <c r="J81" s="81"/>
      <c r="K81" s="81"/>
    </row>
    <row r="82" spans="2:11">
      <c r="B82" s="81"/>
      <c r="C82" s="81"/>
      <c r="D82" s="81"/>
      <c r="E82" s="81"/>
      <c r="F82" s="81"/>
      <c r="G82" s="81"/>
      <c r="H82" s="81"/>
      <c r="I82" s="81"/>
      <c r="J82" s="81"/>
      <c r="K82" s="81"/>
    </row>
    <row r="83" spans="2:11">
      <c r="B83" s="81"/>
      <c r="C83" s="81"/>
      <c r="D83" s="81"/>
      <c r="E83" s="81"/>
      <c r="F83" s="81"/>
      <c r="G83" s="81"/>
      <c r="H83" s="81"/>
      <c r="I83" s="81"/>
      <c r="J83" s="81"/>
      <c r="K83" s="81"/>
    </row>
    <row r="84" spans="2:11">
      <c r="B84" s="81"/>
      <c r="C84" s="81"/>
      <c r="D84" s="81"/>
      <c r="E84" s="81"/>
      <c r="F84" s="81"/>
      <c r="G84" s="81"/>
      <c r="H84" s="81"/>
      <c r="I84" s="81"/>
      <c r="J84" s="81"/>
      <c r="K84" s="81"/>
    </row>
    <row r="85" spans="2:11">
      <c r="B85" s="81"/>
      <c r="C85" s="81"/>
      <c r="D85" s="81"/>
      <c r="E85" s="81"/>
      <c r="F85" s="81"/>
      <c r="G85" s="81"/>
      <c r="H85" s="81"/>
      <c r="I85" s="81"/>
      <c r="J85" s="81"/>
      <c r="K85" s="81"/>
    </row>
    <row r="86" spans="2:11">
      <c r="B86" s="81"/>
      <c r="C86" s="81"/>
      <c r="D86" s="81"/>
      <c r="E86" s="81"/>
      <c r="F86" s="81"/>
      <c r="G86" s="81"/>
      <c r="H86" s="81"/>
      <c r="I86" s="81"/>
      <c r="J86" s="81"/>
      <c r="K86" s="81"/>
    </row>
    <row r="87" spans="2:11">
      <c r="B87" s="81"/>
      <c r="C87" s="81"/>
      <c r="D87" s="81"/>
      <c r="E87" s="81"/>
      <c r="F87" s="81"/>
      <c r="G87" s="81"/>
      <c r="H87" s="81"/>
      <c r="I87" s="81"/>
      <c r="J87" s="81"/>
      <c r="K87" s="81"/>
    </row>
    <row r="88" spans="2:11">
      <c r="B88" s="81"/>
      <c r="C88" s="81"/>
      <c r="D88" s="81"/>
      <c r="E88" s="81"/>
      <c r="F88" s="81"/>
      <c r="G88" s="81"/>
      <c r="H88" s="81"/>
      <c r="I88" s="81"/>
      <c r="J88" s="81"/>
      <c r="K88" s="81"/>
    </row>
    <row r="89" spans="2:11">
      <c r="B89" s="81"/>
      <c r="C89" s="81"/>
      <c r="D89" s="81"/>
      <c r="E89" s="81"/>
      <c r="F89" s="81"/>
      <c r="G89" s="81"/>
      <c r="H89" s="81"/>
      <c r="I89" s="81"/>
      <c r="J89" s="81"/>
      <c r="K89" s="81"/>
    </row>
    <row r="90" spans="2:11">
      <c r="B90" s="81"/>
      <c r="C90" s="81"/>
      <c r="D90" s="81"/>
      <c r="E90" s="81"/>
      <c r="F90" s="81"/>
      <c r="G90" s="81"/>
      <c r="H90" s="81"/>
      <c r="I90" s="81"/>
      <c r="J90" s="81"/>
      <c r="K90" s="81"/>
    </row>
    <row r="91" spans="2:11">
      <c r="B91" s="81"/>
      <c r="C91" s="81"/>
      <c r="D91" s="81"/>
      <c r="E91" s="81"/>
      <c r="F91" s="81"/>
      <c r="G91" s="81"/>
      <c r="H91" s="81"/>
      <c r="I91" s="81"/>
      <c r="J91" s="81"/>
      <c r="K91" s="81"/>
    </row>
    <row r="92" spans="2:11">
      <c r="B92" s="81"/>
      <c r="C92" s="81"/>
      <c r="D92" s="81"/>
      <c r="E92" s="81"/>
      <c r="F92" s="81"/>
      <c r="G92" s="81"/>
      <c r="H92" s="81"/>
      <c r="I92" s="81"/>
      <c r="J92" s="81"/>
      <c r="K92" s="81"/>
    </row>
    <row r="93" spans="2:11">
      <c r="B93" s="81"/>
      <c r="C93" s="81"/>
      <c r="D93" s="81"/>
      <c r="E93" s="81"/>
      <c r="F93" s="81"/>
      <c r="G93" s="81"/>
      <c r="H93" s="81"/>
      <c r="I93" s="81"/>
      <c r="J93" s="81"/>
      <c r="K93" s="81"/>
    </row>
    <row r="94" spans="2:11">
      <c r="B94" s="81"/>
      <c r="C94" s="81"/>
      <c r="D94" s="81"/>
      <c r="E94" s="81"/>
      <c r="F94" s="81"/>
      <c r="G94" s="81"/>
      <c r="H94" s="81"/>
      <c r="I94" s="81"/>
      <c r="J94" s="81"/>
      <c r="K94" s="81"/>
    </row>
    <row r="95" spans="2:11">
      <c r="B95" s="81"/>
      <c r="C95" s="81"/>
      <c r="D95" s="81"/>
      <c r="E95" s="81"/>
      <c r="F95" s="81"/>
      <c r="G95" s="81"/>
      <c r="H95" s="81"/>
      <c r="I95" s="81"/>
      <c r="J95" s="81"/>
      <c r="K95" s="81"/>
    </row>
    <row r="96" spans="2:11">
      <c r="B96" s="81"/>
      <c r="C96" s="81"/>
      <c r="D96" s="81"/>
      <c r="E96" s="81"/>
      <c r="F96" s="81"/>
      <c r="G96" s="81"/>
      <c r="H96" s="81"/>
      <c r="I96" s="81"/>
      <c r="J96" s="81"/>
      <c r="K96" s="81"/>
    </row>
    <row r="97" spans="2:11">
      <c r="B97" s="81"/>
      <c r="C97" s="81"/>
      <c r="D97" s="81"/>
      <c r="E97" s="81"/>
      <c r="F97" s="81"/>
      <c r="G97" s="81"/>
      <c r="H97" s="81"/>
      <c r="I97" s="81"/>
      <c r="J97" s="81"/>
      <c r="K97" s="81"/>
    </row>
    <row r="98" spans="2:11">
      <c r="B98" s="81"/>
      <c r="C98" s="81"/>
      <c r="D98" s="81"/>
      <c r="E98" s="81"/>
      <c r="F98" s="81"/>
      <c r="G98" s="81"/>
      <c r="H98" s="81"/>
      <c r="I98" s="81"/>
      <c r="J98" s="81"/>
      <c r="K98" s="81"/>
    </row>
    <row r="99" spans="2:11">
      <c r="B99" s="81"/>
      <c r="C99" s="81"/>
      <c r="D99" s="81"/>
      <c r="E99" s="81"/>
      <c r="F99" s="81"/>
      <c r="G99" s="81"/>
      <c r="H99" s="81"/>
      <c r="I99" s="81"/>
      <c r="J99" s="81"/>
      <c r="K99" s="81"/>
    </row>
    <row r="100" spans="2:11">
      <c r="B100" s="81"/>
      <c r="C100" s="81"/>
      <c r="D100" s="81"/>
      <c r="E100" s="81"/>
      <c r="F100" s="81"/>
      <c r="G100" s="81"/>
      <c r="H100" s="81"/>
      <c r="I100" s="81"/>
      <c r="J100" s="81"/>
      <c r="K100" s="81"/>
    </row>
    <row r="101" spans="2:11">
      <c r="B101" s="81"/>
      <c r="C101" s="81"/>
      <c r="D101" s="81"/>
      <c r="E101" s="81"/>
      <c r="F101" s="81"/>
      <c r="G101" s="81"/>
      <c r="H101" s="81"/>
      <c r="I101" s="81"/>
      <c r="J101" s="81"/>
      <c r="K101" s="81"/>
    </row>
    <row r="102" spans="2:11">
      <c r="B102" s="81"/>
      <c r="C102" s="81"/>
      <c r="D102" s="81"/>
      <c r="E102" s="81"/>
      <c r="F102" s="81"/>
      <c r="G102" s="81"/>
      <c r="H102" s="81"/>
      <c r="I102" s="81"/>
      <c r="J102" s="81"/>
      <c r="K102" s="81"/>
    </row>
    <row r="103" spans="2:11">
      <c r="B103" s="81"/>
      <c r="C103" s="81"/>
      <c r="D103" s="81"/>
      <c r="E103" s="81"/>
      <c r="F103" s="81"/>
      <c r="G103" s="81"/>
      <c r="H103" s="81"/>
      <c r="I103" s="81"/>
      <c r="J103" s="81"/>
      <c r="K103" s="81"/>
    </row>
    <row r="104" spans="2:11">
      <c r="B104" s="81"/>
      <c r="C104" s="81"/>
      <c r="D104" s="81"/>
      <c r="E104" s="81"/>
      <c r="F104" s="81"/>
      <c r="G104" s="81"/>
      <c r="H104" s="81"/>
      <c r="I104" s="81"/>
      <c r="J104" s="81"/>
      <c r="K104" s="81"/>
    </row>
    <row r="105" spans="2:11">
      <c r="B105" s="81"/>
      <c r="C105" s="81"/>
      <c r="D105" s="81"/>
      <c r="E105" s="81"/>
      <c r="F105" s="81"/>
      <c r="G105" s="81"/>
      <c r="H105" s="81"/>
      <c r="I105" s="81"/>
      <c r="J105" s="81"/>
      <c r="K105" s="81"/>
    </row>
    <row r="106" spans="2:11">
      <c r="B106" s="81"/>
      <c r="C106" s="81"/>
      <c r="D106" s="81"/>
      <c r="E106" s="81"/>
      <c r="F106" s="81"/>
      <c r="G106" s="81"/>
      <c r="H106" s="81"/>
      <c r="I106" s="81"/>
      <c r="J106" s="81"/>
      <c r="K106" s="81"/>
    </row>
    <row r="107" spans="2:11">
      <c r="B107" s="81"/>
      <c r="C107" s="81"/>
      <c r="D107" s="81"/>
      <c r="E107" s="81"/>
      <c r="F107" s="81"/>
      <c r="G107" s="81"/>
      <c r="H107" s="81"/>
      <c r="I107" s="81"/>
      <c r="J107" s="81"/>
      <c r="K107" s="81"/>
    </row>
    <row r="108" spans="2:11">
      <c r="B108" s="81"/>
      <c r="C108" s="81"/>
      <c r="D108" s="81"/>
      <c r="E108" s="81"/>
      <c r="F108" s="81"/>
      <c r="G108" s="81"/>
      <c r="H108" s="81"/>
      <c r="I108" s="81"/>
      <c r="J108" s="81"/>
      <c r="K108" s="81"/>
    </row>
    <row r="109" spans="2:11">
      <c r="B109" s="81"/>
      <c r="C109" s="81"/>
      <c r="D109" s="81"/>
      <c r="E109" s="81"/>
      <c r="F109" s="81"/>
      <c r="G109" s="81"/>
      <c r="H109" s="81"/>
      <c r="I109" s="81"/>
      <c r="J109" s="81"/>
      <c r="K109" s="81"/>
    </row>
    <row r="110" spans="2:11">
      <c r="B110" s="81"/>
      <c r="C110" s="81"/>
      <c r="D110" s="81"/>
      <c r="E110" s="81"/>
      <c r="F110" s="81"/>
      <c r="G110" s="81"/>
      <c r="H110" s="81"/>
      <c r="I110" s="81"/>
      <c r="J110" s="81"/>
      <c r="K110" s="81"/>
    </row>
    <row r="111" spans="2:11">
      <c r="C111" s="3"/>
      <c r="D111" s="3"/>
      <c r="E111" s="3"/>
      <c r="F111" s="3"/>
      <c r="G111" s="3"/>
      <c r="H111" s="3"/>
    </row>
    <row r="112" spans="2:11">
      <c r="C112" s="3"/>
      <c r="D112" s="3"/>
      <c r="E112" s="3"/>
      <c r="F112" s="3"/>
      <c r="G112" s="3"/>
      <c r="H112" s="3"/>
    </row>
    <row r="113" spans="3:8">
      <c r="C113" s="3"/>
      <c r="D113" s="3"/>
      <c r="E113" s="3"/>
      <c r="F113" s="3"/>
      <c r="G113" s="3"/>
      <c r="H113" s="3"/>
    </row>
    <row r="114" spans="3:8">
      <c r="C114" s="3"/>
      <c r="D114" s="3"/>
      <c r="E114" s="3"/>
      <c r="F114" s="3"/>
      <c r="G114" s="3"/>
      <c r="H114" s="3"/>
    </row>
    <row r="115" spans="3:8">
      <c r="C115" s="3"/>
      <c r="D115" s="3"/>
      <c r="E115" s="3"/>
      <c r="F115" s="3"/>
      <c r="G115" s="3"/>
      <c r="H115" s="3"/>
    </row>
    <row r="116" spans="3:8">
      <c r="C116" s="3"/>
      <c r="D116" s="3"/>
      <c r="E116" s="3"/>
      <c r="F116" s="3"/>
      <c r="G116" s="3"/>
      <c r="H116" s="3"/>
    </row>
    <row r="117" spans="3:8">
      <c r="C117" s="3"/>
      <c r="D117" s="3"/>
      <c r="E117" s="3"/>
      <c r="F117" s="3"/>
      <c r="G117" s="3"/>
      <c r="H117" s="3"/>
    </row>
    <row r="118" spans="3:8">
      <c r="C118" s="3"/>
      <c r="D118" s="3"/>
      <c r="E118" s="3"/>
      <c r="F118" s="3"/>
      <c r="G118" s="3"/>
      <c r="H118" s="3"/>
    </row>
    <row r="119" spans="3:8">
      <c r="C119" s="3"/>
      <c r="D119" s="3"/>
      <c r="E119" s="3"/>
      <c r="F119" s="3"/>
      <c r="G119" s="3"/>
      <c r="H119" s="3"/>
    </row>
    <row r="120" spans="3:8">
      <c r="C120" s="3"/>
      <c r="D120" s="3"/>
      <c r="E120" s="3"/>
      <c r="F120" s="3"/>
      <c r="G120" s="3"/>
      <c r="H120" s="3"/>
    </row>
    <row r="121" spans="3:8">
      <c r="C121" s="3"/>
      <c r="D121" s="3"/>
      <c r="E121" s="3"/>
      <c r="F121" s="3"/>
      <c r="G121" s="3"/>
      <c r="H121" s="3"/>
    </row>
    <row r="122" spans="3:8">
      <c r="C122" s="3"/>
      <c r="D122" s="3"/>
      <c r="E122" s="3"/>
      <c r="F122" s="3"/>
      <c r="G122" s="3"/>
      <c r="H122" s="3"/>
    </row>
    <row r="123" spans="3:8">
      <c r="C123" s="3"/>
      <c r="D123" s="3"/>
      <c r="E123" s="3"/>
      <c r="F123" s="3"/>
      <c r="G123" s="3"/>
      <c r="H123" s="3"/>
    </row>
    <row r="124" spans="3:8">
      <c r="C124" s="3"/>
      <c r="D124" s="3"/>
      <c r="E124" s="3"/>
      <c r="F124" s="3"/>
      <c r="G124" s="3"/>
      <c r="H124" s="3"/>
    </row>
    <row r="125" spans="3:8">
      <c r="C125" s="3"/>
      <c r="D125" s="3"/>
      <c r="E125" s="3"/>
      <c r="F125" s="3"/>
      <c r="G125" s="3"/>
      <c r="H125" s="3"/>
    </row>
    <row r="126" spans="3:8">
      <c r="C126" s="3"/>
      <c r="D126" s="3"/>
      <c r="E126" s="3"/>
      <c r="F126" s="3"/>
      <c r="G126" s="3"/>
      <c r="H126" s="3"/>
    </row>
    <row r="127" spans="3:8">
      <c r="C127" s="3"/>
      <c r="D127" s="3"/>
      <c r="E127" s="3"/>
      <c r="F127" s="3"/>
      <c r="G127" s="3"/>
      <c r="H127" s="3"/>
    </row>
    <row r="128" spans="3:8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58" t="s">
        <v>157</v>
      </c>
      <c r="C1" s="80" t="s" vm="1">
        <v>224</v>
      </c>
    </row>
    <row r="2" spans="2:81">
      <c r="B2" s="58" t="s">
        <v>156</v>
      </c>
      <c r="C2" s="80" t="s">
        <v>225</v>
      </c>
    </row>
    <row r="3" spans="2:81">
      <c r="B3" s="58" t="s">
        <v>158</v>
      </c>
      <c r="C3" s="80" t="s">
        <v>226</v>
      </c>
      <c r="E3" s="2"/>
    </row>
    <row r="4" spans="2:81">
      <c r="B4" s="58" t="s">
        <v>159</v>
      </c>
      <c r="C4" s="80">
        <v>2147</v>
      </c>
    </row>
    <row r="6" spans="2:81" ht="26.25" customHeight="1">
      <c r="B6" s="130" t="s">
        <v>187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2"/>
    </row>
    <row r="7" spans="2:81" ht="26.25" customHeight="1">
      <c r="B7" s="130" t="s">
        <v>71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2"/>
    </row>
    <row r="8" spans="2:81" s="3" customFormat="1" ht="47.25">
      <c r="B8" s="23" t="s">
        <v>93</v>
      </c>
      <c r="C8" s="31" t="s">
        <v>30</v>
      </c>
      <c r="D8" s="14" t="s">
        <v>32</v>
      </c>
      <c r="E8" s="31" t="s">
        <v>15</v>
      </c>
      <c r="F8" s="31" t="s">
        <v>42</v>
      </c>
      <c r="G8" s="31" t="s">
        <v>78</v>
      </c>
      <c r="H8" s="31" t="s">
        <v>18</v>
      </c>
      <c r="I8" s="31" t="s">
        <v>77</v>
      </c>
      <c r="J8" s="31" t="s">
        <v>17</v>
      </c>
      <c r="K8" s="31" t="s">
        <v>19</v>
      </c>
      <c r="L8" s="31" t="s">
        <v>208</v>
      </c>
      <c r="M8" s="31" t="s">
        <v>207</v>
      </c>
      <c r="N8" s="31" t="s">
        <v>40</v>
      </c>
      <c r="O8" s="31" t="s">
        <v>39</v>
      </c>
      <c r="P8" s="31" t="s">
        <v>160</v>
      </c>
      <c r="Q8" s="32" t="s">
        <v>162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6"/>
      <c r="C9" s="17"/>
      <c r="D9" s="17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215</v>
      </c>
      <c r="M9" s="33"/>
      <c r="N9" s="33" t="s">
        <v>211</v>
      </c>
      <c r="O9" s="33" t="s">
        <v>20</v>
      </c>
      <c r="P9" s="33" t="s">
        <v>20</v>
      </c>
      <c r="Q9" s="34" t="s">
        <v>20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90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1"/>
      <c r="S11" s="1"/>
      <c r="T11" s="1"/>
      <c r="U11" s="1"/>
      <c r="V11" s="1"/>
      <c r="W11" s="1"/>
      <c r="X11" s="1"/>
      <c r="CC11" s="1"/>
    </row>
    <row r="12" spans="2:81" ht="21.75" customHeight="1">
      <c r="B12" s="97" t="s">
        <v>223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</row>
    <row r="13" spans="2:81">
      <c r="B13" s="97" t="s">
        <v>89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</row>
    <row r="14" spans="2:81">
      <c r="B14" s="97" t="s">
        <v>206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</row>
    <row r="15" spans="2:81">
      <c r="B15" s="97" t="s">
        <v>214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</row>
    <row r="16" spans="2:81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</row>
    <row r="17" spans="2:17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</row>
    <row r="18" spans="2:17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</row>
    <row r="19" spans="2:17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</row>
    <row r="20" spans="2:17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</row>
    <row r="21" spans="2:17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</row>
    <row r="22" spans="2:17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</row>
    <row r="23" spans="2:17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</row>
    <row r="24" spans="2:17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</row>
    <row r="25" spans="2:17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</row>
    <row r="26" spans="2:17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</row>
    <row r="27" spans="2:17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</row>
    <row r="28" spans="2:17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</row>
    <row r="29" spans="2:17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</row>
    <row r="30" spans="2:17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2:17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</row>
    <row r="32" spans="2:17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</row>
    <row r="33" spans="2:17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</row>
    <row r="34" spans="2:17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</row>
    <row r="35" spans="2:17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2:17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</row>
    <row r="37" spans="2:17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</row>
    <row r="38" spans="2:17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2:17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</row>
    <row r="40" spans="2:17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</row>
    <row r="41" spans="2:17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</row>
    <row r="42" spans="2:17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</row>
    <row r="43" spans="2:17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</row>
    <row r="44" spans="2:17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</row>
    <row r="45" spans="2:17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</row>
    <row r="46" spans="2:17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</row>
    <row r="47" spans="2:17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</row>
    <row r="48" spans="2:17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</row>
    <row r="49" spans="2:17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</row>
    <row r="50" spans="2:17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</row>
    <row r="51" spans="2:17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</row>
    <row r="52" spans="2:17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</row>
    <row r="53" spans="2:17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</row>
    <row r="54" spans="2:17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</row>
    <row r="55" spans="2:17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</row>
    <row r="56" spans="2:17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</row>
    <row r="57" spans="2:17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</row>
    <row r="58" spans="2:17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</row>
    <row r="59" spans="2:17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</row>
    <row r="60" spans="2:17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</row>
    <row r="61" spans="2:17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</row>
    <row r="62" spans="2:17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</row>
    <row r="63" spans="2:17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</row>
    <row r="64" spans="2:17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</row>
    <row r="65" spans="2:17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</row>
    <row r="66" spans="2:17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</row>
    <row r="67" spans="2:17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</row>
    <row r="68" spans="2:17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</row>
    <row r="69" spans="2:17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</row>
    <row r="70" spans="2:17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</row>
    <row r="71" spans="2:17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</row>
    <row r="72" spans="2:17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</row>
    <row r="73" spans="2:17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</row>
    <row r="74" spans="2:17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</row>
    <row r="75" spans="2:17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</row>
    <row r="76" spans="2:17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</row>
    <row r="77" spans="2:17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</row>
    <row r="78" spans="2:17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</row>
    <row r="79" spans="2:17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</row>
    <row r="80" spans="2:17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</row>
    <row r="81" spans="2:17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</row>
    <row r="82" spans="2:17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</row>
    <row r="83" spans="2:17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</row>
    <row r="84" spans="2:17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</row>
    <row r="85" spans="2:17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</row>
    <row r="86" spans="2:17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</row>
    <row r="87" spans="2:17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</row>
    <row r="88" spans="2:17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</row>
    <row r="89" spans="2:17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</row>
    <row r="90" spans="2:17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</row>
    <row r="91" spans="2:17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</row>
    <row r="92" spans="2:17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</row>
    <row r="93" spans="2:17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</row>
    <row r="94" spans="2:17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</row>
    <row r="95" spans="2:17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</row>
    <row r="96" spans="2:17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</row>
    <row r="97" spans="2:17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</row>
    <row r="98" spans="2:17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</row>
    <row r="99" spans="2:17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</row>
    <row r="100" spans="2:17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</row>
    <row r="101" spans="2:17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</row>
    <row r="102" spans="2:17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</row>
    <row r="103" spans="2:17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</row>
    <row r="104" spans="2:17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</row>
    <row r="105" spans="2:17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</row>
    <row r="106" spans="2:17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</row>
    <row r="107" spans="2:17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</row>
    <row r="108" spans="2:17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</row>
    <row r="109" spans="2:17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</row>
    <row r="110" spans="2:17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11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41.710937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58" t="s">
        <v>157</v>
      </c>
      <c r="C1" s="80" t="s" vm="1">
        <v>224</v>
      </c>
    </row>
    <row r="2" spans="2:72">
      <c r="B2" s="58" t="s">
        <v>156</v>
      </c>
      <c r="C2" s="80" t="s">
        <v>225</v>
      </c>
    </row>
    <row r="3" spans="2:72">
      <c r="B3" s="58" t="s">
        <v>158</v>
      </c>
      <c r="C3" s="80" t="s">
        <v>226</v>
      </c>
    </row>
    <row r="4" spans="2:72">
      <c r="B4" s="58" t="s">
        <v>159</v>
      </c>
      <c r="C4" s="80">
        <v>2147</v>
      </c>
    </row>
    <row r="6" spans="2:72" ht="26.25" customHeight="1">
      <c r="B6" s="130" t="s">
        <v>188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2"/>
    </row>
    <row r="7" spans="2:72" ht="26.25" customHeight="1">
      <c r="B7" s="130" t="s">
        <v>62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2"/>
    </row>
    <row r="8" spans="2:72" s="3" customFormat="1" ht="78.75">
      <c r="B8" s="23" t="s">
        <v>93</v>
      </c>
      <c r="C8" s="31" t="s">
        <v>30</v>
      </c>
      <c r="D8" s="31" t="s">
        <v>15</v>
      </c>
      <c r="E8" s="31" t="s">
        <v>42</v>
      </c>
      <c r="F8" s="31" t="s">
        <v>78</v>
      </c>
      <c r="G8" s="31" t="s">
        <v>18</v>
      </c>
      <c r="H8" s="31" t="s">
        <v>77</v>
      </c>
      <c r="I8" s="31" t="s">
        <v>17</v>
      </c>
      <c r="J8" s="31" t="s">
        <v>19</v>
      </c>
      <c r="K8" s="31" t="s">
        <v>208</v>
      </c>
      <c r="L8" s="31" t="s">
        <v>207</v>
      </c>
      <c r="M8" s="31" t="s">
        <v>86</v>
      </c>
      <c r="N8" s="31" t="s">
        <v>39</v>
      </c>
      <c r="O8" s="31" t="s">
        <v>160</v>
      </c>
      <c r="P8" s="32" t="s">
        <v>162</v>
      </c>
    </row>
    <row r="9" spans="2:72" s="3" customFormat="1" ht="25.5" customHeight="1">
      <c r="B9" s="16"/>
      <c r="C9" s="33"/>
      <c r="D9" s="33"/>
      <c r="E9" s="33"/>
      <c r="F9" s="33" t="s">
        <v>22</v>
      </c>
      <c r="G9" s="33" t="s">
        <v>21</v>
      </c>
      <c r="H9" s="33"/>
      <c r="I9" s="33" t="s">
        <v>20</v>
      </c>
      <c r="J9" s="33" t="s">
        <v>20</v>
      </c>
      <c r="K9" s="33" t="s">
        <v>215</v>
      </c>
      <c r="L9" s="33"/>
      <c r="M9" s="33" t="s">
        <v>211</v>
      </c>
      <c r="N9" s="33" t="s">
        <v>20</v>
      </c>
      <c r="O9" s="33" t="s">
        <v>20</v>
      </c>
      <c r="P9" s="34" t="s">
        <v>20</v>
      </c>
    </row>
    <row r="10" spans="2:7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1" t="s">
        <v>13</v>
      </c>
      <c r="P10" s="21" t="s">
        <v>14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ht="21.75" customHeight="1">
      <c r="B12" s="97" t="s">
        <v>89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</row>
    <row r="13" spans="2:72">
      <c r="B13" s="97" t="s">
        <v>206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</row>
    <row r="14" spans="2:72">
      <c r="B14" s="97" t="s">
        <v>214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</row>
    <row r="15" spans="2:72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</row>
    <row r="16" spans="2:72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</row>
    <row r="17" spans="2:16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</row>
    <row r="18" spans="2:16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</row>
    <row r="19" spans="2:16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</row>
    <row r="20" spans="2:16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</row>
    <row r="21" spans="2:16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</row>
    <row r="22" spans="2:16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</row>
    <row r="23" spans="2:16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</row>
    <row r="24" spans="2:16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</row>
    <row r="25" spans="2:16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</row>
    <row r="26" spans="2:16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</row>
    <row r="27" spans="2:16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</row>
    <row r="28" spans="2:16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</row>
    <row r="29" spans="2:16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</row>
    <row r="30" spans="2:16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</row>
    <row r="31" spans="2:16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</row>
    <row r="32" spans="2:16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</row>
    <row r="33" spans="2:16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</row>
    <row r="34" spans="2:16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</row>
    <row r="35" spans="2:16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</row>
    <row r="36" spans="2:16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</row>
    <row r="37" spans="2:16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</row>
    <row r="38" spans="2:16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</row>
    <row r="39" spans="2:16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</row>
    <row r="40" spans="2:16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</row>
    <row r="41" spans="2:16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</row>
    <row r="42" spans="2:16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</row>
    <row r="43" spans="2:16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</row>
    <row r="44" spans="2:16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</row>
    <row r="45" spans="2:16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</row>
    <row r="46" spans="2:16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</row>
    <row r="47" spans="2:16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</row>
    <row r="48" spans="2:16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</row>
    <row r="49" spans="2:16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</row>
    <row r="50" spans="2:16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</row>
    <row r="51" spans="2:16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</row>
    <row r="52" spans="2:16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</row>
    <row r="53" spans="2:16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</row>
    <row r="54" spans="2:16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</row>
    <row r="55" spans="2:16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2:16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2:16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  <row r="58" spans="2:16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</row>
    <row r="59" spans="2:16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</row>
    <row r="60" spans="2:16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</row>
    <row r="61" spans="2:16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</row>
    <row r="62" spans="2:16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</row>
    <row r="63" spans="2:16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</row>
    <row r="64" spans="2:16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</row>
    <row r="65" spans="2:16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</row>
    <row r="66" spans="2:16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</row>
    <row r="67" spans="2:16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</row>
    <row r="68" spans="2:16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6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</row>
    <row r="70" spans="2:16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</row>
    <row r="71" spans="2:16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</row>
    <row r="72" spans="2:16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</row>
    <row r="73" spans="2:16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</row>
    <row r="74" spans="2:16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</row>
    <row r="75" spans="2:16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</row>
    <row r="76" spans="2:16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</row>
    <row r="77" spans="2:16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</row>
    <row r="78" spans="2:16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</row>
    <row r="79" spans="2:16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</row>
    <row r="80" spans="2:16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</row>
    <row r="81" spans="2:16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</row>
    <row r="82" spans="2:16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</row>
    <row r="83" spans="2:16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</row>
    <row r="84" spans="2:16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</row>
    <row r="85" spans="2:16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</row>
    <row r="86" spans="2:16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</row>
    <row r="87" spans="2:16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</row>
    <row r="88" spans="2:16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</row>
    <row r="89" spans="2:16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</row>
    <row r="90" spans="2:16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</row>
    <row r="91" spans="2:16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</row>
    <row r="92" spans="2:16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</row>
    <row r="93" spans="2:16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</row>
    <row r="94" spans="2:16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</row>
    <row r="95" spans="2:16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</row>
    <row r="96" spans="2:16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</row>
    <row r="97" spans="2:16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</row>
    <row r="98" spans="2:16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</row>
    <row r="99" spans="2:16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</row>
    <row r="100" spans="2:16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</row>
    <row r="101" spans="2:16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</row>
    <row r="102" spans="2:16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</row>
    <row r="103" spans="2:16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</row>
    <row r="104" spans="2:16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</row>
    <row r="105" spans="2:16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</row>
    <row r="106" spans="2:16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</row>
    <row r="107" spans="2:16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</row>
    <row r="108" spans="2:16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</row>
    <row r="109" spans="2:16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</row>
    <row r="110" spans="2:16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58" t="s">
        <v>157</v>
      </c>
      <c r="C1" s="80" t="s" vm="1">
        <v>224</v>
      </c>
    </row>
    <row r="2" spans="2:65">
      <c r="B2" s="58" t="s">
        <v>156</v>
      </c>
      <c r="C2" s="80" t="s">
        <v>225</v>
      </c>
    </row>
    <row r="3" spans="2:65">
      <c r="B3" s="58" t="s">
        <v>158</v>
      </c>
      <c r="C3" s="80" t="s">
        <v>226</v>
      </c>
    </row>
    <row r="4" spans="2:65">
      <c r="B4" s="58" t="s">
        <v>159</v>
      </c>
      <c r="C4" s="80">
        <v>2147</v>
      </c>
    </row>
    <row r="6" spans="2:65" ht="26.25" customHeight="1">
      <c r="B6" s="130" t="s">
        <v>188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2"/>
    </row>
    <row r="7" spans="2:65" ht="26.25" customHeight="1">
      <c r="B7" s="130" t="s">
        <v>63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2"/>
    </row>
    <row r="8" spans="2:65" s="3" customFormat="1" ht="78.75">
      <c r="B8" s="23" t="s">
        <v>93</v>
      </c>
      <c r="C8" s="31" t="s">
        <v>30</v>
      </c>
      <c r="D8" s="31" t="s">
        <v>95</v>
      </c>
      <c r="E8" s="31" t="s">
        <v>94</v>
      </c>
      <c r="F8" s="31" t="s">
        <v>41</v>
      </c>
      <c r="G8" s="31" t="s">
        <v>15</v>
      </c>
      <c r="H8" s="31" t="s">
        <v>42</v>
      </c>
      <c r="I8" s="31" t="s">
        <v>78</v>
      </c>
      <c r="J8" s="31" t="s">
        <v>18</v>
      </c>
      <c r="K8" s="31" t="s">
        <v>77</v>
      </c>
      <c r="L8" s="31" t="s">
        <v>17</v>
      </c>
      <c r="M8" s="73" t="s">
        <v>19</v>
      </c>
      <c r="N8" s="31" t="s">
        <v>208</v>
      </c>
      <c r="O8" s="31" t="s">
        <v>207</v>
      </c>
      <c r="P8" s="31" t="s">
        <v>86</v>
      </c>
      <c r="Q8" s="31" t="s">
        <v>39</v>
      </c>
      <c r="R8" s="31" t="s">
        <v>160</v>
      </c>
      <c r="S8" s="32" t="s">
        <v>162</v>
      </c>
      <c r="U8" s="1"/>
      <c r="BJ8" s="1"/>
    </row>
    <row r="9" spans="2:65" s="3" customFormat="1" ht="17.2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215</v>
      </c>
      <c r="O9" s="33"/>
      <c r="P9" s="33" t="s">
        <v>211</v>
      </c>
      <c r="Q9" s="33" t="s">
        <v>20</v>
      </c>
      <c r="R9" s="33" t="s">
        <v>20</v>
      </c>
      <c r="S9" s="34" t="s">
        <v>20</v>
      </c>
      <c r="BJ9" s="1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90</v>
      </c>
      <c r="R10" s="21" t="s">
        <v>91</v>
      </c>
      <c r="S10" s="21" t="s">
        <v>163</v>
      </c>
      <c r="T10" s="5"/>
      <c r="BJ10" s="1"/>
    </row>
    <row r="11" spans="2:65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5"/>
      <c r="BJ11" s="1"/>
      <c r="BM11" s="1"/>
    </row>
    <row r="12" spans="2:65" ht="20.25" customHeight="1">
      <c r="B12" s="97" t="s">
        <v>223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</row>
    <row r="13" spans="2:65">
      <c r="B13" s="97" t="s">
        <v>89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</row>
    <row r="14" spans="2:65">
      <c r="B14" s="97" t="s">
        <v>206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</row>
    <row r="15" spans="2:65">
      <c r="B15" s="97" t="s">
        <v>214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</row>
    <row r="16" spans="2:65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</row>
    <row r="17" spans="2:19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</row>
    <row r="18" spans="2:19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</row>
    <row r="19" spans="2:19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</row>
    <row r="20" spans="2:19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</row>
    <row r="21" spans="2:19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</row>
    <row r="22" spans="2:19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</row>
    <row r="23" spans="2:19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</row>
    <row r="24" spans="2:19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</row>
    <row r="25" spans="2:19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</row>
    <row r="26" spans="2:19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</row>
    <row r="27" spans="2:19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</row>
    <row r="28" spans="2:19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</row>
    <row r="29" spans="2:19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</row>
    <row r="30" spans="2:19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</row>
    <row r="31" spans="2:19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</row>
    <row r="32" spans="2:19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</row>
    <row r="33" spans="2:19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</row>
    <row r="34" spans="2:19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</row>
    <row r="35" spans="2:19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</row>
    <row r="36" spans="2:19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</row>
    <row r="37" spans="2:19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</row>
    <row r="38" spans="2:19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</row>
    <row r="39" spans="2:19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</row>
    <row r="40" spans="2:19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</row>
    <row r="41" spans="2:19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</row>
    <row r="42" spans="2:19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</row>
    <row r="43" spans="2:19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</row>
    <row r="44" spans="2:19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</row>
    <row r="45" spans="2:19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</row>
    <row r="46" spans="2:19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</row>
    <row r="47" spans="2:19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</row>
    <row r="48" spans="2:19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</row>
    <row r="49" spans="2:19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</row>
    <row r="50" spans="2:19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</row>
    <row r="51" spans="2:19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</row>
    <row r="52" spans="2:19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</row>
    <row r="53" spans="2:19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</row>
    <row r="54" spans="2:19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</row>
    <row r="55" spans="2:19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</row>
    <row r="56" spans="2:19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</row>
    <row r="57" spans="2:19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</row>
    <row r="58" spans="2:19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</row>
    <row r="59" spans="2:19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</row>
    <row r="60" spans="2:19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</row>
    <row r="61" spans="2:19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</row>
    <row r="62" spans="2:19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</row>
    <row r="63" spans="2:19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</row>
    <row r="64" spans="2:19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</row>
    <row r="65" spans="2:19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</row>
    <row r="66" spans="2:19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</row>
    <row r="67" spans="2:19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</row>
    <row r="68" spans="2:19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</row>
    <row r="69" spans="2:19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</row>
    <row r="70" spans="2:19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</row>
    <row r="71" spans="2:19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</row>
    <row r="72" spans="2:19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</row>
    <row r="73" spans="2:19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</row>
    <row r="74" spans="2:19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</row>
    <row r="75" spans="2:19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</row>
    <row r="76" spans="2:19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</row>
    <row r="77" spans="2:19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</row>
    <row r="78" spans="2:19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</row>
    <row r="79" spans="2:19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</row>
    <row r="80" spans="2:19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</row>
    <row r="81" spans="2:19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</row>
    <row r="82" spans="2:19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</row>
    <row r="83" spans="2:19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</row>
    <row r="84" spans="2:19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</row>
    <row r="85" spans="2:19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</row>
    <row r="86" spans="2:19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</row>
    <row r="87" spans="2:19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</row>
    <row r="88" spans="2:19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</row>
    <row r="89" spans="2:19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</row>
    <row r="90" spans="2:19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</row>
    <row r="91" spans="2:19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</row>
    <row r="92" spans="2:19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</row>
    <row r="93" spans="2:19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</row>
    <row r="94" spans="2:19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</row>
    <row r="95" spans="2:19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</row>
    <row r="96" spans="2:19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</row>
    <row r="97" spans="2:19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</row>
    <row r="98" spans="2:19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</row>
    <row r="99" spans="2:19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</row>
    <row r="100" spans="2:19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</row>
    <row r="101" spans="2:19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</row>
    <row r="102" spans="2:19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</row>
    <row r="103" spans="2:19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</row>
    <row r="104" spans="2:19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</row>
    <row r="105" spans="2:19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</row>
    <row r="106" spans="2:19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</row>
    <row r="107" spans="2:19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</row>
    <row r="108" spans="2:19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</row>
    <row r="109" spans="2:19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</row>
    <row r="110" spans="2:19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5"/>
      <c r="D398" s="1"/>
      <c r="E398" s="1"/>
      <c r="F398" s="1"/>
    </row>
    <row r="399" spans="2:6">
      <c r="B399" s="45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58" t="s">
        <v>157</v>
      </c>
      <c r="C1" s="80" t="s" vm="1">
        <v>224</v>
      </c>
    </row>
    <row r="2" spans="2:81">
      <c r="B2" s="58" t="s">
        <v>156</v>
      </c>
      <c r="C2" s="80" t="s">
        <v>225</v>
      </c>
    </row>
    <row r="3" spans="2:81">
      <c r="B3" s="58" t="s">
        <v>158</v>
      </c>
      <c r="C3" s="80" t="s">
        <v>226</v>
      </c>
    </row>
    <row r="4" spans="2:81">
      <c r="B4" s="58" t="s">
        <v>159</v>
      </c>
      <c r="C4" s="80">
        <v>2147</v>
      </c>
    </row>
    <row r="6" spans="2:81" ht="26.25" customHeight="1">
      <c r="B6" s="130" t="s">
        <v>188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2"/>
    </row>
    <row r="7" spans="2:81" ht="26.25" customHeight="1">
      <c r="B7" s="130" t="s">
        <v>64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2"/>
    </row>
    <row r="8" spans="2:81" s="3" customFormat="1" ht="78.75">
      <c r="B8" s="23" t="s">
        <v>93</v>
      </c>
      <c r="C8" s="31" t="s">
        <v>30</v>
      </c>
      <c r="D8" s="31" t="s">
        <v>95</v>
      </c>
      <c r="E8" s="31" t="s">
        <v>94</v>
      </c>
      <c r="F8" s="31" t="s">
        <v>41</v>
      </c>
      <c r="G8" s="31" t="s">
        <v>15</v>
      </c>
      <c r="H8" s="31" t="s">
        <v>42</v>
      </c>
      <c r="I8" s="31" t="s">
        <v>78</v>
      </c>
      <c r="J8" s="31" t="s">
        <v>18</v>
      </c>
      <c r="K8" s="31" t="s">
        <v>77</v>
      </c>
      <c r="L8" s="31" t="s">
        <v>17</v>
      </c>
      <c r="M8" s="73" t="s">
        <v>19</v>
      </c>
      <c r="N8" s="73" t="s">
        <v>208</v>
      </c>
      <c r="O8" s="31" t="s">
        <v>207</v>
      </c>
      <c r="P8" s="31" t="s">
        <v>86</v>
      </c>
      <c r="Q8" s="31" t="s">
        <v>39</v>
      </c>
      <c r="R8" s="31" t="s">
        <v>160</v>
      </c>
      <c r="S8" s="32" t="s">
        <v>162</v>
      </c>
      <c r="U8" s="1"/>
      <c r="BZ8" s="1"/>
    </row>
    <row r="9" spans="2:81" s="3" customFormat="1" ht="27.7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215</v>
      </c>
      <c r="O9" s="33"/>
      <c r="P9" s="33" t="s">
        <v>211</v>
      </c>
      <c r="Q9" s="33" t="s">
        <v>20</v>
      </c>
      <c r="R9" s="33" t="s">
        <v>20</v>
      </c>
      <c r="S9" s="34" t="s">
        <v>20</v>
      </c>
      <c r="BZ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90</v>
      </c>
      <c r="R10" s="21" t="s">
        <v>91</v>
      </c>
      <c r="S10" s="21" t="s">
        <v>163</v>
      </c>
      <c r="T10" s="5"/>
      <c r="BZ10" s="1"/>
    </row>
    <row r="11" spans="2:81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5"/>
      <c r="BZ11" s="1"/>
      <c r="CC11" s="1"/>
    </row>
    <row r="12" spans="2:81" ht="17.25" customHeight="1">
      <c r="B12" s="97" t="s">
        <v>223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</row>
    <row r="13" spans="2:81">
      <c r="B13" s="97" t="s">
        <v>89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</row>
    <row r="14" spans="2:81">
      <c r="B14" s="97" t="s">
        <v>206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</row>
    <row r="15" spans="2:81">
      <c r="B15" s="97" t="s">
        <v>214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</row>
    <row r="16" spans="2:81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</row>
    <row r="17" spans="2:19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</row>
    <row r="18" spans="2:19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</row>
    <row r="19" spans="2:19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</row>
    <row r="20" spans="2:19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</row>
    <row r="21" spans="2:19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</row>
    <row r="22" spans="2:19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</row>
    <row r="23" spans="2:19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</row>
    <row r="24" spans="2:19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</row>
    <row r="25" spans="2:19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</row>
    <row r="26" spans="2:19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</row>
    <row r="27" spans="2:19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</row>
    <row r="28" spans="2:19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</row>
    <row r="29" spans="2:19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</row>
    <row r="30" spans="2:19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</row>
    <row r="31" spans="2:19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</row>
    <row r="32" spans="2:19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</row>
    <row r="33" spans="2:19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</row>
    <row r="34" spans="2:19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</row>
    <row r="35" spans="2:19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</row>
    <row r="36" spans="2:19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</row>
    <row r="37" spans="2:19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</row>
    <row r="38" spans="2:19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</row>
    <row r="39" spans="2:19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</row>
    <row r="40" spans="2:19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</row>
    <row r="41" spans="2:19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</row>
    <row r="42" spans="2:19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</row>
    <row r="43" spans="2:19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</row>
    <row r="44" spans="2:19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</row>
    <row r="45" spans="2:19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</row>
    <row r="46" spans="2:19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</row>
    <row r="47" spans="2:19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</row>
    <row r="48" spans="2:19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</row>
    <row r="49" spans="2:19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</row>
    <row r="50" spans="2:19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</row>
    <row r="51" spans="2:19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</row>
    <row r="52" spans="2:19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</row>
    <row r="53" spans="2:19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</row>
    <row r="54" spans="2:19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</row>
    <row r="55" spans="2:19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</row>
    <row r="56" spans="2:19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</row>
    <row r="57" spans="2:19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</row>
    <row r="58" spans="2:19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</row>
    <row r="59" spans="2:19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</row>
    <row r="60" spans="2:19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</row>
    <row r="61" spans="2:19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</row>
    <row r="62" spans="2:19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</row>
    <row r="63" spans="2:19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</row>
    <row r="64" spans="2:19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</row>
    <row r="65" spans="2:19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</row>
    <row r="66" spans="2:19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</row>
    <row r="67" spans="2:19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</row>
    <row r="68" spans="2:19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</row>
    <row r="69" spans="2:19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</row>
    <row r="70" spans="2:19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</row>
    <row r="71" spans="2:19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</row>
    <row r="72" spans="2:19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</row>
    <row r="73" spans="2:19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</row>
    <row r="74" spans="2:19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</row>
    <row r="75" spans="2:19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</row>
    <row r="76" spans="2:19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</row>
    <row r="77" spans="2:19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</row>
    <row r="78" spans="2:19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</row>
    <row r="79" spans="2:19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</row>
    <row r="80" spans="2:19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</row>
    <row r="81" spans="2:19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</row>
    <row r="82" spans="2:19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</row>
    <row r="83" spans="2:19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</row>
    <row r="84" spans="2:19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</row>
    <row r="85" spans="2:19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</row>
    <row r="86" spans="2:19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</row>
    <row r="87" spans="2:19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</row>
    <row r="88" spans="2:19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</row>
    <row r="89" spans="2:19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</row>
    <row r="90" spans="2:19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</row>
    <row r="91" spans="2:19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</row>
    <row r="92" spans="2:19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</row>
    <row r="93" spans="2:19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</row>
    <row r="94" spans="2:19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</row>
    <row r="95" spans="2:19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</row>
    <row r="96" spans="2:19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</row>
    <row r="97" spans="2:19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</row>
    <row r="98" spans="2:19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</row>
    <row r="99" spans="2:19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</row>
    <row r="100" spans="2:19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</row>
    <row r="101" spans="2:19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</row>
    <row r="102" spans="2:19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</row>
    <row r="103" spans="2:19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</row>
    <row r="104" spans="2:19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</row>
    <row r="105" spans="2:19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</row>
    <row r="106" spans="2:19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</row>
    <row r="107" spans="2:19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</row>
    <row r="108" spans="2:19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</row>
    <row r="109" spans="2:19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</row>
    <row r="110" spans="2:19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</row>
    <row r="111" spans="2:19">
      <c r="C111" s="1"/>
      <c r="D111" s="1"/>
      <c r="E111" s="1"/>
    </row>
    <row r="112" spans="2:19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5"/>
    </row>
    <row r="539" spans="2:5">
      <c r="B539" s="45"/>
    </row>
    <row r="540" spans="2:5">
      <c r="B540" s="3"/>
    </row>
  </sheetData>
  <sheetProtection sheet="1" objects="1" scenarios="1"/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58" t="s">
        <v>157</v>
      </c>
      <c r="C1" s="80" t="s" vm="1">
        <v>224</v>
      </c>
    </row>
    <row r="2" spans="2:98">
      <c r="B2" s="58" t="s">
        <v>156</v>
      </c>
      <c r="C2" s="80" t="s">
        <v>225</v>
      </c>
    </row>
    <row r="3" spans="2:98">
      <c r="B3" s="58" t="s">
        <v>158</v>
      </c>
      <c r="C3" s="80" t="s">
        <v>226</v>
      </c>
    </row>
    <row r="4" spans="2:98">
      <c r="B4" s="58" t="s">
        <v>159</v>
      </c>
      <c r="C4" s="80">
        <v>2147</v>
      </c>
    </row>
    <row r="6" spans="2:98" ht="26.25" customHeight="1">
      <c r="B6" s="130" t="s">
        <v>188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2"/>
    </row>
    <row r="7" spans="2:98" ht="26.25" customHeight="1">
      <c r="B7" s="130" t="s">
        <v>65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2"/>
    </row>
    <row r="8" spans="2:98" s="3" customFormat="1" ht="78.75">
      <c r="B8" s="23" t="s">
        <v>93</v>
      </c>
      <c r="C8" s="31" t="s">
        <v>30</v>
      </c>
      <c r="D8" s="31" t="s">
        <v>95</v>
      </c>
      <c r="E8" s="31" t="s">
        <v>94</v>
      </c>
      <c r="F8" s="31" t="s">
        <v>41</v>
      </c>
      <c r="G8" s="31" t="s">
        <v>77</v>
      </c>
      <c r="H8" s="31" t="s">
        <v>208</v>
      </c>
      <c r="I8" s="31" t="s">
        <v>207</v>
      </c>
      <c r="J8" s="31" t="s">
        <v>86</v>
      </c>
      <c r="K8" s="31" t="s">
        <v>39</v>
      </c>
      <c r="L8" s="31" t="s">
        <v>160</v>
      </c>
      <c r="M8" s="32" t="s">
        <v>162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6"/>
      <c r="C9" s="33"/>
      <c r="D9" s="17"/>
      <c r="E9" s="17"/>
      <c r="F9" s="33"/>
      <c r="G9" s="33"/>
      <c r="H9" s="33" t="s">
        <v>215</v>
      </c>
      <c r="I9" s="33"/>
      <c r="J9" s="33" t="s">
        <v>211</v>
      </c>
      <c r="K9" s="33" t="s">
        <v>20</v>
      </c>
      <c r="L9" s="33" t="s">
        <v>20</v>
      </c>
      <c r="M9" s="34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CT11" s="1"/>
    </row>
    <row r="12" spans="2:98" ht="17.25" customHeight="1">
      <c r="B12" s="97" t="s">
        <v>223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</row>
    <row r="13" spans="2:98">
      <c r="B13" s="97" t="s">
        <v>89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</row>
    <row r="14" spans="2:98">
      <c r="B14" s="97" t="s">
        <v>206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</row>
    <row r="15" spans="2:98">
      <c r="B15" s="97" t="s">
        <v>214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</row>
    <row r="16" spans="2:98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</row>
    <row r="17" spans="2:13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</row>
    <row r="18" spans="2:13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</row>
    <row r="19" spans="2:13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</row>
    <row r="20" spans="2:13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</row>
    <row r="21" spans="2:13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</row>
    <row r="22" spans="2:13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</row>
    <row r="23" spans="2:13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</row>
    <row r="24" spans="2:13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</row>
    <row r="25" spans="2:13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</row>
    <row r="26" spans="2:13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</row>
    <row r="27" spans="2:13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</row>
    <row r="28" spans="2:13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</row>
    <row r="29" spans="2:13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</row>
    <row r="30" spans="2:13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</row>
    <row r="31" spans="2:13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</row>
    <row r="32" spans="2:13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</row>
    <row r="33" spans="2:13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</row>
    <row r="34" spans="2:13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</row>
    <row r="35" spans="2:13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</row>
    <row r="36" spans="2:13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</row>
    <row r="37" spans="2:13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</row>
    <row r="38" spans="2:13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</row>
    <row r="39" spans="2:13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</row>
    <row r="40" spans="2:13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</row>
    <row r="41" spans="2:13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</row>
    <row r="42" spans="2:13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</row>
    <row r="43" spans="2:13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</row>
    <row r="44" spans="2:13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</row>
    <row r="45" spans="2:13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</row>
    <row r="46" spans="2:13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</row>
    <row r="47" spans="2:13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</row>
    <row r="48" spans="2:13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</row>
    <row r="49" spans="2:13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</row>
    <row r="50" spans="2:13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</row>
    <row r="51" spans="2:13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</row>
    <row r="52" spans="2:13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</row>
    <row r="53" spans="2:13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</row>
    <row r="54" spans="2:13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</row>
    <row r="55" spans="2:13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</row>
    <row r="56" spans="2:13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</row>
    <row r="57" spans="2:13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</row>
    <row r="58" spans="2:13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</row>
    <row r="59" spans="2:13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</row>
    <row r="60" spans="2:13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</row>
    <row r="61" spans="2:13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</row>
    <row r="62" spans="2:13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</row>
    <row r="63" spans="2:13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</row>
    <row r="64" spans="2:13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</row>
    <row r="65" spans="2:13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</row>
    <row r="66" spans="2:13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</row>
    <row r="67" spans="2:13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</row>
    <row r="68" spans="2:13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</row>
    <row r="69" spans="2:13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</row>
    <row r="70" spans="2:13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</row>
    <row r="71" spans="2:13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</row>
    <row r="72" spans="2:13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</row>
    <row r="73" spans="2:13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</row>
    <row r="74" spans="2:13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</row>
    <row r="75" spans="2:13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</row>
    <row r="76" spans="2:13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</row>
    <row r="77" spans="2:13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</row>
    <row r="78" spans="2:13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</row>
    <row r="79" spans="2:13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</row>
    <row r="80" spans="2:13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</row>
    <row r="81" spans="2:13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</row>
    <row r="82" spans="2:13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</row>
    <row r="83" spans="2:13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</row>
    <row r="84" spans="2:13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</row>
    <row r="85" spans="2:13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</row>
    <row r="86" spans="2:13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</row>
    <row r="87" spans="2:13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</row>
    <row r="88" spans="2:13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</row>
    <row r="89" spans="2:13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</row>
    <row r="90" spans="2:13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</row>
    <row r="91" spans="2:13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</row>
    <row r="92" spans="2:13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</row>
    <row r="93" spans="2:13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</row>
    <row r="94" spans="2:13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</row>
    <row r="95" spans="2:13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</row>
    <row r="96" spans="2:13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</row>
    <row r="97" spans="2:13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</row>
    <row r="98" spans="2:13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</row>
    <row r="99" spans="2:13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</row>
    <row r="100" spans="2:13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</row>
    <row r="101" spans="2:13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</row>
    <row r="102" spans="2:13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</row>
    <row r="103" spans="2:13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</row>
    <row r="104" spans="2:13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</row>
    <row r="105" spans="2:13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</row>
    <row r="106" spans="2:13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</row>
    <row r="107" spans="2:13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</row>
    <row r="108" spans="2:13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</row>
    <row r="109" spans="2:13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</row>
    <row r="110" spans="2:13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</row>
    <row r="111" spans="2:13">
      <c r="C111" s="1"/>
      <c r="D111" s="1"/>
      <c r="E111" s="1"/>
    </row>
    <row r="112" spans="2:13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5"/>
      <c r="C404" s="1"/>
      <c r="D404" s="1"/>
      <c r="E404" s="1"/>
    </row>
    <row r="405" spans="2:5">
      <c r="B405" s="45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21 D26:XFD1048576 D22:AF25 AH22:XFD25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2" width="7.5703125" style="3" customWidth="1"/>
    <col min="13" max="13" width="6.7109375" style="3" customWidth="1"/>
    <col min="14" max="14" width="7.7109375" style="3" customWidth="1"/>
    <col min="15" max="15" width="7.140625" style="3" customWidth="1"/>
    <col min="16" max="16" width="6" style="3" customWidth="1"/>
    <col min="17" max="17" width="7.85546875" style="3" customWidth="1"/>
    <col min="18" max="18" width="8.140625" style="3" customWidth="1"/>
    <col min="19" max="19" width="6.28515625" style="3" customWidth="1"/>
    <col min="20" max="20" width="8" style="3" customWidth="1"/>
    <col min="21" max="21" width="8.7109375" style="3" customWidth="1"/>
    <col min="22" max="22" width="10" style="3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5">
      <c r="B1" s="58" t="s">
        <v>157</v>
      </c>
      <c r="C1" s="80" t="s" vm="1">
        <v>224</v>
      </c>
    </row>
    <row r="2" spans="2:55">
      <c r="B2" s="58" t="s">
        <v>156</v>
      </c>
      <c r="C2" s="80" t="s">
        <v>225</v>
      </c>
    </row>
    <row r="3" spans="2:55">
      <c r="B3" s="58" t="s">
        <v>158</v>
      </c>
      <c r="C3" s="80" t="s">
        <v>226</v>
      </c>
    </row>
    <row r="4" spans="2:55">
      <c r="B4" s="58" t="s">
        <v>159</v>
      </c>
      <c r="C4" s="80">
        <v>2147</v>
      </c>
    </row>
    <row r="6" spans="2:55" ht="26.25" customHeight="1">
      <c r="B6" s="130" t="s">
        <v>188</v>
      </c>
      <c r="C6" s="131"/>
      <c r="D6" s="131"/>
      <c r="E6" s="131"/>
      <c r="F6" s="131"/>
      <c r="G6" s="131"/>
      <c r="H6" s="131"/>
      <c r="I6" s="131"/>
      <c r="J6" s="131"/>
      <c r="K6" s="132"/>
    </row>
    <row r="7" spans="2:55" ht="26.25" customHeight="1">
      <c r="B7" s="130" t="s">
        <v>72</v>
      </c>
      <c r="C7" s="131"/>
      <c r="D7" s="131"/>
      <c r="E7" s="131"/>
      <c r="F7" s="131"/>
      <c r="G7" s="131"/>
      <c r="H7" s="131"/>
      <c r="I7" s="131"/>
      <c r="J7" s="131"/>
      <c r="K7" s="132"/>
    </row>
    <row r="8" spans="2:55" s="3" customFormat="1" ht="78.75">
      <c r="B8" s="23" t="s">
        <v>93</v>
      </c>
      <c r="C8" s="31" t="s">
        <v>30</v>
      </c>
      <c r="D8" s="31" t="s">
        <v>77</v>
      </c>
      <c r="E8" s="31" t="s">
        <v>78</v>
      </c>
      <c r="F8" s="31" t="s">
        <v>208</v>
      </c>
      <c r="G8" s="31" t="s">
        <v>207</v>
      </c>
      <c r="H8" s="31" t="s">
        <v>86</v>
      </c>
      <c r="I8" s="31" t="s">
        <v>39</v>
      </c>
      <c r="J8" s="31" t="s">
        <v>160</v>
      </c>
      <c r="K8" s="32" t="s">
        <v>162</v>
      </c>
      <c r="BC8" s="1"/>
    </row>
    <row r="9" spans="2:55" s="3" customFormat="1" ht="21" customHeight="1">
      <c r="B9" s="16"/>
      <c r="C9" s="17"/>
      <c r="D9" s="17"/>
      <c r="E9" s="33" t="s">
        <v>22</v>
      </c>
      <c r="F9" s="33" t="s">
        <v>215</v>
      </c>
      <c r="G9" s="33"/>
      <c r="H9" s="33" t="s">
        <v>211</v>
      </c>
      <c r="I9" s="33" t="s">
        <v>20</v>
      </c>
      <c r="J9" s="33" t="s">
        <v>20</v>
      </c>
      <c r="K9" s="34" t="s">
        <v>20</v>
      </c>
      <c r="BC9" s="1"/>
    </row>
    <row r="10" spans="2:55" s="4" customFormat="1" ht="18" customHeight="1">
      <c r="B10" s="19"/>
      <c r="C10" s="20" t="s">
        <v>1</v>
      </c>
      <c r="D10" s="20" t="s">
        <v>3</v>
      </c>
      <c r="E10" s="20" t="s">
        <v>4</v>
      </c>
      <c r="F10" s="20" t="s">
        <v>5</v>
      </c>
      <c r="G10" s="20" t="s">
        <v>6</v>
      </c>
      <c r="H10" s="20" t="s">
        <v>7</v>
      </c>
      <c r="I10" s="20" t="s">
        <v>8</v>
      </c>
      <c r="J10" s="20" t="s">
        <v>9</v>
      </c>
      <c r="K10" s="21" t="s">
        <v>10</v>
      </c>
      <c r="L10" s="3"/>
      <c r="M10" s="3"/>
      <c r="N10" s="3"/>
      <c r="O10" s="3"/>
      <c r="P10" s="3"/>
      <c r="Q10" s="3"/>
      <c r="R10" s="3"/>
      <c r="S10" s="3"/>
      <c r="T10" s="3"/>
      <c r="U10" s="3"/>
      <c r="BC10" s="1"/>
    </row>
    <row r="11" spans="2:55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3"/>
      <c r="M11" s="3"/>
      <c r="N11" s="3"/>
      <c r="O11" s="3"/>
      <c r="P11" s="3"/>
      <c r="Q11" s="3"/>
      <c r="R11" s="3"/>
      <c r="S11" s="3"/>
      <c r="T11" s="3"/>
      <c r="U11" s="3"/>
      <c r="BC11" s="1"/>
    </row>
    <row r="12" spans="2:55" ht="21" customHeight="1">
      <c r="B12" s="97" t="s">
        <v>89</v>
      </c>
      <c r="C12" s="81"/>
      <c r="D12" s="81"/>
      <c r="E12" s="81"/>
      <c r="F12" s="81"/>
      <c r="G12" s="81"/>
      <c r="H12" s="81"/>
      <c r="I12" s="81"/>
      <c r="J12" s="81"/>
      <c r="K12" s="81"/>
      <c r="V12" s="1"/>
    </row>
    <row r="13" spans="2:55">
      <c r="B13" s="97" t="s">
        <v>206</v>
      </c>
      <c r="C13" s="81"/>
      <c r="D13" s="81"/>
      <c r="E13" s="81"/>
      <c r="F13" s="81"/>
      <c r="G13" s="81"/>
      <c r="H13" s="81"/>
      <c r="I13" s="81"/>
      <c r="J13" s="81"/>
      <c r="K13" s="81"/>
      <c r="V13" s="1"/>
    </row>
    <row r="14" spans="2:55">
      <c r="B14" s="97" t="s">
        <v>214</v>
      </c>
      <c r="C14" s="81"/>
      <c r="D14" s="81"/>
      <c r="E14" s="81"/>
      <c r="F14" s="81"/>
      <c r="G14" s="81"/>
      <c r="H14" s="81"/>
      <c r="I14" s="81"/>
      <c r="J14" s="81"/>
      <c r="K14" s="81"/>
      <c r="V14" s="1"/>
    </row>
    <row r="15" spans="2:55">
      <c r="B15" s="81"/>
      <c r="C15" s="81"/>
      <c r="D15" s="81"/>
      <c r="E15" s="81"/>
      <c r="F15" s="81"/>
      <c r="G15" s="81"/>
      <c r="H15" s="81"/>
      <c r="I15" s="81"/>
      <c r="J15" s="81"/>
      <c r="K15" s="81"/>
      <c r="V15" s="1"/>
    </row>
    <row r="16" spans="2:55">
      <c r="B16" s="81"/>
      <c r="C16" s="81"/>
      <c r="D16" s="81"/>
      <c r="E16" s="81"/>
      <c r="F16" s="81"/>
      <c r="G16" s="81"/>
      <c r="H16" s="81"/>
      <c r="I16" s="81"/>
      <c r="J16" s="81"/>
      <c r="K16" s="81"/>
      <c r="V16" s="1"/>
    </row>
    <row r="17" spans="2:22">
      <c r="B17" s="81"/>
      <c r="C17" s="81"/>
      <c r="D17" s="81"/>
      <c r="E17" s="81"/>
      <c r="F17" s="81"/>
      <c r="G17" s="81"/>
      <c r="H17" s="81"/>
      <c r="I17" s="81"/>
      <c r="J17" s="81"/>
      <c r="K17" s="81"/>
      <c r="V17" s="1"/>
    </row>
    <row r="18" spans="2:22">
      <c r="B18" s="81"/>
      <c r="C18" s="81"/>
      <c r="D18" s="81"/>
      <c r="E18" s="81"/>
      <c r="F18" s="81"/>
      <c r="G18" s="81"/>
      <c r="H18" s="81"/>
      <c r="I18" s="81"/>
      <c r="J18" s="81"/>
      <c r="K18" s="81"/>
      <c r="V18" s="1"/>
    </row>
    <row r="19" spans="2:22">
      <c r="B19" s="81"/>
      <c r="C19" s="81"/>
      <c r="D19" s="81"/>
      <c r="E19" s="81"/>
      <c r="F19" s="81"/>
      <c r="G19" s="81"/>
      <c r="H19" s="81"/>
      <c r="I19" s="81"/>
      <c r="J19" s="81"/>
      <c r="K19" s="81"/>
      <c r="V19" s="1"/>
    </row>
    <row r="20" spans="2:22">
      <c r="B20" s="81"/>
      <c r="C20" s="81"/>
      <c r="D20" s="81"/>
      <c r="E20" s="81"/>
      <c r="F20" s="81"/>
      <c r="G20" s="81"/>
      <c r="H20" s="81"/>
      <c r="I20" s="81"/>
      <c r="J20" s="81"/>
      <c r="K20" s="81"/>
      <c r="V20" s="1"/>
    </row>
    <row r="21" spans="2:22">
      <c r="B21" s="81"/>
      <c r="C21" s="81"/>
      <c r="D21" s="81"/>
      <c r="E21" s="81"/>
      <c r="F21" s="81"/>
      <c r="G21" s="81"/>
      <c r="H21" s="81"/>
      <c r="I21" s="81"/>
      <c r="J21" s="81"/>
      <c r="K21" s="81"/>
      <c r="V21" s="1"/>
    </row>
    <row r="22" spans="2:22" ht="16.5" customHeight="1">
      <c r="B22" s="81"/>
      <c r="C22" s="81"/>
      <c r="D22" s="81"/>
      <c r="E22" s="81"/>
      <c r="F22" s="81"/>
      <c r="G22" s="81"/>
      <c r="H22" s="81"/>
      <c r="I22" s="81"/>
      <c r="J22" s="81"/>
      <c r="K22" s="81"/>
      <c r="V22" s="1"/>
    </row>
    <row r="23" spans="2:22" ht="16.5" customHeight="1">
      <c r="B23" s="81"/>
      <c r="C23" s="81"/>
      <c r="D23" s="81"/>
      <c r="E23" s="81"/>
      <c r="F23" s="81"/>
      <c r="G23" s="81"/>
      <c r="H23" s="81"/>
      <c r="I23" s="81"/>
      <c r="J23" s="81"/>
      <c r="K23" s="81"/>
      <c r="V23" s="1"/>
    </row>
    <row r="24" spans="2:22" ht="16.5" customHeight="1">
      <c r="B24" s="81"/>
      <c r="C24" s="81"/>
      <c r="D24" s="81"/>
      <c r="E24" s="81"/>
      <c r="F24" s="81"/>
      <c r="G24" s="81"/>
      <c r="H24" s="81"/>
      <c r="I24" s="81"/>
      <c r="J24" s="81"/>
      <c r="K24" s="81"/>
      <c r="V24" s="1"/>
    </row>
    <row r="25" spans="2:22">
      <c r="B25" s="81"/>
      <c r="C25" s="81"/>
      <c r="D25" s="81"/>
      <c r="E25" s="81"/>
      <c r="F25" s="81"/>
      <c r="G25" s="81"/>
      <c r="H25" s="81"/>
      <c r="I25" s="81"/>
      <c r="J25" s="81"/>
      <c r="K25" s="81"/>
      <c r="V25" s="1"/>
    </row>
    <row r="26" spans="2:22">
      <c r="B26" s="81"/>
      <c r="C26" s="81"/>
      <c r="D26" s="81"/>
      <c r="E26" s="81"/>
      <c r="F26" s="81"/>
      <c r="G26" s="81"/>
      <c r="H26" s="81"/>
      <c r="I26" s="81"/>
      <c r="J26" s="81"/>
      <c r="K26" s="81"/>
      <c r="V26" s="1"/>
    </row>
    <row r="27" spans="2:22">
      <c r="B27" s="81"/>
      <c r="C27" s="81"/>
      <c r="D27" s="81"/>
      <c r="E27" s="81"/>
      <c r="F27" s="81"/>
      <c r="G27" s="81"/>
      <c r="H27" s="81"/>
      <c r="I27" s="81"/>
      <c r="J27" s="81"/>
      <c r="K27" s="81"/>
      <c r="V27" s="1"/>
    </row>
    <row r="28" spans="2:22">
      <c r="B28" s="81"/>
      <c r="C28" s="81"/>
      <c r="D28" s="81"/>
      <c r="E28" s="81"/>
      <c r="F28" s="81"/>
      <c r="G28" s="81"/>
      <c r="H28" s="81"/>
      <c r="I28" s="81"/>
      <c r="J28" s="81"/>
      <c r="K28" s="81"/>
      <c r="V28" s="1"/>
    </row>
    <row r="29" spans="2:22">
      <c r="B29" s="81"/>
      <c r="C29" s="81"/>
      <c r="D29" s="81"/>
      <c r="E29" s="81"/>
      <c r="F29" s="81"/>
      <c r="G29" s="81"/>
      <c r="H29" s="81"/>
      <c r="I29" s="81"/>
      <c r="J29" s="81"/>
      <c r="K29" s="81"/>
      <c r="V29" s="1"/>
    </row>
    <row r="30" spans="2:22">
      <c r="B30" s="81"/>
      <c r="C30" s="81"/>
      <c r="D30" s="81"/>
      <c r="E30" s="81"/>
      <c r="F30" s="81"/>
      <c r="G30" s="81"/>
      <c r="H30" s="81"/>
      <c r="I30" s="81"/>
      <c r="J30" s="81"/>
      <c r="K30" s="81"/>
      <c r="V30" s="1"/>
    </row>
    <row r="31" spans="2:22">
      <c r="B31" s="81"/>
      <c r="C31" s="81"/>
      <c r="D31" s="81"/>
      <c r="E31" s="81"/>
      <c r="F31" s="81"/>
      <c r="G31" s="81"/>
      <c r="H31" s="81"/>
      <c r="I31" s="81"/>
      <c r="J31" s="81"/>
      <c r="K31" s="81"/>
      <c r="V31" s="1"/>
    </row>
    <row r="32" spans="2:22">
      <c r="B32" s="81"/>
      <c r="C32" s="81"/>
      <c r="D32" s="81"/>
      <c r="E32" s="81"/>
      <c r="F32" s="81"/>
      <c r="G32" s="81"/>
      <c r="H32" s="81"/>
      <c r="I32" s="81"/>
      <c r="J32" s="81"/>
      <c r="K32" s="81"/>
      <c r="V32" s="1"/>
    </row>
    <row r="33" spans="2:22">
      <c r="B33" s="81"/>
      <c r="C33" s="81"/>
      <c r="D33" s="81"/>
      <c r="E33" s="81"/>
      <c r="F33" s="81"/>
      <c r="G33" s="81"/>
      <c r="H33" s="81"/>
      <c r="I33" s="81"/>
      <c r="J33" s="81"/>
      <c r="K33" s="81"/>
      <c r="V33" s="1"/>
    </row>
    <row r="34" spans="2:22">
      <c r="B34" s="81"/>
      <c r="C34" s="81"/>
      <c r="D34" s="81"/>
      <c r="E34" s="81"/>
      <c r="F34" s="81"/>
      <c r="G34" s="81"/>
      <c r="H34" s="81"/>
      <c r="I34" s="81"/>
      <c r="J34" s="81"/>
      <c r="K34" s="81"/>
      <c r="V34" s="1"/>
    </row>
    <row r="35" spans="2:22">
      <c r="B35" s="81"/>
      <c r="C35" s="81"/>
      <c r="D35" s="81"/>
      <c r="E35" s="81"/>
      <c r="F35" s="81"/>
      <c r="G35" s="81"/>
      <c r="H35" s="81"/>
      <c r="I35" s="81"/>
      <c r="J35" s="81"/>
      <c r="K35" s="81"/>
      <c r="V35" s="1"/>
    </row>
    <row r="36" spans="2:22">
      <c r="B36" s="81"/>
      <c r="C36" s="81"/>
      <c r="D36" s="81"/>
      <c r="E36" s="81"/>
      <c r="F36" s="81"/>
      <c r="G36" s="81"/>
      <c r="H36" s="81"/>
      <c r="I36" s="81"/>
      <c r="J36" s="81"/>
      <c r="K36" s="81"/>
      <c r="V36" s="1"/>
    </row>
    <row r="37" spans="2:22">
      <c r="B37" s="81"/>
      <c r="C37" s="81"/>
      <c r="D37" s="81"/>
      <c r="E37" s="81"/>
      <c r="F37" s="81"/>
      <c r="G37" s="81"/>
      <c r="H37" s="81"/>
      <c r="I37" s="81"/>
      <c r="J37" s="81"/>
      <c r="K37" s="81"/>
      <c r="V37" s="1"/>
    </row>
    <row r="38" spans="2:22">
      <c r="B38" s="81"/>
      <c r="C38" s="81"/>
      <c r="D38" s="81"/>
      <c r="E38" s="81"/>
      <c r="F38" s="81"/>
      <c r="G38" s="81"/>
      <c r="H38" s="81"/>
      <c r="I38" s="81"/>
      <c r="J38" s="81"/>
      <c r="K38" s="81"/>
    </row>
    <row r="39" spans="2:22">
      <c r="B39" s="81"/>
      <c r="C39" s="81"/>
      <c r="D39" s="81"/>
      <c r="E39" s="81"/>
      <c r="F39" s="81"/>
      <c r="G39" s="81"/>
      <c r="H39" s="81"/>
      <c r="I39" s="81"/>
      <c r="J39" s="81"/>
      <c r="K39" s="81"/>
    </row>
    <row r="40" spans="2:22">
      <c r="B40" s="81"/>
      <c r="C40" s="81"/>
      <c r="D40" s="81"/>
      <c r="E40" s="81"/>
      <c r="F40" s="81"/>
      <c r="G40" s="81"/>
      <c r="H40" s="81"/>
      <c r="I40" s="81"/>
      <c r="J40" s="81"/>
      <c r="K40" s="81"/>
    </row>
    <row r="41" spans="2:22">
      <c r="B41" s="81"/>
      <c r="C41" s="81"/>
      <c r="D41" s="81"/>
      <c r="E41" s="81"/>
      <c r="F41" s="81"/>
      <c r="G41" s="81"/>
      <c r="H41" s="81"/>
      <c r="I41" s="81"/>
      <c r="J41" s="81"/>
      <c r="K41" s="81"/>
    </row>
    <row r="42" spans="2:22">
      <c r="B42" s="81"/>
      <c r="C42" s="81"/>
      <c r="D42" s="81"/>
      <c r="E42" s="81"/>
      <c r="F42" s="81"/>
      <c r="G42" s="81"/>
      <c r="H42" s="81"/>
      <c r="I42" s="81"/>
      <c r="J42" s="81"/>
      <c r="K42" s="81"/>
    </row>
    <row r="43" spans="2:22">
      <c r="B43" s="81"/>
      <c r="C43" s="81"/>
      <c r="D43" s="81"/>
      <c r="E43" s="81"/>
      <c r="F43" s="81"/>
      <c r="G43" s="81"/>
      <c r="H43" s="81"/>
      <c r="I43" s="81"/>
      <c r="J43" s="81"/>
      <c r="K43" s="81"/>
    </row>
    <row r="44" spans="2:22">
      <c r="B44" s="81"/>
      <c r="C44" s="81"/>
      <c r="D44" s="81"/>
      <c r="E44" s="81"/>
      <c r="F44" s="81"/>
      <c r="G44" s="81"/>
      <c r="H44" s="81"/>
      <c r="I44" s="81"/>
      <c r="J44" s="81"/>
      <c r="K44" s="81"/>
    </row>
    <row r="45" spans="2:22">
      <c r="B45" s="81"/>
      <c r="C45" s="81"/>
      <c r="D45" s="81"/>
      <c r="E45" s="81"/>
      <c r="F45" s="81"/>
      <c r="G45" s="81"/>
      <c r="H45" s="81"/>
      <c r="I45" s="81"/>
      <c r="J45" s="81"/>
      <c r="K45" s="81"/>
    </row>
    <row r="46" spans="2:22">
      <c r="B46" s="81"/>
      <c r="C46" s="81"/>
      <c r="D46" s="81"/>
      <c r="E46" s="81"/>
      <c r="F46" s="81"/>
      <c r="G46" s="81"/>
      <c r="H46" s="81"/>
      <c r="I46" s="81"/>
      <c r="J46" s="81"/>
      <c r="K46" s="81"/>
    </row>
    <row r="47" spans="2:22">
      <c r="B47" s="81"/>
      <c r="C47" s="81"/>
      <c r="D47" s="81"/>
      <c r="E47" s="81"/>
      <c r="F47" s="81"/>
      <c r="G47" s="81"/>
      <c r="H47" s="81"/>
      <c r="I47" s="81"/>
      <c r="J47" s="81"/>
      <c r="K47" s="81"/>
    </row>
    <row r="48" spans="2:22">
      <c r="B48" s="81"/>
      <c r="C48" s="81"/>
      <c r="D48" s="81"/>
      <c r="E48" s="81"/>
      <c r="F48" s="81"/>
      <c r="G48" s="81"/>
      <c r="H48" s="81"/>
      <c r="I48" s="81"/>
      <c r="J48" s="81"/>
      <c r="K48" s="81"/>
    </row>
    <row r="49" spans="2:11">
      <c r="B49" s="81"/>
      <c r="C49" s="81"/>
      <c r="D49" s="81"/>
      <c r="E49" s="81"/>
      <c r="F49" s="81"/>
      <c r="G49" s="81"/>
      <c r="H49" s="81"/>
      <c r="I49" s="81"/>
      <c r="J49" s="81"/>
      <c r="K49" s="81"/>
    </row>
    <row r="50" spans="2:11">
      <c r="B50" s="81"/>
      <c r="C50" s="81"/>
      <c r="D50" s="81"/>
      <c r="E50" s="81"/>
      <c r="F50" s="81"/>
      <c r="G50" s="81"/>
      <c r="H50" s="81"/>
      <c r="I50" s="81"/>
      <c r="J50" s="81"/>
      <c r="K50" s="81"/>
    </row>
    <row r="51" spans="2:11">
      <c r="B51" s="81"/>
      <c r="C51" s="81"/>
      <c r="D51" s="81"/>
      <c r="E51" s="81"/>
      <c r="F51" s="81"/>
      <c r="G51" s="81"/>
      <c r="H51" s="81"/>
      <c r="I51" s="81"/>
      <c r="J51" s="81"/>
      <c r="K51" s="81"/>
    </row>
    <row r="52" spans="2:11">
      <c r="B52" s="81"/>
      <c r="C52" s="81"/>
      <c r="D52" s="81"/>
      <c r="E52" s="81"/>
      <c r="F52" s="81"/>
      <c r="G52" s="81"/>
      <c r="H52" s="81"/>
      <c r="I52" s="81"/>
      <c r="J52" s="81"/>
      <c r="K52" s="81"/>
    </row>
    <row r="53" spans="2:11">
      <c r="B53" s="81"/>
      <c r="C53" s="81"/>
      <c r="D53" s="81"/>
      <c r="E53" s="81"/>
      <c r="F53" s="81"/>
      <c r="G53" s="81"/>
      <c r="H53" s="81"/>
      <c r="I53" s="81"/>
      <c r="J53" s="81"/>
      <c r="K53" s="81"/>
    </row>
    <row r="54" spans="2:11">
      <c r="B54" s="81"/>
      <c r="C54" s="81"/>
      <c r="D54" s="81"/>
      <c r="E54" s="81"/>
      <c r="F54" s="81"/>
      <c r="G54" s="81"/>
      <c r="H54" s="81"/>
      <c r="I54" s="81"/>
      <c r="J54" s="81"/>
      <c r="K54" s="81"/>
    </row>
    <row r="55" spans="2:11">
      <c r="B55" s="81"/>
      <c r="C55" s="81"/>
      <c r="D55" s="81"/>
      <c r="E55" s="81"/>
      <c r="F55" s="81"/>
      <c r="G55" s="81"/>
      <c r="H55" s="81"/>
      <c r="I55" s="81"/>
      <c r="J55" s="81"/>
      <c r="K55" s="81"/>
    </row>
    <row r="56" spans="2:11">
      <c r="B56" s="81"/>
      <c r="C56" s="81"/>
      <c r="D56" s="81"/>
      <c r="E56" s="81"/>
      <c r="F56" s="81"/>
      <c r="G56" s="81"/>
      <c r="H56" s="81"/>
      <c r="I56" s="81"/>
      <c r="J56" s="81"/>
      <c r="K56" s="81"/>
    </row>
    <row r="57" spans="2:11">
      <c r="B57" s="81"/>
      <c r="C57" s="81"/>
      <c r="D57" s="81"/>
      <c r="E57" s="81"/>
      <c r="F57" s="81"/>
      <c r="G57" s="81"/>
      <c r="H57" s="81"/>
      <c r="I57" s="81"/>
      <c r="J57" s="81"/>
      <c r="K57" s="81"/>
    </row>
    <row r="58" spans="2:11">
      <c r="B58" s="81"/>
      <c r="C58" s="81"/>
      <c r="D58" s="81"/>
      <c r="E58" s="81"/>
      <c r="F58" s="81"/>
      <c r="G58" s="81"/>
      <c r="H58" s="81"/>
      <c r="I58" s="81"/>
      <c r="J58" s="81"/>
      <c r="K58" s="81"/>
    </row>
    <row r="59" spans="2:11">
      <c r="B59" s="81"/>
      <c r="C59" s="81"/>
      <c r="D59" s="81"/>
      <c r="E59" s="81"/>
      <c r="F59" s="81"/>
      <c r="G59" s="81"/>
      <c r="H59" s="81"/>
      <c r="I59" s="81"/>
      <c r="J59" s="81"/>
      <c r="K59" s="81"/>
    </row>
    <row r="60" spans="2:11"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2:11"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2:11">
      <c r="B62" s="81"/>
      <c r="C62" s="81"/>
      <c r="D62" s="81"/>
      <c r="E62" s="81"/>
      <c r="F62" s="81"/>
      <c r="G62" s="81"/>
      <c r="H62" s="81"/>
      <c r="I62" s="81"/>
      <c r="J62" s="81"/>
      <c r="K62" s="81"/>
    </row>
    <row r="63" spans="2:11">
      <c r="B63" s="81"/>
      <c r="C63" s="81"/>
      <c r="D63" s="81"/>
      <c r="E63" s="81"/>
      <c r="F63" s="81"/>
      <c r="G63" s="81"/>
      <c r="H63" s="81"/>
      <c r="I63" s="81"/>
      <c r="J63" s="81"/>
      <c r="K63" s="81"/>
    </row>
    <row r="64" spans="2:11">
      <c r="B64" s="81"/>
      <c r="C64" s="81"/>
      <c r="D64" s="81"/>
      <c r="E64" s="81"/>
      <c r="F64" s="81"/>
      <c r="G64" s="81"/>
      <c r="H64" s="81"/>
      <c r="I64" s="81"/>
      <c r="J64" s="81"/>
      <c r="K64" s="81"/>
    </row>
    <row r="65" spans="2:11">
      <c r="B65" s="81"/>
      <c r="C65" s="81"/>
      <c r="D65" s="81"/>
      <c r="E65" s="81"/>
      <c r="F65" s="81"/>
      <c r="G65" s="81"/>
      <c r="H65" s="81"/>
      <c r="I65" s="81"/>
      <c r="J65" s="81"/>
      <c r="K65" s="81"/>
    </row>
    <row r="66" spans="2:11">
      <c r="B66" s="81"/>
      <c r="C66" s="81"/>
      <c r="D66" s="81"/>
      <c r="E66" s="81"/>
      <c r="F66" s="81"/>
      <c r="G66" s="81"/>
      <c r="H66" s="81"/>
      <c r="I66" s="81"/>
      <c r="J66" s="81"/>
      <c r="K66" s="81"/>
    </row>
    <row r="67" spans="2:11">
      <c r="B67" s="81"/>
      <c r="C67" s="81"/>
      <c r="D67" s="81"/>
      <c r="E67" s="81"/>
      <c r="F67" s="81"/>
      <c r="G67" s="81"/>
      <c r="H67" s="81"/>
      <c r="I67" s="81"/>
      <c r="J67" s="81"/>
      <c r="K67" s="81"/>
    </row>
    <row r="68" spans="2:11">
      <c r="B68" s="81"/>
      <c r="C68" s="81"/>
      <c r="D68" s="81"/>
      <c r="E68" s="81"/>
      <c r="F68" s="81"/>
      <c r="G68" s="81"/>
      <c r="H68" s="81"/>
      <c r="I68" s="81"/>
      <c r="J68" s="81"/>
      <c r="K68" s="81"/>
    </row>
    <row r="69" spans="2:11">
      <c r="B69" s="81"/>
      <c r="C69" s="81"/>
      <c r="D69" s="81"/>
      <c r="E69" s="81"/>
      <c r="F69" s="81"/>
      <c r="G69" s="81"/>
      <c r="H69" s="81"/>
      <c r="I69" s="81"/>
      <c r="J69" s="81"/>
      <c r="K69" s="81"/>
    </row>
    <row r="70" spans="2:11">
      <c r="B70" s="81"/>
      <c r="C70" s="81"/>
      <c r="D70" s="81"/>
      <c r="E70" s="81"/>
      <c r="F70" s="81"/>
      <c r="G70" s="81"/>
      <c r="H70" s="81"/>
      <c r="I70" s="81"/>
      <c r="J70" s="81"/>
      <c r="K70" s="81"/>
    </row>
    <row r="71" spans="2:11">
      <c r="B71" s="81"/>
      <c r="C71" s="81"/>
      <c r="D71" s="81"/>
      <c r="E71" s="81"/>
      <c r="F71" s="81"/>
      <c r="G71" s="81"/>
      <c r="H71" s="81"/>
      <c r="I71" s="81"/>
      <c r="J71" s="81"/>
      <c r="K71" s="81"/>
    </row>
    <row r="72" spans="2:11">
      <c r="B72" s="81"/>
      <c r="C72" s="81"/>
      <c r="D72" s="81"/>
      <c r="E72" s="81"/>
      <c r="F72" s="81"/>
      <c r="G72" s="81"/>
      <c r="H72" s="81"/>
      <c r="I72" s="81"/>
      <c r="J72" s="81"/>
      <c r="K72" s="81"/>
    </row>
    <row r="73" spans="2:11">
      <c r="B73" s="81"/>
      <c r="C73" s="81"/>
      <c r="D73" s="81"/>
      <c r="E73" s="81"/>
      <c r="F73" s="81"/>
      <c r="G73" s="81"/>
      <c r="H73" s="81"/>
      <c r="I73" s="81"/>
      <c r="J73" s="81"/>
      <c r="K73" s="81"/>
    </row>
    <row r="74" spans="2:11">
      <c r="B74" s="81"/>
      <c r="C74" s="81"/>
      <c r="D74" s="81"/>
      <c r="E74" s="81"/>
      <c r="F74" s="81"/>
      <c r="G74" s="81"/>
      <c r="H74" s="81"/>
      <c r="I74" s="81"/>
      <c r="J74" s="81"/>
      <c r="K74" s="81"/>
    </row>
    <row r="75" spans="2:11">
      <c r="B75" s="81"/>
      <c r="C75" s="81"/>
      <c r="D75" s="81"/>
      <c r="E75" s="81"/>
      <c r="F75" s="81"/>
      <c r="G75" s="81"/>
      <c r="H75" s="81"/>
      <c r="I75" s="81"/>
      <c r="J75" s="81"/>
      <c r="K75" s="81"/>
    </row>
    <row r="76" spans="2:11">
      <c r="B76" s="81"/>
      <c r="C76" s="81"/>
      <c r="D76" s="81"/>
      <c r="E76" s="81"/>
      <c r="F76" s="81"/>
      <c r="G76" s="81"/>
      <c r="H76" s="81"/>
      <c r="I76" s="81"/>
      <c r="J76" s="81"/>
      <c r="K76" s="81"/>
    </row>
    <row r="77" spans="2:11">
      <c r="B77" s="81"/>
      <c r="C77" s="81"/>
      <c r="D77" s="81"/>
      <c r="E77" s="81"/>
      <c r="F77" s="81"/>
      <c r="G77" s="81"/>
      <c r="H77" s="81"/>
      <c r="I77" s="81"/>
      <c r="J77" s="81"/>
      <c r="K77" s="81"/>
    </row>
    <row r="78" spans="2:11">
      <c r="B78" s="81"/>
      <c r="C78" s="81"/>
      <c r="D78" s="81"/>
      <c r="E78" s="81"/>
      <c r="F78" s="81"/>
      <c r="G78" s="81"/>
      <c r="H78" s="81"/>
      <c r="I78" s="81"/>
      <c r="J78" s="81"/>
      <c r="K78" s="81"/>
    </row>
    <row r="79" spans="2:11">
      <c r="B79" s="81"/>
      <c r="C79" s="81"/>
      <c r="D79" s="81"/>
      <c r="E79" s="81"/>
      <c r="F79" s="81"/>
      <c r="G79" s="81"/>
      <c r="H79" s="81"/>
      <c r="I79" s="81"/>
      <c r="J79" s="81"/>
      <c r="K79" s="81"/>
    </row>
    <row r="80" spans="2:11">
      <c r="B80" s="81"/>
      <c r="C80" s="81"/>
      <c r="D80" s="81"/>
      <c r="E80" s="81"/>
      <c r="F80" s="81"/>
      <c r="G80" s="81"/>
      <c r="H80" s="81"/>
      <c r="I80" s="81"/>
      <c r="J80" s="81"/>
      <c r="K80" s="81"/>
    </row>
    <row r="81" spans="2:11">
      <c r="B81" s="81"/>
      <c r="C81" s="81"/>
      <c r="D81" s="81"/>
      <c r="E81" s="81"/>
      <c r="F81" s="81"/>
      <c r="G81" s="81"/>
      <c r="H81" s="81"/>
      <c r="I81" s="81"/>
      <c r="J81" s="81"/>
      <c r="K81" s="81"/>
    </row>
    <row r="82" spans="2:11">
      <c r="B82" s="81"/>
      <c r="C82" s="81"/>
      <c r="D82" s="81"/>
      <c r="E82" s="81"/>
      <c r="F82" s="81"/>
      <c r="G82" s="81"/>
      <c r="H82" s="81"/>
      <c r="I82" s="81"/>
      <c r="J82" s="81"/>
      <c r="K82" s="81"/>
    </row>
    <row r="83" spans="2:11">
      <c r="B83" s="81"/>
      <c r="C83" s="81"/>
      <c r="D83" s="81"/>
      <c r="E83" s="81"/>
      <c r="F83" s="81"/>
      <c r="G83" s="81"/>
      <c r="H83" s="81"/>
      <c r="I83" s="81"/>
      <c r="J83" s="81"/>
      <c r="K83" s="81"/>
    </row>
    <row r="84" spans="2:11">
      <c r="B84" s="81"/>
      <c r="C84" s="81"/>
      <c r="D84" s="81"/>
      <c r="E84" s="81"/>
      <c r="F84" s="81"/>
      <c r="G84" s="81"/>
      <c r="H84" s="81"/>
      <c r="I84" s="81"/>
      <c r="J84" s="81"/>
      <c r="K84" s="81"/>
    </row>
    <row r="85" spans="2:11">
      <c r="B85" s="81"/>
      <c r="C85" s="81"/>
      <c r="D85" s="81"/>
      <c r="E85" s="81"/>
      <c r="F85" s="81"/>
      <c r="G85" s="81"/>
      <c r="H85" s="81"/>
      <c r="I85" s="81"/>
      <c r="J85" s="81"/>
      <c r="K85" s="81"/>
    </row>
    <row r="86" spans="2:11">
      <c r="B86" s="81"/>
      <c r="C86" s="81"/>
      <c r="D86" s="81"/>
      <c r="E86" s="81"/>
      <c r="F86" s="81"/>
      <c r="G86" s="81"/>
      <c r="H86" s="81"/>
      <c r="I86" s="81"/>
      <c r="J86" s="81"/>
      <c r="K86" s="81"/>
    </row>
    <row r="87" spans="2:11">
      <c r="B87" s="81"/>
      <c r="C87" s="81"/>
      <c r="D87" s="81"/>
      <c r="E87" s="81"/>
      <c r="F87" s="81"/>
      <c r="G87" s="81"/>
      <c r="H87" s="81"/>
      <c r="I87" s="81"/>
      <c r="J87" s="81"/>
      <c r="K87" s="81"/>
    </row>
    <row r="88" spans="2:11">
      <c r="B88" s="81"/>
      <c r="C88" s="81"/>
      <c r="D88" s="81"/>
      <c r="E88" s="81"/>
      <c r="F88" s="81"/>
      <c r="G88" s="81"/>
      <c r="H88" s="81"/>
      <c r="I88" s="81"/>
      <c r="J88" s="81"/>
      <c r="K88" s="81"/>
    </row>
    <row r="89" spans="2:11">
      <c r="B89" s="81"/>
      <c r="C89" s="81"/>
      <c r="D89" s="81"/>
      <c r="E89" s="81"/>
      <c r="F89" s="81"/>
      <c r="G89" s="81"/>
      <c r="H89" s="81"/>
      <c r="I89" s="81"/>
      <c r="J89" s="81"/>
      <c r="K89" s="81"/>
    </row>
    <row r="90" spans="2:11">
      <c r="B90" s="81"/>
      <c r="C90" s="81"/>
      <c r="D90" s="81"/>
      <c r="E90" s="81"/>
      <c r="F90" s="81"/>
      <c r="G90" s="81"/>
      <c r="H90" s="81"/>
      <c r="I90" s="81"/>
      <c r="J90" s="81"/>
      <c r="K90" s="81"/>
    </row>
    <row r="91" spans="2:11">
      <c r="B91" s="81"/>
      <c r="C91" s="81"/>
      <c r="D91" s="81"/>
      <c r="E91" s="81"/>
      <c r="F91" s="81"/>
      <c r="G91" s="81"/>
      <c r="H91" s="81"/>
      <c r="I91" s="81"/>
      <c r="J91" s="81"/>
      <c r="K91" s="81"/>
    </row>
    <row r="92" spans="2:11">
      <c r="B92" s="81"/>
      <c r="C92" s="81"/>
      <c r="D92" s="81"/>
      <c r="E92" s="81"/>
      <c r="F92" s="81"/>
      <c r="G92" s="81"/>
      <c r="H92" s="81"/>
      <c r="I92" s="81"/>
      <c r="J92" s="81"/>
      <c r="K92" s="81"/>
    </row>
    <row r="93" spans="2:11">
      <c r="B93" s="81"/>
      <c r="C93" s="81"/>
      <c r="D93" s="81"/>
      <c r="E93" s="81"/>
      <c r="F93" s="81"/>
      <c r="G93" s="81"/>
      <c r="H93" s="81"/>
      <c r="I93" s="81"/>
      <c r="J93" s="81"/>
      <c r="K93" s="81"/>
    </row>
    <row r="94" spans="2:11">
      <c r="B94" s="81"/>
      <c r="C94" s="81"/>
      <c r="D94" s="81"/>
      <c r="E94" s="81"/>
      <c r="F94" s="81"/>
      <c r="G94" s="81"/>
      <c r="H94" s="81"/>
      <c r="I94" s="81"/>
      <c r="J94" s="81"/>
      <c r="K94" s="81"/>
    </row>
    <row r="95" spans="2:11">
      <c r="B95" s="81"/>
      <c r="C95" s="81"/>
      <c r="D95" s="81"/>
      <c r="E95" s="81"/>
      <c r="F95" s="81"/>
      <c r="G95" s="81"/>
      <c r="H95" s="81"/>
      <c r="I95" s="81"/>
      <c r="J95" s="81"/>
      <c r="K95" s="81"/>
    </row>
    <row r="96" spans="2:11">
      <c r="B96" s="81"/>
      <c r="C96" s="81"/>
      <c r="D96" s="81"/>
      <c r="E96" s="81"/>
      <c r="F96" s="81"/>
      <c r="G96" s="81"/>
      <c r="H96" s="81"/>
      <c r="I96" s="81"/>
      <c r="J96" s="81"/>
      <c r="K96" s="81"/>
    </row>
    <row r="97" spans="2:11">
      <c r="B97" s="81"/>
      <c r="C97" s="81"/>
      <c r="D97" s="81"/>
      <c r="E97" s="81"/>
      <c r="F97" s="81"/>
      <c r="G97" s="81"/>
      <c r="H97" s="81"/>
      <c r="I97" s="81"/>
      <c r="J97" s="81"/>
      <c r="K97" s="81"/>
    </row>
    <row r="98" spans="2:11">
      <c r="B98" s="81"/>
      <c r="C98" s="81"/>
      <c r="D98" s="81"/>
      <c r="E98" s="81"/>
      <c r="F98" s="81"/>
      <c r="G98" s="81"/>
      <c r="H98" s="81"/>
      <c r="I98" s="81"/>
      <c r="J98" s="81"/>
      <c r="K98" s="81"/>
    </row>
    <row r="99" spans="2:11">
      <c r="B99" s="81"/>
      <c r="C99" s="81"/>
      <c r="D99" s="81"/>
      <c r="E99" s="81"/>
      <c r="F99" s="81"/>
      <c r="G99" s="81"/>
      <c r="H99" s="81"/>
      <c r="I99" s="81"/>
      <c r="J99" s="81"/>
      <c r="K99" s="81"/>
    </row>
    <row r="100" spans="2:11">
      <c r="B100" s="81"/>
      <c r="C100" s="81"/>
      <c r="D100" s="81"/>
      <c r="E100" s="81"/>
      <c r="F100" s="81"/>
      <c r="G100" s="81"/>
      <c r="H100" s="81"/>
      <c r="I100" s="81"/>
      <c r="J100" s="81"/>
      <c r="K100" s="81"/>
    </row>
    <row r="101" spans="2:11">
      <c r="B101" s="81"/>
      <c r="C101" s="81"/>
      <c r="D101" s="81"/>
      <c r="E101" s="81"/>
      <c r="F101" s="81"/>
      <c r="G101" s="81"/>
      <c r="H101" s="81"/>
      <c r="I101" s="81"/>
      <c r="J101" s="81"/>
      <c r="K101" s="81"/>
    </row>
    <row r="102" spans="2:11">
      <c r="B102" s="81"/>
      <c r="C102" s="81"/>
      <c r="D102" s="81"/>
      <c r="E102" s="81"/>
      <c r="F102" s="81"/>
      <c r="G102" s="81"/>
      <c r="H102" s="81"/>
      <c r="I102" s="81"/>
      <c r="J102" s="81"/>
      <c r="K102" s="81"/>
    </row>
    <row r="103" spans="2:11">
      <c r="B103" s="81"/>
      <c r="C103" s="81"/>
      <c r="D103" s="81"/>
      <c r="E103" s="81"/>
      <c r="F103" s="81"/>
      <c r="G103" s="81"/>
      <c r="H103" s="81"/>
      <c r="I103" s="81"/>
      <c r="J103" s="81"/>
      <c r="K103" s="81"/>
    </row>
    <row r="104" spans="2:11">
      <c r="B104" s="81"/>
      <c r="C104" s="81"/>
      <c r="D104" s="81"/>
      <c r="E104" s="81"/>
      <c r="F104" s="81"/>
      <c r="G104" s="81"/>
      <c r="H104" s="81"/>
      <c r="I104" s="81"/>
      <c r="J104" s="81"/>
      <c r="K104" s="81"/>
    </row>
    <row r="105" spans="2:11">
      <c r="B105" s="81"/>
      <c r="C105" s="81"/>
      <c r="D105" s="81"/>
      <c r="E105" s="81"/>
      <c r="F105" s="81"/>
      <c r="G105" s="81"/>
      <c r="H105" s="81"/>
      <c r="I105" s="81"/>
      <c r="J105" s="81"/>
      <c r="K105" s="81"/>
    </row>
    <row r="106" spans="2:11">
      <c r="B106" s="81"/>
      <c r="C106" s="81"/>
      <c r="D106" s="81"/>
      <c r="E106" s="81"/>
      <c r="F106" s="81"/>
      <c r="G106" s="81"/>
      <c r="H106" s="81"/>
      <c r="I106" s="81"/>
      <c r="J106" s="81"/>
      <c r="K106" s="81"/>
    </row>
    <row r="107" spans="2:11">
      <c r="B107" s="81"/>
      <c r="C107" s="81"/>
      <c r="D107" s="81"/>
      <c r="E107" s="81"/>
      <c r="F107" s="81"/>
      <c r="G107" s="81"/>
      <c r="H107" s="81"/>
      <c r="I107" s="81"/>
      <c r="J107" s="81"/>
      <c r="K107" s="81"/>
    </row>
    <row r="108" spans="2:11">
      <c r="B108" s="81"/>
      <c r="C108" s="81"/>
      <c r="D108" s="81"/>
      <c r="E108" s="81"/>
      <c r="F108" s="81"/>
      <c r="G108" s="81"/>
      <c r="H108" s="81"/>
      <c r="I108" s="81"/>
      <c r="J108" s="81"/>
      <c r="K108" s="81"/>
    </row>
    <row r="109" spans="2:11">
      <c r="B109" s="81"/>
      <c r="C109" s="81"/>
      <c r="D109" s="81"/>
      <c r="E109" s="81"/>
      <c r="F109" s="81"/>
      <c r="G109" s="81"/>
      <c r="H109" s="81"/>
      <c r="I109" s="81"/>
      <c r="J109" s="81"/>
      <c r="K109" s="81"/>
    </row>
    <row r="110" spans="2:11">
      <c r="B110" s="81"/>
      <c r="C110" s="81"/>
      <c r="D110" s="81"/>
      <c r="E110" s="81"/>
      <c r="F110" s="81"/>
      <c r="G110" s="81"/>
      <c r="H110" s="81"/>
      <c r="I110" s="81"/>
      <c r="J110" s="81"/>
      <c r="K110" s="81"/>
    </row>
    <row r="111" spans="2:11">
      <c r="C111" s="1"/>
    </row>
    <row r="112" spans="2:11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58" t="s">
        <v>157</v>
      </c>
      <c r="C1" s="80" t="s" vm="1">
        <v>224</v>
      </c>
    </row>
    <row r="2" spans="2:59">
      <c r="B2" s="58" t="s">
        <v>156</v>
      </c>
      <c r="C2" s="80" t="s">
        <v>225</v>
      </c>
    </row>
    <row r="3" spans="2:59">
      <c r="B3" s="58" t="s">
        <v>158</v>
      </c>
      <c r="C3" s="80" t="s">
        <v>226</v>
      </c>
    </row>
    <row r="4" spans="2:59">
      <c r="B4" s="58" t="s">
        <v>159</v>
      </c>
      <c r="C4" s="80">
        <v>2147</v>
      </c>
    </row>
    <row r="6" spans="2:59" ht="26.25" customHeight="1">
      <c r="B6" s="130" t="s">
        <v>188</v>
      </c>
      <c r="C6" s="131"/>
      <c r="D6" s="131"/>
      <c r="E6" s="131"/>
      <c r="F6" s="131"/>
      <c r="G6" s="131"/>
      <c r="H6" s="131"/>
      <c r="I6" s="131"/>
      <c r="J6" s="131"/>
      <c r="K6" s="131"/>
      <c r="L6" s="132"/>
    </row>
    <row r="7" spans="2:59" ht="26.25" customHeight="1">
      <c r="B7" s="130" t="s">
        <v>73</v>
      </c>
      <c r="C7" s="131"/>
      <c r="D7" s="131"/>
      <c r="E7" s="131"/>
      <c r="F7" s="131"/>
      <c r="G7" s="131"/>
      <c r="H7" s="131"/>
      <c r="I7" s="131"/>
      <c r="J7" s="131"/>
      <c r="K7" s="131"/>
      <c r="L7" s="132"/>
    </row>
    <row r="8" spans="2:59" s="3" customFormat="1" ht="78.75">
      <c r="B8" s="23" t="s">
        <v>93</v>
      </c>
      <c r="C8" s="31" t="s">
        <v>30</v>
      </c>
      <c r="D8" s="31" t="s">
        <v>41</v>
      </c>
      <c r="E8" s="31" t="s">
        <v>77</v>
      </c>
      <c r="F8" s="31" t="s">
        <v>78</v>
      </c>
      <c r="G8" s="31" t="s">
        <v>208</v>
      </c>
      <c r="H8" s="31" t="s">
        <v>207</v>
      </c>
      <c r="I8" s="31" t="s">
        <v>86</v>
      </c>
      <c r="J8" s="31" t="s">
        <v>39</v>
      </c>
      <c r="K8" s="31" t="s">
        <v>160</v>
      </c>
      <c r="L8" s="32" t="s">
        <v>162</v>
      </c>
      <c r="M8" s="1"/>
      <c r="N8" s="1"/>
      <c r="O8" s="1"/>
      <c r="P8" s="1"/>
      <c r="BG8" s="1"/>
    </row>
    <row r="9" spans="2:59" s="3" customFormat="1" ht="24" customHeight="1">
      <c r="B9" s="16"/>
      <c r="C9" s="17"/>
      <c r="D9" s="17"/>
      <c r="E9" s="17"/>
      <c r="F9" s="17" t="s">
        <v>22</v>
      </c>
      <c r="G9" s="17" t="s">
        <v>215</v>
      </c>
      <c r="H9" s="17"/>
      <c r="I9" s="17" t="s">
        <v>211</v>
      </c>
      <c r="J9" s="33" t="s">
        <v>20</v>
      </c>
      <c r="K9" s="33" t="s">
        <v>20</v>
      </c>
      <c r="L9" s="34" t="s">
        <v>20</v>
      </c>
      <c r="M9" s="1"/>
      <c r="N9" s="1"/>
      <c r="O9" s="1"/>
      <c r="P9" s="1"/>
      <c r="BG9" s="1"/>
    </row>
    <row r="10" spans="2:59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1"/>
      <c r="N10" s="1"/>
      <c r="O10" s="1"/>
      <c r="P10" s="1"/>
      <c r="BG10" s="1"/>
    </row>
    <row r="11" spans="2:59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1"/>
      <c r="N11" s="1"/>
      <c r="O11" s="1"/>
      <c r="P11" s="1"/>
      <c r="BG11" s="1"/>
    </row>
    <row r="12" spans="2:59" ht="21" customHeight="1">
      <c r="B12" s="99"/>
      <c r="C12" s="81"/>
      <c r="D12" s="81"/>
      <c r="E12" s="81"/>
      <c r="F12" s="81"/>
      <c r="G12" s="81"/>
      <c r="H12" s="81"/>
      <c r="I12" s="81"/>
      <c r="J12" s="81"/>
      <c r="K12" s="81"/>
      <c r="L12" s="81"/>
    </row>
    <row r="13" spans="2:59">
      <c r="B13" s="99"/>
      <c r="C13" s="81"/>
      <c r="D13" s="81"/>
      <c r="E13" s="81"/>
      <c r="F13" s="81"/>
      <c r="G13" s="81"/>
      <c r="H13" s="81"/>
      <c r="I13" s="81"/>
      <c r="J13" s="81"/>
      <c r="K13" s="81"/>
      <c r="L13" s="81"/>
    </row>
    <row r="14" spans="2:59">
      <c r="B14" s="99"/>
      <c r="C14" s="81"/>
      <c r="D14" s="81"/>
      <c r="E14" s="81"/>
      <c r="F14" s="81"/>
      <c r="G14" s="81"/>
      <c r="H14" s="81"/>
      <c r="I14" s="81"/>
      <c r="J14" s="81"/>
      <c r="K14" s="81"/>
      <c r="L14" s="81"/>
    </row>
    <row r="15" spans="2:59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</row>
    <row r="16" spans="2:59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</row>
    <row r="17" spans="2:12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</row>
    <row r="18" spans="2:12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</row>
    <row r="19" spans="2:12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</row>
    <row r="20" spans="2:12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</row>
    <row r="21" spans="2:12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</row>
    <row r="22" spans="2:12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</row>
    <row r="23" spans="2:12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</row>
    <row r="24" spans="2:12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</row>
    <row r="25" spans="2:12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</row>
    <row r="26" spans="2:12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</row>
    <row r="27" spans="2:12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</row>
    <row r="28" spans="2:12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</row>
    <row r="29" spans="2:12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</row>
    <row r="30" spans="2:12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</row>
    <row r="31" spans="2:12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</row>
    <row r="32" spans="2:12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</row>
    <row r="33" spans="2:12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</row>
    <row r="34" spans="2:12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</row>
    <row r="35" spans="2:12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</row>
    <row r="36" spans="2:12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</row>
    <row r="37" spans="2:12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</row>
    <row r="38" spans="2:12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</row>
    <row r="39" spans="2:12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</row>
    <row r="40" spans="2:12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</row>
    <row r="41" spans="2:12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</row>
    <row r="42" spans="2:12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</row>
    <row r="43" spans="2:12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</row>
    <row r="44" spans="2:12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</row>
    <row r="45" spans="2:12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</row>
    <row r="46" spans="2:12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</row>
    <row r="47" spans="2:12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</row>
    <row r="48" spans="2:12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</row>
    <row r="49" spans="2:12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</row>
    <row r="50" spans="2:12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</row>
    <row r="51" spans="2:12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</row>
    <row r="52" spans="2:12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</row>
    <row r="53" spans="2:12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</row>
    <row r="54" spans="2:12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</row>
    <row r="55" spans="2:12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</row>
    <row r="56" spans="2:12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</row>
    <row r="57" spans="2:12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</row>
    <row r="58" spans="2:12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</row>
    <row r="59" spans="2:12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</row>
    <row r="60" spans="2:12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</row>
    <row r="61" spans="2:12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</row>
    <row r="62" spans="2:12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</row>
    <row r="63" spans="2:12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</row>
    <row r="64" spans="2:12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</row>
    <row r="65" spans="2:12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</row>
    <row r="66" spans="2:12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</row>
    <row r="67" spans="2:12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</row>
    <row r="68" spans="2:12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</row>
    <row r="69" spans="2:12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</row>
    <row r="70" spans="2:12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</row>
    <row r="71" spans="2:12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</row>
    <row r="72" spans="2:12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</row>
    <row r="73" spans="2:12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</row>
    <row r="74" spans="2:12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</row>
    <row r="75" spans="2:12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</row>
    <row r="76" spans="2:12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</row>
    <row r="77" spans="2:12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</row>
    <row r="78" spans="2:12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</row>
    <row r="79" spans="2:12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</row>
    <row r="80" spans="2:12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</row>
    <row r="81" spans="2:12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</row>
    <row r="82" spans="2:12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</row>
    <row r="83" spans="2:12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</row>
    <row r="84" spans="2:12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</row>
    <row r="85" spans="2:12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</row>
    <row r="86" spans="2:12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</row>
    <row r="87" spans="2:12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</row>
    <row r="88" spans="2:12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</row>
    <row r="89" spans="2:12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</row>
    <row r="90" spans="2:12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</row>
    <row r="91" spans="2:12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</row>
    <row r="92" spans="2:12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</row>
    <row r="93" spans="2:12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</row>
    <row r="94" spans="2:12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</row>
    <row r="95" spans="2:12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</row>
    <row r="96" spans="2:12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</row>
    <row r="97" spans="2:12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</row>
    <row r="98" spans="2:12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</row>
    <row r="99" spans="2:12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</row>
    <row r="100" spans="2:12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</row>
    <row r="101" spans="2:12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</row>
    <row r="102" spans="2:12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</row>
    <row r="103" spans="2:12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</row>
    <row r="104" spans="2:12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</row>
    <row r="105" spans="2:12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</row>
    <row r="106" spans="2:12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</row>
    <row r="107" spans="2:12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</row>
    <row r="108" spans="2:12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</row>
    <row r="109" spans="2:12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</row>
    <row r="110" spans="2:12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5" customFormat="1">
      <c r="C5" s="55">
        <v>1</v>
      </c>
      <c r="D5" s="55">
        <f>C5+1</f>
        <v>2</v>
      </c>
      <c r="E5" s="55">
        <f t="shared" ref="E5:Y5" si="0">D5+1</f>
        <v>3</v>
      </c>
      <c r="F5" s="55">
        <f t="shared" si="0"/>
        <v>4</v>
      </c>
      <c r="G5" s="55">
        <f t="shared" si="0"/>
        <v>5</v>
      </c>
      <c r="H5" s="55">
        <f t="shared" si="0"/>
        <v>6</v>
      </c>
      <c r="I5" s="55">
        <f t="shared" si="0"/>
        <v>7</v>
      </c>
      <c r="J5" s="55">
        <f t="shared" si="0"/>
        <v>8</v>
      </c>
      <c r="K5" s="55">
        <f t="shared" si="0"/>
        <v>9</v>
      </c>
      <c r="L5" s="55">
        <f t="shared" si="0"/>
        <v>10</v>
      </c>
      <c r="M5" s="55">
        <f t="shared" si="0"/>
        <v>11</v>
      </c>
      <c r="N5" s="55">
        <f t="shared" si="0"/>
        <v>12</v>
      </c>
      <c r="O5" s="55">
        <f t="shared" si="0"/>
        <v>13</v>
      </c>
      <c r="P5" s="55">
        <f t="shared" si="0"/>
        <v>14</v>
      </c>
      <c r="Q5" s="55">
        <f t="shared" si="0"/>
        <v>15</v>
      </c>
      <c r="R5" s="55">
        <f t="shared" si="0"/>
        <v>16</v>
      </c>
      <c r="S5" s="55">
        <f t="shared" si="0"/>
        <v>17</v>
      </c>
      <c r="T5" s="55">
        <f t="shared" si="0"/>
        <v>18</v>
      </c>
      <c r="U5" s="55">
        <f t="shared" si="0"/>
        <v>19</v>
      </c>
      <c r="V5" s="55">
        <f t="shared" si="0"/>
        <v>20</v>
      </c>
      <c r="W5" s="55">
        <f t="shared" si="0"/>
        <v>21</v>
      </c>
      <c r="X5" s="55">
        <f t="shared" si="0"/>
        <v>22</v>
      </c>
      <c r="Y5" s="55">
        <f t="shared" si="0"/>
        <v>23</v>
      </c>
    </row>
    <row r="6" spans="2:25" ht="31.5">
      <c r="B6" s="54" t="s">
        <v>60</v>
      </c>
      <c r="C6" s="14" t="s">
        <v>30</v>
      </c>
      <c r="E6" s="14" t="s">
        <v>94</v>
      </c>
      <c r="I6" s="14" t="s">
        <v>15</v>
      </c>
      <c r="J6" s="14" t="s">
        <v>42</v>
      </c>
      <c r="M6" s="14" t="s">
        <v>77</v>
      </c>
      <c r="Q6" s="14" t="s">
        <v>17</v>
      </c>
      <c r="R6" s="14" t="s">
        <v>19</v>
      </c>
      <c r="U6" s="14" t="s">
        <v>40</v>
      </c>
      <c r="W6" s="15" t="s">
        <v>38</v>
      </c>
    </row>
    <row r="7" spans="2:25" ht="18">
      <c r="B7" s="54" t="str">
        <f>'תעודות התחייבות ממשלתיות'!B6:R6</f>
        <v>1.ב. ניירות ערך סחירים</v>
      </c>
      <c r="C7" s="14"/>
      <c r="E7" s="48"/>
      <c r="I7" s="14"/>
      <c r="J7" s="14"/>
      <c r="K7" s="14"/>
      <c r="L7" s="14"/>
      <c r="M7" s="14"/>
      <c r="Q7" s="14"/>
      <c r="R7" s="53"/>
    </row>
    <row r="8" spans="2:25" ht="37.5">
      <c r="B8" s="49" t="s">
        <v>62</v>
      </c>
      <c r="C8" s="31" t="s">
        <v>30</v>
      </c>
      <c r="D8" s="31" t="s">
        <v>97</v>
      </c>
      <c r="I8" s="31" t="s">
        <v>15</v>
      </c>
      <c r="J8" s="31" t="s">
        <v>42</v>
      </c>
      <c r="K8" s="31" t="s">
        <v>78</v>
      </c>
      <c r="L8" s="31" t="s">
        <v>18</v>
      </c>
      <c r="M8" s="31" t="s">
        <v>77</v>
      </c>
      <c r="Q8" s="31" t="s">
        <v>17</v>
      </c>
      <c r="R8" s="31" t="s">
        <v>19</v>
      </c>
      <c r="S8" s="31" t="s">
        <v>0</v>
      </c>
      <c r="T8" s="31" t="s">
        <v>81</v>
      </c>
      <c r="U8" s="31" t="s">
        <v>40</v>
      </c>
      <c r="V8" s="31" t="s">
        <v>39</v>
      </c>
      <c r="W8" s="32" t="s">
        <v>88</v>
      </c>
    </row>
    <row r="9" spans="2:25" ht="31.5">
      <c r="B9" s="50" t="str">
        <f>'תעודות חוב מסחריות '!B7:T7</f>
        <v>2. תעודות חוב מסחריות</v>
      </c>
      <c r="C9" s="14" t="s">
        <v>30</v>
      </c>
      <c r="D9" s="14" t="s">
        <v>97</v>
      </c>
      <c r="E9" s="43" t="s">
        <v>94</v>
      </c>
      <c r="G9" s="14" t="s">
        <v>41</v>
      </c>
      <c r="I9" s="14" t="s">
        <v>15</v>
      </c>
      <c r="J9" s="14" t="s">
        <v>42</v>
      </c>
      <c r="K9" s="14" t="s">
        <v>78</v>
      </c>
      <c r="L9" s="14" t="s">
        <v>18</v>
      </c>
      <c r="M9" s="14" t="s">
        <v>77</v>
      </c>
      <c r="Q9" s="14" t="s">
        <v>17</v>
      </c>
      <c r="R9" s="14" t="s">
        <v>19</v>
      </c>
      <c r="S9" s="14" t="s">
        <v>0</v>
      </c>
      <c r="T9" s="14" t="s">
        <v>81</v>
      </c>
      <c r="U9" s="14" t="s">
        <v>40</v>
      </c>
      <c r="V9" s="14" t="s">
        <v>39</v>
      </c>
      <c r="W9" s="40" t="s">
        <v>88</v>
      </c>
    </row>
    <row r="10" spans="2:25" ht="31.5">
      <c r="B10" s="50" t="str">
        <f>'אג"ח קונצרני'!B7:U7</f>
        <v>3. אג"ח קונצרני</v>
      </c>
      <c r="C10" s="31" t="s">
        <v>30</v>
      </c>
      <c r="D10" s="14" t="s">
        <v>97</v>
      </c>
      <c r="E10" s="43" t="s">
        <v>94</v>
      </c>
      <c r="G10" s="31" t="s">
        <v>41</v>
      </c>
      <c r="I10" s="31" t="s">
        <v>15</v>
      </c>
      <c r="J10" s="31" t="s">
        <v>42</v>
      </c>
      <c r="K10" s="31" t="s">
        <v>78</v>
      </c>
      <c r="L10" s="31" t="s">
        <v>18</v>
      </c>
      <c r="M10" s="31" t="s">
        <v>77</v>
      </c>
      <c r="Q10" s="31" t="s">
        <v>17</v>
      </c>
      <c r="R10" s="31" t="s">
        <v>19</v>
      </c>
      <c r="S10" s="31" t="s">
        <v>0</v>
      </c>
      <c r="T10" s="31" t="s">
        <v>81</v>
      </c>
      <c r="U10" s="31" t="s">
        <v>40</v>
      </c>
      <c r="V10" s="14" t="s">
        <v>39</v>
      </c>
      <c r="W10" s="32" t="s">
        <v>88</v>
      </c>
    </row>
    <row r="11" spans="2:25" ht="31.5">
      <c r="B11" s="50" t="str">
        <f>מניות!B7</f>
        <v>4. מניות</v>
      </c>
      <c r="C11" s="31" t="s">
        <v>30</v>
      </c>
      <c r="D11" s="14" t="s">
        <v>97</v>
      </c>
      <c r="E11" s="43" t="s">
        <v>94</v>
      </c>
      <c r="H11" s="31" t="s">
        <v>77</v>
      </c>
      <c r="S11" s="31" t="s">
        <v>0</v>
      </c>
      <c r="T11" s="14" t="s">
        <v>81</v>
      </c>
      <c r="U11" s="14" t="s">
        <v>40</v>
      </c>
      <c r="V11" s="14" t="s">
        <v>39</v>
      </c>
      <c r="W11" s="15" t="s">
        <v>88</v>
      </c>
    </row>
    <row r="12" spans="2:25" ht="31.5">
      <c r="B12" s="50" t="str">
        <f>'תעודות סל'!B7:N7</f>
        <v>5. תעודות סל</v>
      </c>
      <c r="C12" s="31" t="s">
        <v>30</v>
      </c>
      <c r="D12" s="14" t="s">
        <v>97</v>
      </c>
      <c r="E12" s="43" t="s">
        <v>94</v>
      </c>
      <c r="H12" s="31" t="s">
        <v>77</v>
      </c>
      <c r="S12" s="31" t="s">
        <v>0</v>
      </c>
      <c r="T12" s="31" t="s">
        <v>81</v>
      </c>
      <c r="U12" s="31" t="s">
        <v>40</v>
      </c>
      <c r="V12" s="31" t="s">
        <v>39</v>
      </c>
      <c r="W12" s="32" t="s">
        <v>88</v>
      </c>
    </row>
    <row r="13" spans="2:25" ht="31.5">
      <c r="B13" s="50" t="str">
        <f>'קרנות נאמנות'!B7:O7</f>
        <v>6. קרנות נאמנות</v>
      </c>
      <c r="C13" s="31" t="s">
        <v>30</v>
      </c>
      <c r="D13" s="31" t="s">
        <v>97</v>
      </c>
      <c r="G13" s="31" t="s">
        <v>41</v>
      </c>
      <c r="H13" s="31" t="s">
        <v>77</v>
      </c>
      <c r="S13" s="31" t="s">
        <v>0</v>
      </c>
      <c r="T13" s="31" t="s">
        <v>81</v>
      </c>
      <c r="U13" s="31" t="s">
        <v>40</v>
      </c>
      <c r="V13" s="31" t="s">
        <v>39</v>
      </c>
      <c r="W13" s="32" t="s">
        <v>88</v>
      </c>
    </row>
    <row r="14" spans="2:25" ht="31.5">
      <c r="B14" s="50" t="str">
        <f>'כתבי אופציה'!B7:L7</f>
        <v>7. כתבי אופציה</v>
      </c>
      <c r="C14" s="31" t="s">
        <v>30</v>
      </c>
      <c r="D14" s="31" t="s">
        <v>97</v>
      </c>
      <c r="G14" s="31" t="s">
        <v>41</v>
      </c>
      <c r="H14" s="31" t="s">
        <v>77</v>
      </c>
      <c r="S14" s="31" t="s">
        <v>0</v>
      </c>
      <c r="T14" s="31" t="s">
        <v>81</v>
      </c>
      <c r="U14" s="31" t="s">
        <v>40</v>
      </c>
      <c r="V14" s="31" t="s">
        <v>39</v>
      </c>
      <c r="W14" s="32" t="s">
        <v>88</v>
      </c>
    </row>
    <row r="15" spans="2:25" ht="31.5">
      <c r="B15" s="50" t="str">
        <f>אופציות!B7</f>
        <v>8. אופציות</v>
      </c>
      <c r="C15" s="31" t="s">
        <v>30</v>
      </c>
      <c r="D15" s="31" t="s">
        <v>97</v>
      </c>
      <c r="G15" s="31" t="s">
        <v>41</v>
      </c>
      <c r="H15" s="31" t="s">
        <v>77</v>
      </c>
      <c r="S15" s="31" t="s">
        <v>0</v>
      </c>
      <c r="T15" s="31" t="s">
        <v>81</v>
      </c>
      <c r="U15" s="31" t="s">
        <v>40</v>
      </c>
      <c r="V15" s="31" t="s">
        <v>39</v>
      </c>
      <c r="W15" s="32" t="s">
        <v>88</v>
      </c>
    </row>
    <row r="16" spans="2:25" ht="31.5">
      <c r="B16" s="50" t="str">
        <f>'חוזים עתידיים'!B7:I7</f>
        <v>9. חוזים עתידיים</v>
      </c>
      <c r="C16" s="31" t="s">
        <v>30</v>
      </c>
      <c r="D16" s="31" t="s">
        <v>97</v>
      </c>
      <c r="G16" s="31" t="s">
        <v>41</v>
      </c>
      <c r="H16" s="31" t="s">
        <v>77</v>
      </c>
      <c r="S16" s="31" t="s">
        <v>0</v>
      </c>
      <c r="T16" s="32" t="s">
        <v>81</v>
      </c>
    </row>
    <row r="17" spans="2:25" ht="31.5">
      <c r="B17" s="50" t="str">
        <f>'מוצרים מובנים'!B7:Q7</f>
        <v>10. מוצרים מובנים</v>
      </c>
      <c r="C17" s="31" t="s">
        <v>30</v>
      </c>
      <c r="F17" s="14" t="s">
        <v>32</v>
      </c>
      <c r="I17" s="31" t="s">
        <v>15</v>
      </c>
      <c r="J17" s="31" t="s">
        <v>42</v>
      </c>
      <c r="K17" s="31" t="s">
        <v>78</v>
      </c>
      <c r="L17" s="31" t="s">
        <v>18</v>
      </c>
      <c r="M17" s="31" t="s">
        <v>77</v>
      </c>
      <c r="Q17" s="31" t="s">
        <v>17</v>
      </c>
      <c r="R17" s="31" t="s">
        <v>19</v>
      </c>
      <c r="S17" s="31" t="s">
        <v>0</v>
      </c>
      <c r="T17" s="31" t="s">
        <v>81</v>
      </c>
      <c r="U17" s="31" t="s">
        <v>40</v>
      </c>
      <c r="V17" s="31" t="s">
        <v>39</v>
      </c>
      <c r="W17" s="32" t="s">
        <v>88</v>
      </c>
    </row>
    <row r="18" spans="2:25" ht="18">
      <c r="B18" s="54" t="str">
        <f>'לא סחיר- תעודות התחייבות ממשלתי'!B6:P6</f>
        <v>1.ג. ניירות ערך לא סחירים</v>
      </c>
    </row>
    <row r="19" spans="2:25" ht="31.5">
      <c r="B19" s="50" t="str">
        <f>'לא סחיר- תעודות התחייבות ממשלתי'!B7:P7</f>
        <v>1. תעודות התחייבות ממשלתיות</v>
      </c>
      <c r="C19" s="31" t="s">
        <v>30</v>
      </c>
      <c r="I19" s="31" t="s">
        <v>15</v>
      </c>
      <c r="J19" s="31" t="s">
        <v>42</v>
      </c>
      <c r="K19" s="31" t="s">
        <v>78</v>
      </c>
      <c r="L19" s="31" t="s">
        <v>18</v>
      </c>
      <c r="M19" s="31" t="s">
        <v>77</v>
      </c>
      <c r="Q19" s="31" t="s">
        <v>17</v>
      </c>
      <c r="R19" s="31" t="s">
        <v>19</v>
      </c>
      <c r="S19" s="31" t="s">
        <v>0</v>
      </c>
      <c r="T19" s="31" t="s">
        <v>81</v>
      </c>
      <c r="U19" s="31" t="s">
        <v>86</v>
      </c>
      <c r="V19" s="31" t="s">
        <v>39</v>
      </c>
      <c r="W19" s="32" t="s">
        <v>88</v>
      </c>
    </row>
    <row r="20" spans="2:25" ht="31.5">
      <c r="B20" s="50" t="str">
        <f>'לא סחיר - תעודות חוב מסחריות'!B7:S7</f>
        <v>2. תעודות חוב מסחריות</v>
      </c>
      <c r="C20" s="31" t="s">
        <v>30</v>
      </c>
      <c r="D20" s="43" t="s">
        <v>95</v>
      </c>
      <c r="E20" s="43" t="s">
        <v>94</v>
      </c>
      <c r="G20" s="31" t="s">
        <v>41</v>
      </c>
      <c r="I20" s="31" t="s">
        <v>15</v>
      </c>
      <c r="J20" s="31" t="s">
        <v>42</v>
      </c>
      <c r="K20" s="31" t="s">
        <v>78</v>
      </c>
      <c r="L20" s="31" t="s">
        <v>18</v>
      </c>
      <c r="M20" s="31" t="s">
        <v>77</v>
      </c>
      <c r="Q20" s="31" t="s">
        <v>17</v>
      </c>
      <c r="R20" s="31" t="s">
        <v>19</v>
      </c>
      <c r="S20" s="31" t="s">
        <v>0</v>
      </c>
      <c r="T20" s="31" t="s">
        <v>81</v>
      </c>
      <c r="U20" s="31" t="s">
        <v>86</v>
      </c>
      <c r="V20" s="31" t="s">
        <v>39</v>
      </c>
      <c r="W20" s="32" t="s">
        <v>88</v>
      </c>
    </row>
    <row r="21" spans="2:25" ht="31.5">
      <c r="B21" s="50" t="str">
        <f>'לא סחיר - אג"ח קונצרני'!B7:S7</f>
        <v>3. אג"ח קונצרני</v>
      </c>
      <c r="C21" s="31" t="s">
        <v>30</v>
      </c>
      <c r="D21" s="43" t="s">
        <v>95</v>
      </c>
      <c r="E21" s="43" t="s">
        <v>94</v>
      </c>
      <c r="G21" s="31" t="s">
        <v>41</v>
      </c>
      <c r="I21" s="31" t="s">
        <v>15</v>
      </c>
      <c r="J21" s="31" t="s">
        <v>42</v>
      </c>
      <c r="K21" s="31" t="s">
        <v>78</v>
      </c>
      <c r="L21" s="31" t="s">
        <v>18</v>
      </c>
      <c r="M21" s="31" t="s">
        <v>77</v>
      </c>
      <c r="Q21" s="31" t="s">
        <v>17</v>
      </c>
      <c r="R21" s="31" t="s">
        <v>19</v>
      </c>
      <c r="S21" s="31" t="s">
        <v>0</v>
      </c>
      <c r="T21" s="31" t="s">
        <v>81</v>
      </c>
      <c r="U21" s="31" t="s">
        <v>86</v>
      </c>
      <c r="V21" s="31" t="s">
        <v>39</v>
      </c>
      <c r="W21" s="32" t="s">
        <v>88</v>
      </c>
    </row>
    <row r="22" spans="2:25" ht="31.5">
      <c r="B22" s="50" t="str">
        <f>'לא סחיר - מניות'!B7:M7</f>
        <v>4. מניות</v>
      </c>
      <c r="C22" s="31" t="s">
        <v>30</v>
      </c>
      <c r="D22" s="43" t="s">
        <v>95</v>
      </c>
      <c r="E22" s="43" t="s">
        <v>94</v>
      </c>
      <c r="G22" s="31" t="s">
        <v>41</v>
      </c>
      <c r="H22" s="31" t="s">
        <v>77</v>
      </c>
      <c r="S22" s="31" t="s">
        <v>0</v>
      </c>
      <c r="T22" s="31" t="s">
        <v>81</v>
      </c>
      <c r="U22" s="31" t="s">
        <v>86</v>
      </c>
      <c r="V22" s="31" t="s">
        <v>39</v>
      </c>
      <c r="W22" s="32" t="s">
        <v>88</v>
      </c>
    </row>
    <row r="23" spans="2:25" ht="31.5">
      <c r="B23" s="50" t="str">
        <f>'לא סחיר - קרנות השקעה'!B7:K7</f>
        <v>5. קרנות השקעה</v>
      </c>
      <c r="C23" s="31" t="s">
        <v>30</v>
      </c>
      <c r="G23" s="31" t="s">
        <v>41</v>
      </c>
      <c r="H23" s="31" t="s">
        <v>77</v>
      </c>
      <c r="K23" s="31" t="s">
        <v>78</v>
      </c>
      <c r="S23" s="31" t="s">
        <v>0</v>
      </c>
      <c r="T23" s="31" t="s">
        <v>81</v>
      </c>
      <c r="U23" s="31" t="s">
        <v>86</v>
      </c>
      <c r="V23" s="31" t="s">
        <v>39</v>
      </c>
      <c r="W23" s="32" t="s">
        <v>88</v>
      </c>
    </row>
    <row r="24" spans="2:25" ht="31.5">
      <c r="B24" s="50" t="str">
        <f>'לא סחיר - כתבי אופציה'!B7:L7</f>
        <v>6. כתבי אופציה</v>
      </c>
      <c r="C24" s="31" t="s">
        <v>30</v>
      </c>
      <c r="G24" s="31" t="s">
        <v>41</v>
      </c>
      <c r="H24" s="31" t="s">
        <v>77</v>
      </c>
      <c r="K24" s="31" t="s">
        <v>78</v>
      </c>
      <c r="S24" s="31" t="s">
        <v>0</v>
      </c>
      <c r="T24" s="31" t="s">
        <v>81</v>
      </c>
      <c r="U24" s="31" t="s">
        <v>86</v>
      </c>
      <c r="V24" s="31" t="s">
        <v>39</v>
      </c>
      <c r="W24" s="32" t="s">
        <v>88</v>
      </c>
    </row>
    <row r="25" spans="2:25" ht="31.5">
      <c r="B25" s="50" t="str">
        <f>'לא סחיר - אופציות'!B7:L7</f>
        <v>7. אופציות</v>
      </c>
      <c r="C25" s="31" t="s">
        <v>30</v>
      </c>
      <c r="G25" s="31" t="s">
        <v>41</v>
      </c>
      <c r="H25" s="31" t="s">
        <v>77</v>
      </c>
      <c r="K25" s="31" t="s">
        <v>78</v>
      </c>
      <c r="S25" s="31" t="s">
        <v>0</v>
      </c>
      <c r="T25" s="31" t="s">
        <v>81</v>
      </c>
      <c r="U25" s="31" t="s">
        <v>86</v>
      </c>
      <c r="V25" s="31" t="s">
        <v>39</v>
      </c>
      <c r="W25" s="32" t="s">
        <v>88</v>
      </c>
    </row>
    <row r="26" spans="2:25" ht="31.5">
      <c r="B26" s="50" t="str">
        <f>'לא סחיר - חוזים עתידיים'!B7:K7</f>
        <v>8. חוזים עתידיים</v>
      </c>
      <c r="C26" s="31" t="s">
        <v>30</v>
      </c>
      <c r="G26" s="31" t="s">
        <v>41</v>
      </c>
      <c r="H26" s="31" t="s">
        <v>77</v>
      </c>
      <c r="K26" s="31" t="s">
        <v>78</v>
      </c>
      <c r="S26" s="31" t="s">
        <v>0</v>
      </c>
      <c r="T26" s="31" t="s">
        <v>81</v>
      </c>
      <c r="U26" s="31" t="s">
        <v>86</v>
      </c>
      <c r="V26" s="32" t="s">
        <v>88</v>
      </c>
    </row>
    <row r="27" spans="2:25" ht="31.5">
      <c r="B27" s="50" t="str">
        <f>'לא סחיר - מוצרים מובנים'!B7:Q7</f>
        <v>9. מוצרים מובנים</v>
      </c>
      <c r="C27" s="31" t="s">
        <v>30</v>
      </c>
      <c r="F27" s="31" t="s">
        <v>32</v>
      </c>
      <c r="I27" s="31" t="s">
        <v>15</v>
      </c>
      <c r="J27" s="31" t="s">
        <v>42</v>
      </c>
      <c r="K27" s="31" t="s">
        <v>78</v>
      </c>
      <c r="L27" s="31" t="s">
        <v>18</v>
      </c>
      <c r="M27" s="31" t="s">
        <v>77</v>
      </c>
      <c r="Q27" s="31" t="s">
        <v>17</v>
      </c>
      <c r="R27" s="31" t="s">
        <v>19</v>
      </c>
      <c r="S27" s="31" t="s">
        <v>0</v>
      </c>
      <c r="T27" s="31" t="s">
        <v>81</v>
      </c>
      <c r="U27" s="31" t="s">
        <v>86</v>
      </c>
      <c r="V27" s="31" t="s">
        <v>39</v>
      </c>
      <c r="W27" s="32" t="s">
        <v>88</v>
      </c>
    </row>
    <row r="28" spans="2:25" ht="31.5">
      <c r="B28" s="54" t="str">
        <f>הלוואות!B6</f>
        <v>1.ד. הלוואות:</v>
      </c>
      <c r="C28" s="31" t="s">
        <v>30</v>
      </c>
      <c r="I28" s="31" t="s">
        <v>15</v>
      </c>
      <c r="J28" s="31" t="s">
        <v>42</v>
      </c>
      <c r="L28" s="31" t="s">
        <v>18</v>
      </c>
      <c r="M28" s="31" t="s">
        <v>77</v>
      </c>
      <c r="Q28" s="14" t="s">
        <v>27</v>
      </c>
      <c r="R28" s="31" t="s">
        <v>19</v>
      </c>
      <c r="S28" s="31" t="s">
        <v>0</v>
      </c>
      <c r="T28" s="31" t="s">
        <v>81</v>
      </c>
      <c r="U28" s="31" t="s">
        <v>86</v>
      </c>
      <c r="V28" s="32" t="s">
        <v>88</v>
      </c>
    </row>
    <row r="29" spans="2:25" ht="47.25">
      <c r="B29" s="54" t="str">
        <f>'פקדונות מעל 3 חודשים'!B6:O6</f>
        <v>1.ה. פקדונות מעל 3 חודשים:</v>
      </c>
      <c r="C29" s="31" t="s">
        <v>30</v>
      </c>
      <c r="E29" s="31" t="s">
        <v>94</v>
      </c>
      <c r="I29" s="31" t="s">
        <v>15</v>
      </c>
      <c r="J29" s="31" t="s">
        <v>42</v>
      </c>
      <c r="L29" s="31" t="s">
        <v>18</v>
      </c>
      <c r="M29" s="31" t="s">
        <v>77</v>
      </c>
      <c r="O29" s="51" t="s">
        <v>33</v>
      </c>
      <c r="P29" s="52"/>
      <c r="R29" s="31" t="s">
        <v>19</v>
      </c>
      <c r="S29" s="31" t="s">
        <v>0</v>
      </c>
      <c r="T29" s="31" t="s">
        <v>81</v>
      </c>
      <c r="U29" s="31" t="s">
        <v>86</v>
      </c>
      <c r="V29" s="32" t="s">
        <v>88</v>
      </c>
    </row>
    <row r="30" spans="2:25" ht="63">
      <c r="B30" s="54" t="str">
        <f>'זכויות מקרקעין'!B6</f>
        <v>1. ו. זכויות במקרקעין:</v>
      </c>
      <c r="C30" s="14" t="s">
        <v>35</v>
      </c>
      <c r="N30" s="51" t="s">
        <v>61</v>
      </c>
      <c r="P30" s="52" t="s">
        <v>36</v>
      </c>
      <c r="U30" s="31" t="s">
        <v>86</v>
      </c>
      <c r="V30" s="15" t="s">
        <v>38</v>
      </c>
    </row>
    <row r="31" spans="2:25" ht="31.5">
      <c r="B31" s="54" t="str">
        <f>'השקעות אחרות '!B6:K6</f>
        <v xml:space="preserve">1. ח. השקעות אחרות </v>
      </c>
      <c r="C31" s="14" t="s">
        <v>15</v>
      </c>
      <c r="J31" s="14" t="s">
        <v>16</v>
      </c>
      <c r="Q31" s="14" t="s">
        <v>37</v>
      </c>
      <c r="R31" s="14" t="s">
        <v>34</v>
      </c>
      <c r="U31" s="31" t="s">
        <v>86</v>
      </c>
      <c r="V31" s="15" t="s">
        <v>38</v>
      </c>
    </row>
    <row r="32" spans="2:25" ht="47.25">
      <c r="B32" s="54" t="str">
        <f>'יתרת התחייבות להשקעה'!B6:D6</f>
        <v>1. ט. יתרות התחייבות להשקעה:</v>
      </c>
      <c r="X32" s="14" t="s">
        <v>83</v>
      </c>
      <c r="Y32" s="15" t="s">
        <v>82</v>
      </c>
    </row>
  </sheetData>
  <sheetProtection sheet="1" objects="1" scenarios="1"/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58" t="s">
        <v>157</v>
      </c>
      <c r="C1" s="80" t="s" vm="1">
        <v>224</v>
      </c>
    </row>
    <row r="2" spans="2:54">
      <c r="B2" s="58" t="s">
        <v>156</v>
      </c>
      <c r="C2" s="80" t="s">
        <v>225</v>
      </c>
    </row>
    <row r="3" spans="2:54">
      <c r="B3" s="58" t="s">
        <v>158</v>
      </c>
      <c r="C3" s="80" t="s">
        <v>226</v>
      </c>
    </row>
    <row r="4" spans="2:54">
      <c r="B4" s="58" t="s">
        <v>159</v>
      </c>
      <c r="C4" s="80">
        <v>2147</v>
      </c>
    </row>
    <row r="6" spans="2:54" ht="26.25" customHeight="1">
      <c r="B6" s="130" t="s">
        <v>188</v>
      </c>
      <c r="C6" s="131"/>
      <c r="D6" s="131"/>
      <c r="E6" s="131"/>
      <c r="F6" s="131"/>
      <c r="G6" s="131"/>
      <c r="H6" s="131"/>
      <c r="I6" s="131"/>
      <c r="J6" s="131"/>
      <c r="K6" s="131"/>
      <c r="L6" s="132"/>
    </row>
    <row r="7" spans="2:54" ht="26.25" customHeight="1">
      <c r="B7" s="130" t="s">
        <v>74</v>
      </c>
      <c r="C7" s="131"/>
      <c r="D7" s="131"/>
      <c r="E7" s="131"/>
      <c r="F7" s="131"/>
      <c r="G7" s="131"/>
      <c r="H7" s="131"/>
      <c r="I7" s="131"/>
      <c r="J7" s="131"/>
      <c r="K7" s="131"/>
      <c r="L7" s="132"/>
    </row>
    <row r="8" spans="2:54" s="3" customFormat="1" ht="78.75">
      <c r="B8" s="23" t="s">
        <v>93</v>
      </c>
      <c r="C8" s="31" t="s">
        <v>30</v>
      </c>
      <c r="D8" s="31" t="s">
        <v>41</v>
      </c>
      <c r="E8" s="31" t="s">
        <v>77</v>
      </c>
      <c r="F8" s="31" t="s">
        <v>78</v>
      </c>
      <c r="G8" s="31" t="s">
        <v>208</v>
      </c>
      <c r="H8" s="31" t="s">
        <v>207</v>
      </c>
      <c r="I8" s="31" t="s">
        <v>86</v>
      </c>
      <c r="J8" s="31" t="s">
        <v>39</v>
      </c>
      <c r="K8" s="31" t="s">
        <v>160</v>
      </c>
      <c r="L8" s="32" t="s">
        <v>162</v>
      </c>
      <c r="M8" s="1"/>
      <c r="AZ8" s="1"/>
    </row>
    <row r="9" spans="2:54" s="3" customFormat="1" ht="21" customHeight="1">
      <c r="B9" s="16"/>
      <c r="C9" s="17"/>
      <c r="D9" s="17"/>
      <c r="E9" s="17"/>
      <c r="F9" s="17" t="s">
        <v>22</v>
      </c>
      <c r="G9" s="17" t="s">
        <v>215</v>
      </c>
      <c r="H9" s="17"/>
      <c r="I9" s="17" t="s">
        <v>211</v>
      </c>
      <c r="J9" s="33" t="s">
        <v>20</v>
      </c>
      <c r="K9" s="33" t="s">
        <v>20</v>
      </c>
      <c r="L9" s="34" t="s">
        <v>20</v>
      </c>
      <c r="AZ9" s="1"/>
    </row>
    <row r="10" spans="2:54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AZ10" s="1"/>
    </row>
    <row r="11" spans="2:54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AZ11" s="1"/>
    </row>
    <row r="12" spans="2:54" ht="19.5" customHeight="1">
      <c r="B12" s="97" t="s">
        <v>223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</row>
    <row r="13" spans="2:54">
      <c r="B13" s="97" t="s">
        <v>89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</row>
    <row r="14" spans="2:54">
      <c r="B14" s="97" t="s">
        <v>206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</row>
    <row r="15" spans="2:54">
      <c r="B15" s="97" t="s">
        <v>214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</row>
    <row r="16" spans="2:54" s="7" customFormat="1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AZ16" s="1"/>
      <c r="BB16" s="1"/>
    </row>
    <row r="17" spans="2:54" s="7" customFormat="1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AZ17" s="1"/>
      <c r="BB17" s="1"/>
    </row>
    <row r="18" spans="2:54" s="7" customFormat="1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AZ18" s="1"/>
      <c r="BB18" s="1"/>
    </row>
    <row r="19" spans="2:54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</row>
    <row r="20" spans="2:54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</row>
    <row r="21" spans="2:54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</row>
    <row r="22" spans="2:54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</row>
    <row r="23" spans="2:54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</row>
    <row r="24" spans="2:54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</row>
    <row r="25" spans="2:54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</row>
    <row r="26" spans="2:54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</row>
    <row r="27" spans="2:54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</row>
    <row r="28" spans="2:54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</row>
    <row r="29" spans="2:54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</row>
    <row r="30" spans="2:54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</row>
    <row r="31" spans="2:54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</row>
    <row r="32" spans="2:54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</row>
    <row r="33" spans="2:12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</row>
    <row r="34" spans="2:12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</row>
    <row r="35" spans="2:12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</row>
    <row r="36" spans="2:12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</row>
    <row r="37" spans="2:12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</row>
    <row r="38" spans="2:12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</row>
    <row r="39" spans="2:12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</row>
    <row r="40" spans="2:12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</row>
    <row r="41" spans="2:12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</row>
    <row r="42" spans="2:12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</row>
    <row r="43" spans="2:12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</row>
    <row r="44" spans="2:12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</row>
    <row r="45" spans="2:12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</row>
    <row r="46" spans="2:12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</row>
    <row r="47" spans="2:12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</row>
    <row r="48" spans="2:12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</row>
    <row r="49" spans="2:12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</row>
    <row r="50" spans="2:12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</row>
    <row r="51" spans="2:12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</row>
    <row r="52" spans="2:12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</row>
    <row r="53" spans="2:12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</row>
    <row r="54" spans="2:12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</row>
    <row r="55" spans="2:12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</row>
    <row r="56" spans="2:12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</row>
    <row r="57" spans="2:12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</row>
    <row r="58" spans="2:12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</row>
    <row r="59" spans="2:12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</row>
    <row r="60" spans="2:12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</row>
    <row r="61" spans="2:12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</row>
    <row r="62" spans="2:12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</row>
    <row r="63" spans="2:12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</row>
    <row r="64" spans="2:12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</row>
    <row r="65" spans="2:12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</row>
    <row r="66" spans="2:12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</row>
    <row r="67" spans="2:12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</row>
    <row r="68" spans="2:12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</row>
    <row r="69" spans="2:12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</row>
    <row r="70" spans="2:12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</row>
    <row r="71" spans="2:12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</row>
    <row r="72" spans="2:12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</row>
    <row r="73" spans="2:12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</row>
    <row r="74" spans="2:12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</row>
    <row r="75" spans="2:12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</row>
    <row r="76" spans="2:12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</row>
    <row r="77" spans="2:12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</row>
    <row r="78" spans="2:12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</row>
    <row r="79" spans="2:12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</row>
    <row r="80" spans="2:12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</row>
    <row r="81" spans="2:12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</row>
    <row r="82" spans="2:12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</row>
    <row r="83" spans="2:12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</row>
    <row r="84" spans="2:12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</row>
    <row r="85" spans="2:12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</row>
    <row r="86" spans="2:12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</row>
    <row r="87" spans="2:12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</row>
    <row r="88" spans="2:12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</row>
    <row r="89" spans="2:12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</row>
    <row r="90" spans="2:12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</row>
    <row r="91" spans="2:12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</row>
    <row r="92" spans="2:12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</row>
    <row r="93" spans="2:12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</row>
    <row r="94" spans="2:12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</row>
    <row r="95" spans="2:12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</row>
    <row r="96" spans="2:12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</row>
    <row r="97" spans="2:12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</row>
    <row r="98" spans="2:12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</row>
    <row r="99" spans="2:12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</row>
    <row r="100" spans="2:12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</row>
    <row r="101" spans="2:12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</row>
    <row r="102" spans="2:12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</row>
    <row r="103" spans="2:12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</row>
    <row r="104" spans="2:12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</row>
    <row r="105" spans="2:12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</row>
    <row r="106" spans="2:12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</row>
    <row r="107" spans="2:12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</row>
    <row r="108" spans="2:12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</row>
    <row r="109" spans="2:12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</row>
    <row r="110" spans="2:12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6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58" t="s">
        <v>157</v>
      </c>
      <c r="C1" s="80" t="s" vm="1">
        <v>224</v>
      </c>
    </row>
    <row r="2" spans="2:51">
      <c r="B2" s="58" t="s">
        <v>156</v>
      </c>
      <c r="C2" s="80" t="s">
        <v>225</v>
      </c>
    </row>
    <row r="3" spans="2:51">
      <c r="B3" s="58" t="s">
        <v>158</v>
      </c>
      <c r="C3" s="80" t="s">
        <v>226</v>
      </c>
    </row>
    <row r="4" spans="2:51">
      <c r="B4" s="58" t="s">
        <v>159</v>
      </c>
      <c r="C4" s="80">
        <v>2147</v>
      </c>
    </row>
    <row r="6" spans="2:51" ht="26.25" customHeight="1">
      <c r="B6" s="130" t="s">
        <v>188</v>
      </c>
      <c r="C6" s="131"/>
      <c r="D6" s="131"/>
      <c r="E6" s="131"/>
      <c r="F6" s="131"/>
      <c r="G6" s="131"/>
      <c r="H6" s="131"/>
      <c r="I6" s="131"/>
      <c r="J6" s="131"/>
      <c r="K6" s="132"/>
    </row>
    <row r="7" spans="2:51" ht="26.25" customHeight="1">
      <c r="B7" s="130" t="s">
        <v>75</v>
      </c>
      <c r="C7" s="131"/>
      <c r="D7" s="131"/>
      <c r="E7" s="131"/>
      <c r="F7" s="131"/>
      <c r="G7" s="131"/>
      <c r="H7" s="131"/>
      <c r="I7" s="131"/>
      <c r="J7" s="131"/>
      <c r="K7" s="132"/>
    </row>
    <row r="8" spans="2:51" s="3" customFormat="1" ht="63">
      <c r="B8" s="23" t="s">
        <v>93</v>
      </c>
      <c r="C8" s="31" t="s">
        <v>30</v>
      </c>
      <c r="D8" s="31" t="s">
        <v>41</v>
      </c>
      <c r="E8" s="31" t="s">
        <v>77</v>
      </c>
      <c r="F8" s="31" t="s">
        <v>78</v>
      </c>
      <c r="G8" s="31" t="s">
        <v>208</v>
      </c>
      <c r="H8" s="31" t="s">
        <v>207</v>
      </c>
      <c r="I8" s="31" t="s">
        <v>86</v>
      </c>
      <c r="J8" s="31" t="s">
        <v>160</v>
      </c>
      <c r="K8" s="32" t="s">
        <v>162</v>
      </c>
      <c r="L8" s="1"/>
      <c r="AW8" s="1"/>
    </row>
    <row r="9" spans="2:51" s="3" customFormat="1" ht="22.5" customHeight="1">
      <c r="B9" s="16"/>
      <c r="C9" s="17"/>
      <c r="D9" s="17"/>
      <c r="E9" s="17"/>
      <c r="F9" s="17" t="s">
        <v>22</v>
      </c>
      <c r="G9" s="17" t="s">
        <v>215</v>
      </c>
      <c r="H9" s="17"/>
      <c r="I9" s="17" t="s">
        <v>211</v>
      </c>
      <c r="J9" s="33" t="s">
        <v>20</v>
      </c>
      <c r="K9" s="18" t="s">
        <v>20</v>
      </c>
      <c r="AW9" s="1"/>
    </row>
    <row r="10" spans="2:5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1" t="s">
        <v>8</v>
      </c>
      <c r="K10" s="21" t="s">
        <v>9</v>
      </c>
      <c r="AW10" s="1"/>
    </row>
    <row r="11" spans="2:51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AW11" s="1"/>
    </row>
    <row r="12" spans="2:51" ht="19.5" customHeight="1">
      <c r="B12" s="97" t="s">
        <v>223</v>
      </c>
      <c r="C12" s="81"/>
      <c r="D12" s="81"/>
      <c r="E12" s="81"/>
      <c r="F12" s="81"/>
      <c r="G12" s="81"/>
      <c r="H12" s="81"/>
      <c r="I12" s="81"/>
      <c r="J12" s="81"/>
      <c r="K12" s="81"/>
    </row>
    <row r="13" spans="2:51">
      <c r="B13" s="97" t="s">
        <v>89</v>
      </c>
      <c r="C13" s="81"/>
      <c r="D13" s="81"/>
      <c r="E13" s="81"/>
      <c r="F13" s="81"/>
      <c r="G13" s="81"/>
      <c r="H13" s="81"/>
      <c r="I13" s="81"/>
      <c r="J13" s="81"/>
      <c r="K13" s="81"/>
    </row>
    <row r="14" spans="2:51">
      <c r="B14" s="97" t="s">
        <v>206</v>
      </c>
      <c r="C14" s="81"/>
      <c r="D14" s="81"/>
      <c r="E14" s="81"/>
      <c r="F14" s="81"/>
      <c r="G14" s="81"/>
      <c r="H14" s="81"/>
      <c r="I14" s="81"/>
      <c r="J14" s="81"/>
      <c r="K14" s="81"/>
    </row>
    <row r="15" spans="2:51">
      <c r="B15" s="97" t="s">
        <v>214</v>
      </c>
      <c r="C15" s="81"/>
      <c r="D15" s="81"/>
      <c r="E15" s="81"/>
      <c r="F15" s="81"/>
      <c r="G15" s="81"/>
      <c r="H15" s="81"/>
      <c r="I15" s="81"/>
      <c r="J15" s="81"/>
      <c r="K15" s="81"/>
    </row>
    <row r="16" spans="2:51" s="7" customFormat="1">
      <c r="B16" s="81"/>
      <c r="C16" s="81"/>
      <c r="D16" s="81"/>
      <c r="E16" s="81"/>
      <c r="F16" s="81"/>
      <c r="G16" s="81"/>
      <c r="H16" s="81"/>
      <c r="I16" s="81"/>
      <c r="J16" s="81"/>
      <c r="K16" s="81"/>
      <c r="AW16" s="1"/>
      <c r="AY16" s="1"/>
    </row>
    <row r="17" spans="2:51" s="7" customFormat="1">
      <c r="B17" s="81"/>
      <c r="C17" s="81"/>
      <c r="D17" s="81"/>
      <c r="E17" s="81"/>
      <c r="F17" s="81"/>
      <c r="G17" s="81"/>
      <c r="H17" s="81"/>
      <c r="I17" s="81"/>
      <c r="J17" s="81"/>
      <c r="K17" s="81"/>
      <c r="AW17" s="1"/>
      <c r="AY17" s="1"/>
    </row>
    <row r="18" spans="2:51" s="7" customFormat="1">
      <c r="B18" s="81"/>
      <c r="C18" s="81"/>
      <c r="D18" s="81"/>
      <c r="E18" s="81"/>
      <c r="F18" s="81"/>
      <c r="G18" s="81"/>
      <c r="H18" s="81"/>
      <c r="I18" s="81"/>
      <c r="J18" s="81"/>
      <c r="K18" s="81"/>
      <c r="AW18" s="1"/>
      <c r="AY18" s="1"/>
    </row>
    <row r="19" spans="2:51">
      <c r="B19" s="81"/>
      <c r="C19" s="81"/>
      <c r="D19" s="81"/>
      <c r="E19" s="81"/>
      <c r="F19" s="81"/>
      <c r="G19" s="81"/>
      <c r="H19" s="81"/>
      <c r="I19" s="81"/>
      <c r="J19" s="81"/>
      <c r="K19" s="81"/>
    </row>
    <row r="20" spans="2:51">
      <c r="B20" s="81"/>
      <c r="C20" s="81"/>
      <c r="D20" s="81"/>
      <c r="E20" s="81"/>
      <c r="F20" s="81"/>
      <c r="G20" s="81"/>
      <c r="H20" s="81"/>
      <c r="I20" s="81"/>
      <c r="J20" s="81"/>
      <c r="K20" s="81"/>
    </row>
    <row r="21" spans="2:51">
      <c r="B21" s="81"/>
      <c r="C21" s="81"/>
      <c r="D21" s="81"/>
      <c r="E21" s="81"/>
      <c r="F21" s="81"/>
      <c r="G21" s="81"/>
      <c r="H21" s="81"/>
      <c r="I21" s="81"/>
      <c r="J21" s="81"/>
      <c r="K21" s="81"/>
    </row>
    <row r="22" spans="2:51">
      <c r="B22" s="81"/>
      <c r="C22" s="81"/>
      <c r="D22" s="81"/>
      <c r="E22" s="81"/>
      <c r="F22" s="81"/>
      <c r="G22" s="81"/>
      <c r="H22" s="81"/>
      <c r="I22" s="81"/>
      <c r="J22" s="81"/>
      <c r="K22" s="81"/>
    </row>
    <row r="23" spans="2:51">
      <c r="B23" s="81"/>
      <c r="C23" s="81"/>
      <c r="D23" s="81"/>
      <c r="E23" s="81"/>
      <c r="F23" s="81"/>
      <c r="G23" s="81"/>
      <c r="H23" s="81"/>
      <c r="I23" s="81"/>
      <c r="J23" s="81"/>
      <c r="K23" s="81"/>
    </row>
    <row r="24" spans="2:51">
      <c r="B24" s="81"/>
      <c r="C24" s="81"/>
      <c r="D24" s="81"/>
      <c r="E24" s="81"/>
      <c r="F24" s="81"/>
      <c r="G24" s="81"/>
      <c r="H24" s="81"/>
      <c r="I24" s="81"/>
      <c r="J24" s="81"/>
      <c r="K24" s="81"/>
    </row>
    <row r="25" spans="2:51">
      <c r="B25" s="81"/>
      <c r="C25" s="81"/>
      <c r="D25" s="81"/>
      <c r="E25" s="81"/>
      <c r="F25" s="81"/>
      <c r="G25" s="81"/>
      <c r="H25" s="81"/>
      <c r="I25" s="81"/>
      <c r="J25" s="81"/>
      <c r="K25" s="81"/>
    </row>
    <row r="26" spans="2:51">
      <c r="B26" s="81"/>
      <c r="C26" s="81"/>
      <c r="D26" s="81"/>
      <c r="E26" s="81"/>
      <c r="F26" s="81"/>
      <c r="G26" s="81"/>
      <c r="H26" s="81"/>
      <c r="I26" s="81"/>
      <c r="J26" s="81"/>
      <c r="K26" s="81"/>
    </row>
    <row r="27" spans="2:51">
      <c r="B27" s="81"/>
      <c r="C27" s="81"/>
      <c r="D27" s="81"/>
      <c r="E27" s="81"/>
      <c r="F27" s="81"/>
      <c r="G27" s="81"/>
      <c r="H27" s="81"/>
      <c r="I27" s="81"/>
      <c r="J27" s="81"/>
      <c r="K27" s="81"/>
    </row>
    <row r="28" spans="2:51">
      <c r="B28" s="81"/>
      <c r="C28" s="81"/>
      <c r="D28" s="81"/>
      <c r="E28" s="81"/>
      <c r="F28" s="81"/>
      <c r="G28" s="81"/>
      <c r="H28" s="81"/>
      <c r="I28" s="81"/>
      <c r="J28" s="81"/>
      <c r="K28" s="81"/>
    </row>
    <row r="29" spans="2:51">
      <c r="B29" s="81"/>
      <c r="C29" s="81"/>
      <c r="D29" s="81"/>
      <c r="E29" s="81"/>
      <c r="F29" s="81"/>
      <c r="G29" s="81"/>
      <c r="H29" s="81"/>
      <c r="I29" s="81"/>
      <c r="J29" s="81"/>
      <c r="K29" s="81"/>
    </row>
    <row r="30" spans="2:51">
      <c r="B30" s="81"/>
      <c r="C30" s="81"/>
      <c r="D30" s="81"/>
      <c r="E30" s="81"/>
      <c r="F30" s="81"/>
      <c r="G30" s="81"/>
      <c r="H30" s="81"/>
      <c r="I30" s="81"/>
      <c r="J30" s="81"/>
      <c r="K30" s="81"/>
    </row>
    <row r="31" spans="2:51">
      <c r="B31" s="81"/>
      <c r="C31" s="81"/>
      <c r="D31" s="81"/>
      <c r="E31" s="81"/>
      <c r="F31" s="81"/>
      <c r="G31" s="81"/>
      <c r="H31" s="81"/>
      <c r="I31" s="81"/>
      <c r="J31" s="81"/>
      <c r="K31" s="81"/>
    </row>
    <row r="32" spans="2:51">
      <c r="B32" s="81"/>
      <c r="C32" s="81"/>
      <c r="D32" s="81"/>
      <c r="E32" s="81"/>
      <c r="F32" s="81"/>
      <c r="G32" s="81"/>
      <c r="H32" s="81"/>
      <c r="I32" s="81"/>
      <c r="J32" s="81"/>
      <c r="K32" s="81"/>
    </row>
    <row r="33" spans="2:11">
      <c r="B33" s="81"/>
      <c r="C33" s="81"/>
      <c r="D33" s="81"/>
      <c r="E33" s="81"/>
      <c r="F33" s="81"/>
      <c r="G33" s="81"/>
      <c r="H33" s="81"/>
      <c r="I33" s="81"/>
      <c r="J33" s="81"/>
      <c r="K33" s="81"/>
    </row>
    <row r="34" spans="2:11">
      <c r="B34" s="81"/>
      <c r="C34" s="81"/>
      <c r="D34" s="81"/>
      <c r="E34" s="81"/>
      <c r="F34" s="81"/>
      <c r="G34" s="81"/>
      <c r="H34" s="81"/>
      <c r="I34" s="81"/>
      <c r="J34" s="81"/>
      <c r="K34" s="81"/>
    </row>
    <row r="35" spans="2:11">
      <c r="B35" s="81"/>
      <c r="C35" s="81"/>
      <c r="D35" s="81"/>
      <c r="E35" s="81"/>
      <c r="F35" s="81"/>
      <c r="G35" s="81"/>
      <c r="H35" s="81"/>
      <c r="I35" s="81"/>
      <c r="J35" s="81"/>
      <c r="K35" s="81"/>
    </row>
    <row r="36" spans="2:11">
      <c r="B36" s="81"/>
      <c r="C36" s="81"/>
      <c r="D36" s="81"/>
      <c r="E36" s="81"/>
      <c r="F36" s="81"/>
      <c r="G36" s="81"/>
      <c r="H36" s="81"/>
      <c r="I36" s="81"/>
      <c r="J36" s="81"/>
      <c r="K36" s="81"/>
    </row>
    <row r="37" spans="2:11">
      <c r="B37" s="81"/>
      <c r="C37" s="81"/>
      <c r="D37" s="81"/>
      <c r="E37" s="81"/>
      <c r="F37" s="81"/>
      <c r="G37" s="81"/>
      <c r="H37" s="81"/>
      <c r="I37" s="81"/>
      <c r="J37" s="81"/>
      <c r="K37" s="81"/>
    </row>
    <row r="38" spans="2:11">
      <c r="B38" s="81"/>
      <c r="C38" s="81"/>
      <c r="D38" s="81"/>
      <c r="E38" s="81"/>
      <c r="F38" s="81"/>
      <c r="G38" s="81"/>
      <c r="H38" s="81"/>
      <c r="I38" s="81"/>
      <c r="J38" s="81"/>
      <c r="K38" s="81"/>
    </row>
    <row r="39" spans="2:11">
      <c r="B39" s="81"/>
      <c r="C39" s="81"/>
      <c r="D39" s="81"/>
      <c r="E39" s="81"/>
      <c r="F39" s="81"/>
      <c r="G39" s="81"/>
      <c r="H39" s="81"/>
      <c r="I39" s="81"/>
      <c r="J39" s="81"/>
      <c r="K39" s="81"/>
    </row>
    <row r="40" spans="2:11">
      <c r="B40" s="81"/>
      <c r="C40" s="81"/>
      <c r="D40" s="81"/>
      <c r="E40" s="81"/>
      <c r="F40" s="81"/>
      <c r="G40" s="81"/>
      <c r="H40" s="81"/>
      <c r="I40" s="81"/>
      <c r="J40" s="81"/>
      <c r="K40" s="81"/>
    </row>
    <row r="41" spans="2:11">
      <c r="B41" s="81"/>
      <c r="C41" s="81"/>
      <c r="D41" s="81"/>
      <c r="E41" s="81"/>
      <c r="F41" s="81"/>
      <c r="G41" s="81"/>
      <c r="H41" s="81"/>
      <c r="I41" s="81"/>
      <c r="J41" s="81"/>
      <c r="K41" s="81"/>
    </row>
    <row r="42" spans="2:11">
      <c r="B42" s="81"/>
      <c r="C42" s="81"/>
      <c r="D42" s="81"/>
      <c r="E42" s="81"/>
      <c r="F42" s="81"/>
      <c r="G42" s="81"/>
      <c r="H42" s="81"/>
      <c r="I42" s="81"/>
      <c r="J42" s="81"/>
      <c r="K42" s="81"/>
    </row>
    <row r="43" spans="2:11">
      <c r="B43" s="81"/>
      <c r="C43" s="81"/>
      <c r="D43" s="81"/>
      <c r="E43" s="81"/>
      <c r="F43" s="81"/>
      <c r="G43" s="81"/>
      <c r="H43" s="81"/>
      <c r="I43" s="81"/>
      <c r="J43" s="81"/>
      <c r="K43" s="81"/>
    </row>
    <row r="44" spans="2:11">
      <c r="B44" s="81"/>
      <c r="C44" s="81"/>
      <c r="D44" s="81"/>
      <c r="E44" s="81"/>
      <c r="F44" s="81"/>
      <c r="G44" s="81"/>
      <c r="H44" s="81"/>
      <c r="I44" s="81"/>
      <c r="J44" s="81"/>
      <c r="K44" s="81"/>
    </row>
    <row r="45" spans="2:11">
      <c r="B45" s="81"/>
      <c r="C45" s="81"/>
      <c r="D45" s="81"/>
      <c r="E45" s="81"/>
      <c r="F45" s="81"/>
      <c r="G45" s="81"/>
      <c r="H45" s="81"/>
      <c r="I45" s="81"/>
      <c r="J45" s="81"/>
      <c r="K45" s="81"/>
    </row>
    <row r="46" spans="2:11">
      <c r="B46" s="81"/>
      <c r="C46" s="81"/>
      <c r="D46" s="81"/>
      <c r="E46" s="81"/>
      <c r="F46" s="81"/>
      <c r="G46" s="81"/>
      <c r="H46" s="81"/>
      <c r="I46" s="81"/>
      <c r="J46" s="81"/>
      <c r="K46" s="81"/>
    </row>
    <row r="47" spans="2:11">
      <c r="B47" s="81"/>
      <c r="C47" s="81"/>
      <c r="D47" s="81"/>
      <c r="E47" s="81"/>
      <c r="F47" s="81"/>
      <c r="G47" s="81"/>
      <c r="H47" s="81"/>
      <c r="I47" s="81"/>
      <c r="J47" s="81"/>
      <c r="K47" s="81"/>
    </row>
    <row r="48" spans="2:11">
      <c r="B48" s="81"/>
      <c r="C48" s="81"/>
      <c r="D48" s="81"/>
      <c r="E48" s="81"/>
      <c r="F48" s="81"/>
      <c r="G48" s="81"/>
      <c r="H48" s="81"/>
      <c r="I48" s="81"/>
      <c r="J48" s="81"/>
      <c r="K48" s="81"/>
    </row>
    <row r="49" spans="2:11">
      <c r="B49" s="81"/>
      <c r="C49" s="81"/>
      <c r="D49" s="81"/>
      <c r="E49" s="81"/>
      <c r="F49" s="81"/>
      <c r="G49" s="81"/>
      <c r="H49" s="81"/>
      <c r="I49" s="81"/>
      <c r="J49" s="81"/>
      <c r="K49" s="81"/>
    </row>
    <row r="50" spans="2:11">
      <c r="B50" s="81"/>
      <c r="C50" s="81"/>
      <c r="D50" s="81"/>
      <c r="E50" s="81"/>
      <c r="F50" s="81"/>
      <c r="G50" s="81"/>
      <c r="H50" s="81"/>
      <c r="I50" s="81"/>
      <c r="J50" s="81"/>
      <c r="K50" s="81"/>
    </row>
    <row r="51" spans="2:11">
      <c r="B51" s="81"/>
      <c r="C51" s="81"/>
      <c r="D51" s="81"/>
      <c r="E51" s="81"/>
      <c r="F51" s="81"/>
      <c r="G51" s="81"/>
      <c r="H51" s="81"/>
      <c r="I51" s="81"/>
      <c r="J51" s="81"/>
      <c r="K51" s="81"/>
    </row>
    <row r="52" spans="2:11">
      <c r="B52" s="81"/>
      <c r="C52" s="81"/>
      <c r="D52" s="81"/>
      <c r="E52" s="81"/>
      <c r="F52" s="81"/>
      <c r="G52" s="81"/>
      <c r="H52" s="81"/>
      <c r="I52" s="81"/>
      <c r="J52" s="81"/>
      <c r="K52" s="81"/>
    </row>
    <row r="53" spans="2:11">
      <c r="B53" s="81"/>
      <c r="C53" s="81"/>
      <c r="D53" s="81"/>
      <c r="E53" s="81"/>
      <c r="F53" s="81"/>
      <c r="G53" s="81"/>
      <c r="H53" s="81"/>
      <c r="I53" s="81"/>
      <c r="J53" s="81"/>
      <c r="K53" s="81"/>
    </row>
    <row r="54" spans="2:11">
      <c r="B54" s="81"/>
      <c r="C54" s="81"/>
      <c r="D54" s="81"/>
      <c r="E54" s="81"/>
      <c r="F54" s="81"/>
      <c r="G54" s="81"/>
      <c r="H54" s="81"/>
      <c r="I54" s="81"/>
      <c r="J54" s="81"/>
      <c r="K54" s="81"/>
    </row>
    <row r="55" spans="2:11">
      <c r="B55" s="81"/>
      <c r="C55" s="81"/>
      <c r="D55" s="81"/>
      <c r="E55" s="81"/>
      <c r="F55" s="81"/>
      <c r="G55" s="81"/>
      <c r="H55" s="81"/>
      <c r="I55" s="81"/>
      <c r="J55" s="81"/>
      <c r="K55" s="81"/>
    </row>
    <row r="56" spans="2:11">
      <c r="B56" s="81"/>
      <c r="C56" s="81"/>
      <c r="D56" s="81"/>
      <c r="E56" s="81"/>
      <c r="F56" s="81"/>
      <c r="G56" s="81"/>
      <c r="H56" s="81"/>
      <c r="I56" s="81"/>
      <c r="J56" s="81"/>
      <c r="K56" s="81"/>
    </row>
    <row r="57" spans="2:11">
      <c r="B57" s="81"/>
      <c r="C57" s="81"/>
      <c r="D57" s="81"/>
      <c r="E57" s="81"/>
      <c r="F57" s="81"/>
      <c r="G57" s="81"/>
      <c r="H57" s="81"/>
      <c r="I57" s="81"/>
      <c r="J57" s="81"/>
      <c r="K57" s="81"/>
    </row>
    <row r="58" spans="2:11">
      <c r="B58" s="81"/>
      <c r="C58" s="81"/>
      <c r="D58" s="81"/>
      <c r="E58" s="81"/>
      <c r="F58" s="81"/>
      <c r="G58" s="81"/>
      <c r="H58" s="81"/>
      <c r="I58" s="81"/>
      <c r="J58" s="81"/>
      <c r="K58" s="81"/>
    </row>
    <row r="59" spans="2:11">
      <c r="B59" s="81"/>
      <c r="C59" s="81"/>
      <c r="D59" s="81"/>
      <c r="E59" s="81"/>
      <c r="F59" s="81"/>
      <c r="G59" s="81"/>
      <c r="H59" s="81"/>
      <c r="I59" s="81"/>
      <c r="J59" s="81"/>
      <c r="K59" s="81"/>
    </row>
    <row r="60" spans="2:11"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2:11"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2:11">
      <c r="B62" s="81"/>
      <c r="C62" s="81"/>
      <c r="D62" s="81"/>
      <c r="E62" s="81"/>
      <c r="F62" s="81"/>
      <c r="G62" s="81"/>
      <c r="H62" s="81"/>
      <c r="I62" s="81"/>
      <c r="J62" s="81"/>
      <c r="K62" s="81"/>
    </row>
    <row r="63" spans="2:11">
      <c r="B63" s="81"/>
      <c r="C63" s="81"/>
      <c r="D63" s="81"/>
      <c r="E63" s="81"/>
      <c r="F63" s="81"/>
      <c r="G63" s="81"/>
      <c r="H63" s="81"/>
      <c r="I63" s="81"/>
      <c r="J63" s="81"/>
      <c r="K63" s="81"/>
    </row>
    <row r="64" spans="2:11">
      <c r="B64" s="81"/>
      <c r="C64" s="81"/>
      <c r="D64" s="81"/>
      <c r="E64" s="81"/>
      <c r="F64" s="81"/>
      <c r="G64" s="81"/>
      <c r="H64" s="81"/>
      <c r="I64" s="81"/>
      <c r="J64" s="81"/>
      <c r="K64" s="81"/>
    </row>
    <row r="65" spans="2:11">
      <c r="B65" s="81"/>
      <c r="C65" s="81"/>
      <c r="D65" s="81"/>
      <c r="E65" s="81"/>
      <c r="F65" s="81"/>
      <c r="G65" s="81"/>
      <c r="H65" s="81"/>
      <c r="I65" s="81"/>
      <c r="J65" s="81"/>
      <c r="K65" s="81"/>
    </row>
    <row r="66" spans="2:11">
      <c r="B66" s="81"/>
      <c r="C66" s="81"/>
      <c r="D66" s="81"/>
      <c r="E66" s="81"/>
      <c r="F66" s="81"/>
      <c r="G66" s="81"/>
      <c r="H66" s="81"/>
      <c r="I66" s="81"/>
      <c r="J66" s="81"/>
      <c r="K66" s="81"/>
    </row>
    <row r="67" spans="2:11">
      <c r="B67" s="81"/>
      <c r="C67" s="81"/>
      <c r="D67" s="81"/>
      <c r="E67" s="81"/>
      <c r="F67" s="81"/>
      <c r="G67" s="81"/>
      <c r="H67" s="81"/>
      <c r="I67" s="81"/>
      <c r="J67" s="81"/>
      <c r="K67" s="81"/>
    </row>
    <row r="68" spans="2:11">
      <c r="B68" s="81"/>
      <c r="C68" s="81"/>
      <c r="D68" s="81"/>
      <c r="E68" s="81"/>
      <c r="F68" s="81"/>
      <c r="G68" s="81"/>
      <c r="H68" s="81"/>
      <c r="I68" s="81"/>
      <c r="J68" s="81"/>
      <c r="K68" s="81"/>
    </row>
    <row r="69" spans="2:11">
      <c r="B69" s="81"/>
      <c r="C69" s="81"/>
      <c r="D69" s="81"/>
      <c r="E69" s="81"/>
      <c r="F69" s="81"/>
      <c r="G69" s="81"/>
      <c r="H69" s="81"/>
      <c r="I69" s="81"/>
      <c r="J69" s="81"/>
      <c r="K69" s="81"/>
    </row>
    <row r="70" spans="2:11">
      <c r="B70" s="81"/>
      <c r="C70" s="81"/>
      <c r="D70" s="81"/>
      <c r="E70" s="81"/>
      <c r="F70" s="81"/>
      <c r="G70" s="81"/>
      <c r="H70" s="81"/>
      <c r="I70" s="81"/>
      <c r="J70" s="81"/>
      <c r="K70" s="81"/>
    </row>
    <row r="71" spans="2:11">
      <c r="B71" s="81"/>
      <c r="C71" s="81"/>
      <c r="D71" s="81"/>
      <c r="E71" s="81"/>
      <c r="F71" s="81"/>
      <c r="G71" s="81"/>
      <c r="H71" s="81"/>
      <c r="I71" s="81"/>
      <c r="J71" s="81"/>
      <c r="K71" s="81"/>
    </row>
    <row r="72" spans="2:11">
      <c r="B72" s="81"/>
      <c r="C72" s="81"/>
      <c r="D72" s="81"/>
      <c r="E72" s="81"/>
      <c r="F72" s="81"/>
      <c r="G72" s="81"/>
      <c r="H72" s="81"/>
      <c r="I72" s="81"/>
      <c r="J72" s="81"/>
      <c r="K72" s="81"/>
    </row>
    <row r="73" spans="2:11">
      <c r="B73" s="81"/>
      <c r="C73" s="81"/>
      <c r="D73" s="81"/>
      <c r="E73" s="81"/>
      <c r="F73" s="81"/>
      <c r="G73" s="81"/>
      <c r="H73" s="81"/>
      <c r="I73" s="81"/>
      <c r="J73" s="81"/>
      <c r="K73" s="81"/>
    </row>
    <row r="74" spans="2:11">
      <c r="B74" s="81"/>
      <c r="C74" s="81"/>
      <c r="D74" s="81"/>
      <c r="E74" s="81"/>
      <c r="F74" s="81"/>
      <c r="G74" s="81"/>
      <c r="H74" s="81"/>
      <c r="I74" s="81"/>
      <c r="J74" s="81"/>
      <c r="K74" s="81"/>
    </row>
    <row r="75" spans="2:11">
      <c r="B75" s="81"/>
      <c r="C75" s="81"/>
      <c r="D75" s="81"/>
      <c r="E75" s="81"/>
      <c r="F75" s="81"/>
      <c r="G75" s="81"/>
      <c r="H75" s="81"/>
      <c r="I75" s="81"/>
      <c r="J75" s="81"/>
      <c r="K75" s="81"/>
    </row>
    <row r="76" spans="2:11">
      <c r="B76" s="81"/>
      <c r="C76" s="81"/>
      <c r="D76" s="81"/>
      <c r="E76" s="81"/>
      <c r="F76" s="81"/>
      <c r="G76" s="81"/>
      <c r="H76" s="81"/>
      <c r="I76" s="81"/>
      <c r="J76" s="81"/>
      <c r="K76" s="81"/>
    </row>
    <row r="77" spans="2:11">
      <c r="B77" s="81"/>
      <c r="C77" s="81"/>
      <c r="D77" s="81"/>
      <c r="E77" s="81"/>
      <c r="F77" s="81"/>
      <c r="G77" s="81"/>
      <c r="H77" s="81"/>
      <c r="I77" s="81"/>
      <c r="J77" s="81"/>
      <c r="K77" s="81"/>
    </row>
    <row r="78" spans="2:11">
      <c r="B78" s="81"/>
      <c r="C78" s="81"/>
      <c r="D78" s="81"/>
      <c r="E78" s="81"/>
      <c r="F78" s="81"/>
      <c r="G78" s="81"/>
      <c r="H78" s="81"/>
      <c r="I78" s="81"/>
      <c r="J78" s="81"/>
      <c r="K78" s="81"/>
    </row>
    <row r="79" spans="2:11">
      <c r="B79" s="81"/>
      <c r="C79" s="81"/>
      <c r="D79" s="81"/>
      <c r="E79" s="81"/>
      <c r="F79" s="81"/>
      <c r="G79" s="81"/>
      <c r="H79" s="81"/>
      <c r="I79" s="81"/>
      <c r="J79" s="81"/>
      <c r="K79" s="81"/>
    </row>
    <row r="80" spans="2:11">
      <c r="B80" s="81"/>
      <c r="C80" s="81"/>
      <c r="D80" s="81"/>
      <c r="E80" s="81"/>
      <c r="F80" s="81"/>
      <c r="G80" s="81"/>
      <c r="H80" s="81"/>
      <c r="I80" s="81"/>
      <c r="J80" s="81"/>
      <c r="K80" s="81"/>
    </row>
    <row r="81" spans="2:11">
      <c r="B81" s="81"/>
      <c r="C81" s="81"/>
      <c r="D81" s="81"/>
      <c r="E81" s="81"/>
      <c r="F81" s="81"/>
      <c r="G81" s="81"/>
      <c r="H81" s="81"/>
      <c r="I81" s="81"/>
      <c r="J81" s="81"/>
      <c r="K81" s="81"/>
    </row>
    <row r="82" spans="2:11">
      <c r="B82" s="81"/>
      <c r="C82" s="81"/>
      <c r="D82" s="81"/>
      <c r="E82" s="81"/>
      <c r="F82" s="81"/>
      <c r="G82" s="81"/>
      <c r="H82" s="81"/>
      <c r="I82" s="81"/>
      <c r="J82" s="81"/>
      <c r="K82" s="81"/>
    </row>
    <row r="83" spans="2:11">
      <c r="B83" s="81"/>
      <c r="C83" s="81"/>
      <c r="D83" s="81"/>
      <c r="E83" s="81"/>
      <c r="F83" s="81"/>
      <c r="G83" s="81"/>
      <c r="H83" s="81"/>
      <c r="I83" s="81"/>
      <c r="J83" s="81"/>
      <c r="K83" s="81"/>
    </row>
    <row r="84" spans="2:11">
      <c r="B84" s="81"/>
      <c r="C84" s="81"/>
      <c r="D84" s="81"/>
      <c r="E84" s="81"/>
      <c r="F84" s="81"/>
      <c r="G84" s="81"/>
      <c r="H84" s="81"/>
      <c r="I84" s="81"/>
      <c r="J84" s="81"/>
      <c r="K84" s="81"/>
    </row>
    <row r="85" spans="2:11">
      <c r="B85" s="81"/>
      <c r="C85" s="81"/>
      <c r="D85" s="81"/>
      <c r="E85" s="81"/>
      <c r="F85" s="81"/>
      <c r="G85" s="81"/>
      <c r="H85" s="81"/>
      <c r="I85" s="81"/>
      <c r="J85" s="81"/>
      <c r="K85" s="81"/>
    </row>
    <row r="86" spans="2:11">
      <c r="B86" s="81"/>
      <c r="C86" s="81"/>
      <c r="D86" s="81"/>
      <c r="E86" s="81"/>
      <c r="F86" s="81"/>
      <c r="G86" s="81"/>
      <c r="H86" s="81"/>
      <c r="I86" s="81"/>
      <c r="J86" s="81"/>
      <c r="K86" s="81"/>
    </row>
    <row r="87" spans="2:11">
      <c r="B87" s="81"/>
      <c r="C87" s="81"/>
      <c r="D87" s="81"/>
      <c r="E87" s="81"/>
      <c r="F87" s="81"/>
      <c r="G87" s="81"/>
      <c r="H87" s="81"/>
      <c r="I87" s="81"/>
      <c r="J87" s="81"/>
      <c r="K87" s="81"/>
    </row>
    <row r="88" spans="2:11">
      <c r="B88" s="81"/>
      <c r="C88" s="81"/>
      <c r="D88" s="81"/>
      <c r="E88" s="81"/>
      <c r="F88" s="81"/>
      <c r="G88" s="81"/>
      <c r="H88" s="81"/>
      <c r="I88" s="81"/>
      <c r="J88" s="81"/>
      <c r="K88" s="81"/>
    </row>
    <row r="89" spans="2:11">
      <c r="B89" s="81"/>
      <c r="C89" s="81"/>
      <c r="D89" s="81"/>
      <c r="E89" s="81"/>
      <c r="F89" s="81"/>
      <c r="G89" s="81"/>
      <c r="H89" s="81"/>
      <c r="I89" s="81"/>
      <c r="J89" s="81"/>
      <c r="K89" s="81"/>
    </row>
    <row r="90" spans="2:11">
      <c r="B90" s="81"/>
      <c r="C90" s="81"/>
      <c r="D90" s="81"/>
      <c r="E90" s="81"/>
      <c r="F90" s="81"/>
      <c r="G90" s="81"/>
      <c r="H90" s="81"/>
      <c r="I90" s="81"/>
      <c r="J90" s="81"/>
      <c r="K90" s="81"/>
    </row>
    <row r="91" spans="2:11">
      <c r="B91" s="81"/>
      <c r="C91" s="81"/>
      <c r="D91" s="81"/>
      <c r="E91" s="81"/>
      <c r="F91" s="81"/>
      <c r="G91" s="81"/>
      <c r="H91" s="81"/>
      <c r="I91" s="81"/>
      <c r="J91" s="81"/>
      <c r="K91" s="81"/>
    </row>
    <row r="92" spans="2:11">
      <c r="B92" s="81"/>
      <c r="C92" s="81"/>
      <c r="D92" s="81"/>
      <c r="E92" s="81"/>
      <c r="F92" s="81"/>
      <c r="G92" s="81"/>
      <c r="H92" s="81"/>
      <c r="I92" s="81"/>
      <c r="J92" s="81"/>
      <c r="K92" s="81"/>
    </row>
    <row r="93" spans="2:11">
      <c r="B93" s="81"/>
      <c r="C93" s="81"/>
      <c r="D93" s="81"/>
      <c r="E93" s="81"/>
      <c r="F93" s="81"/>
      <c r="G93" s="81"/>
      <c r="H93" s="81"/>
      <c r="I93" s="81"/>
      <c r="J93" s="81"/>
      <c r="K93" s="81"/>
    </row>
    <row r="94" spans="2:11">
      <c r="B94" s="81"/>
      <c r="C94" s="81"/>
      <c r="D94" s="81"/>
      <c r="E94" s="81"/>
      <c r="F94" s="81"/>
      <c r="G94" s="81"/>
      <c r="H94" s="81"/>
      <c r="I94" s="81"/>
      <c r="J94" s="81"/>
      <c r="K94" s="81"/>
    </row>
    <row r="95" spans="2:11">
      <c r="B95" s="81"/>
      <c r="C95" s="81"/>
      <c r="D95" s="81"/>
      <c r="E95" s="81"/>
      <c r="F95" s="81"/>
      <c r="G95" s="81"/>
      <c r="H95" s="81"/>
      <c r="I95" s="81"/>
      <c r="J95" s="81"/>
      <c r="K95" s="81"/>
    </row>
    <row r="96" spans="2:11">
      <c r="B96" s="81"/>
      <c r="C96" s="81"/>
      <c r="D96" s="81"/>
      <c r="E96" s="81"/>
      <c r="F96" s="81"/>
      <c r="G96" s="81"/>
      <c r="H96" s="81"/>
      <c r="I96" s="81"/>
      <c r="J96" s="81"/>
      <c r="K96" s="81"/>
    </row>
    <row r="97" spans="2:11">
      <c r="B97" s="81"/>
      <c r="C97" s="81"/>
      <c r="D97" s="81"/>
      <c r="E97" s="81"/>
      <c r="F97" s="81"/>
      <c r="G97" s="81"/>
      <c r="H97" s="81"/>
      <c r="I97" s="81"/>
      <c r="J97" s="81"/>
      <c r="K97" s="81"/>
    </row>
    <row r="98" spans="2:11">
      <c r="B98" s="81"/>
      <c r="C98" s="81"/>
      <c r="D98" s="81"/>
      <c r="E98" s="81"/>
      <c r="F98" s="81"/>
      <c r="G98" s="81"/>
      <c r="H98" s="81"/>
      <c r="I98" s="81"/>
      <c r="J98" s="81"/>
      <c r="K98" s="81"/>
    </row>
    <row r="99" spans="2:11">
      <c r="B99" s="81"/>
      <c r="C99" s="81"/>
      <c r="D99" s="81"/>
      <c r="E99" s="81"/>
      <c r="F99" s="81"/>
      <c r="G99" s="81"/>
      <c r="H99" s="81"/>
      <c r="I99" s="81"/>
      <c r="J99" s="81"/>
      <c r="K99" s="81"/>
    </row>
    <row r="100" spans="2:11">
      <c r="B100" s="81"/>
      <c r="C100" s="81"/>
      <c r="D100" s="81"/>
      <c r="E100" s="81"/>
      <c r="F100" s="81"/>
      <c r="G100" s="81"/>
      <c r="H100" s="81"/>
      <c r="I100" s="81"/>
      <c r="J100" s="81"/>
      <c r="K100" s="81"/>
    </row>
    <row r="101" spans="2:11">
      <c r="B101" s="81"/>
      <c r="C101" s="81"/>
      <c r="D101" s="81"/>
      <c r="E101" s="81"/>
      <c r="F101" s="81"/>
      <c r="G101" s="81"/>
      <c r="H101" s="81"/>
      <c r="I101" s="81"/>
      <c r="J101" s="81"/>
      <c r="K101" s="81"/>
    </row>
    <row r="102" spans="2:11">
      <c r="B102" s="81"/>
      <c r="C102" s="81"/>
      <c r="D102" s="81"/>
      <c r="E102" s="81"/>
      <c r="F102" s="81"/>
      <c r="G102" s="81"/>
      <c r="H102" s="81"/>
      <c r="I102" s="81"/>
      <c r="J102" s="81"/>
      <c r="K102" s="81"/>
    </row>
    <row r="103" spans="2:11">
      <c r="B103" s="81"/>
      <c r="C103" s="81"/>
      <c r="D103" s="81"/>
      <c r="E103" s="81"/>
      <c r="F103" s="81"/>
      <c r="G103" s="81"/>
      <c r="H103" s="81"/>
      <c r="I103" s="81"/>
      <c r="J103" s="81"/>
      <c r="K103" s="81"/>
    </row>
    <row r="104" spans="2:11">
      <c r="B104" s="81"/>
      <c r="C104" s="81"/>
      <c r="D104" s="81"/>
      <c r="E104" s="81"/>
      <c r="F104" s="81"/>
      <c r="G104" s="81"/>
      <c r="H104" s="81"/>
      <c r="I104" s="81"/>
      <c r="J104" s="81"/>
      <c r="K104" s="81"/>
    </row>
    <row r="105" spans="2:11">
      <c r="B105" s="81"/>
      <c r="C105" s="81"/>
      <c r="D105" s="81"/>
      <c r="E105" s="81"/>
      <c r="F105" s="81"/>
      <c r="G105" s="81"/>
      <c r="H105" s="81"/>
      <c r="I105" s="81"/>
      <c r="J105" s="81"/>
      <c r="K105" s="81"/>
    </row>
    <row r="106" spans="2:11">
      <c r="B106" s="81"/>
      <c r="C106" s="81"/>
      <c r="D106" s="81"/>
      <c r="E106" s="81"/>
      <c r="F106" s="81"/>
      <c r="G106" s="81"/>
      <c r="H106" s="81"/>
      <c r="I106" s="81"/>
      <c r="J106" s="81"/>
      <c r="K106" s="81"/>
    </row>
    <row r="107" spans="2:11">
      <c r="B107" s="81"/>
      <c r="C107" s="81"/>
      <c r="D107" s="81"/>
      <c r="E107" s="81"/>
      <c r="F107" s="81"/>
      <c r="G107" s="81"/>
      <c r="H107" s="81"/>
      <c r="I107" s="81"/>
      <c r="J107" s="81"/>
      <c r="K107" s="81"/>
    </row>
    <row r="108" spans="2:11">
      <c r="B108" s="81"/>
      <c r="C108" s="81"/>
      <c r="D108" s="81"/>
      <c r="E108" s="81"/>
      <c r="F108" s="81"/>
      <c r="G108" s="81"/>
      <c r="H108" s="81"/>
      <c r="I108" s="81"/>
      <c r="J108" s="81"/>
      <c r="K108" s="81"/>
    </row>
    <row r="109" spans="2:11">
      <c r="B109" s="81"/>
      <c r="C109" s="81"/>
      <c r="D109" s="81"/>
      <c r="E109" s="81"/>
      <c r="F109" s="81"/>
      <c r="G109" s="81"/>
      <c r="H109" s="81"/>
      <c r="I109" s="81"/>
      <c r="J109" s="81"/>
      <c r="K109" s="81"/>
    </row>
    <row r="110" spans="2:11">
      <c r="B110" s="81"/>
      <c r="C110" s="81"/>
      <c r="D110" s="81"/>
      <c r="E110" s="81"/>
      <c r="F110" s="81"/>
      <c r="G110" s="81"/>
      <c r="H110" s="81"/>
      <c r="I110" s="81"/>
      <c r="J110" s="81"/>
      <c r="K110" s="81"/>
    </row>
    <row r="111" spans="2:11">
      <c r="C111" s="1"/>
      <c r="D111" s="1"/>
    </row>
    <row r="112" spans="2:11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58" t="s">
        <v>157</v>
      </c>
      <c r="C1" s="80" t="s" vm="1">
        <v>224</v>
      </c>
    </row>
    <row r="2" spans="2:78">
      <c r="B2" s="58" t="s">
        <v>156</v>
      </c>
      <c r="C2" s="80" t="s">
        <v>225</v>
      </c>
    </row>
    <row r="3" spans="2:78">
      <c r="B3" s="58" t="s">
        <v>158</v>
      </c>
      <c r="C3" s="80" t="s">
        <v>226</v>
      </c>
    </row>
    <row r="4" spans="2:78">
      <c r="B4" s="58" t="s">
        <v>159</v>
      </c>
      <c r="C4" s="80">
        <v>2147</v>
      </c>
    </row>
    <row r="6" spans="2:78" ht="26.25" customHeight="1">
      <c r="B6" s="130" t="s">
        <v>188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2"/>
    </row>
    <row r="7" spans="2:78" ht="26.25" customHeight="1">
      <c r="B7" s="130" t="s">
        <v>76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2"/>
    </row>
    <row r="8" spans="2:78" s="3" customFormat="1" ht="47.25">
      <c r="B8" s="23" t="s">
        <v>93</v>
      </c>
      <c r="C8" s="31" t="s">
        <v>30</v>
      </c>
      <c r="D8" s="31" t="s">
        <v>32</v>
      </c>
      <c r="E8" s="31" t="s">
        <v>15</v>
      </c>
      <c r="F8" s="31" t="s">
        <v>42</v>
      </c>
      <c r="G8" s="31" t="s">
        <v>78</v>
      </c>
      <c r="H8" s="31" t="s">
        <v>18</v>
      </c>
      <c r="I8" s="31" t="s">
        <v>77</v>
      </c>
      <c r="J8" s="31" t="s">
        <v>17</v>
      </c>
      <c r="K8" s="31" t="s">
        <v>19</v>
      </c>
      <c r="L8" s="31" t="s">
        <v>208</v>
      </c>
      <c r="M8" s="31" t="s">
        <v>207</v>
      </c>
      <c r="N8" s="31" t="s">
        <v>86</v>
      </c>
      <c r="O8" s="31" t="s">
        <v>39</v>
      </c>
      <c r="P8" s="31" t="s">
        <v>160</v>
      </c>
      <c r="Q8" s="32" t="s">
        <v>162</v>
      </c>
      <c r="R8" s="1"/>
      <c r="S8" s="1"/>
      <c r="T8" s="1"/>
      <c r="U8" s="1"/>
      <c r="V8" s="1"/>
    </row>
    <row r="9" spans="2:78" s="3" customFormat="1" ht="18.75" customHeight="1">
      <c r="B9" s="16"/>
      <c r="C9" s="17"/>
      <c r="D9" s="17"/>
      <c r="E9" s="17"/>
      <c r="F9" s="17"/>
      <c r="G9" s="17" t="s">
        <v>22</v>
      </c>
      <c r="H9" s="17" t="s">
        <v>21</v>
      </c>
      <c r="I9" s="17"/>
      <c r="J9" s="17" t="s">
        <v>20</v>
      </c>
      <c r="K9" s="17" t="s">
        <v>20</v>
      </c>
      <c r="L9" s="17" t="s">
        <v>215</v>
      </c>
      <c r="M9" s="17"/>
      <c r="N9" s="17" t="s">
        <v>211</v>
      </c>
      <c r="O9" s="17" t="s">
        <v>20</v>
      </c>
      <c r="P9" s="33" t="s">
        <v>20</v>
      </c>
      <c r="Q9" s="18" t="s">
        <v>20</v>
      </c>
      <c r="R9" s="1"/>
      <c r="S9" s="1"/>
      <c r="T9" s="1"/>
      <c r="U9" s="1"/>
      <c r="V9" s="1"/>
    </row>
    <row r="10" spans="2:7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1" t="s">
        <v>14</v>
      </c>
      <c r="Q10" s="21" t="s">
        <v>90</v>
      </c>
      <c r="R10" s="1"/>
      <c r="S10" s="1"/>
      <c r="T10" s="1"/>
      <c r="U10" s="1"/>
      <c r="V10" s="1"/>
    </row>
    <row r="11" spans="2:78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1"/>
      <c r="S11" s="1"/>
      <c r="T11" s="1"/>
      <c r="U11" s="1"/>
      <c r="V11" s="1"/>
      <c r="BZ11" s="1"/>
    </row>
    <row r="12" spans="2:78" ht="18" customHeight="1">
      <c r="B12" s="97" t="s">
        <v>223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</row>
    <row r="13" spans="2:78">
      <c r="B13" s="97" t="s">
        <v>89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</row>
    <row r="14" spans="2:78">
      <c r="B14" s="97" t="s">
        <v>206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</row>
    <row r="15" spans="2:78">
      <c r="B15" s="97" t="s">
        <v>214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</row>
    <row r="16" spans="2:78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</row>
    <row r="17" spans="2:17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</row>
    <row r="18" spans="2:17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</row>
    <row r="19" spans="2:17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</row>
    <row r="20" spans="2:17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</row>
    <row r="21" spans="2:17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</row>
    <row r="22" spans="2:17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</row>
    <row r="23" spans="2:17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</row>
    <row r="24" spans="2:17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</row>
    <row r="25" spans="2:17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</row>
    <row r="26" spans="2:17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</row>
    <row r="27" spans="2:17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</row>
    <row r="28" spans="2:17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</row>
    <row r="29" spans="2:17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</row>
    <row r="30" spans="2:17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2:17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</row>
    <row r="32" spans="2:17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</row>
    <row r="33" spans="2:17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</row>
    <row r="34" spans="2:17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</row>
    <row r="35" spans="2:17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2:17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</row>
    <row r="37" spans="2:17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</row>
    <row r="38" spans="2:17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2:17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</row>
    <row r="40" spans="2:17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</row>
    <row r="41" spans="2:17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</row>
    <row r="42" spans="2:17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</row>
    <row r="43" spans="2:17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</row>
    <row r="44" spans="2:17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</row>
    <row r="45" spans="2:17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</row>
    <row r="46" spans="2:17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</row>
    <row r="47" spans="2:17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</row>
    <row r="48" spans="2:17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</row>
    <row r="49" spans="2:17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</row>
    <row r="50" spans="2:17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</row>
    <row r="51" spans="2:17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</row>
    <row r="52" spans="2:17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</row>
    <row r="53" spans="2:17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</row>
    <row r="54" spans="2:17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</row>
    <row r="55" spans="2:17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</row>
    <row r="56" spans="2:17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</row>
    <row r="57" spans="2:17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</row>
    <row r="58" spans="2:17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</row>
    <row r="59" spans="2:17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</row>
    <row r="60" spans="2:17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</row>
    <row r="61" spans="2:17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</row>
    <row r="62" spans="2:17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</row>
    <row r="63" spans="2:17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</row>
    <row r="64" spans="2:17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</row>
    <row r="65" spans="2:17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</row>
    <row r="66" spans="2:17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</row>
    <row r="67" spans="2:17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</row>
    <row r="68" spans="2:17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</row>
    <row r="69" spans="2:17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</row>
    <row r="70" spans="2:17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</row>
    <row r="71" spans="2:17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</row>
    <row r="72" spans="2:17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</row>
    <row r="73" spans="2:17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</row>
    <row r="74" spans="2:17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</row>
    <row r="75" spans="2:17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</row>
    <row r="76" spans="2:17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</row>
    <row r="77" spans="2:17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</row>
    <row r="78" spans="2:17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</row>
    <row r="79" spans="2:17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</row>
    <row r="80" spans="2:17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</row>
    <row r="81" spans="2:17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</row>
    <row r="82" spans="2:17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</row>
    <row r="83" spans="2:17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</row>
    <row r="84" spans="2:17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</row>
    <row r="85" spans="2:17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</row>
    <row r="86" spans="2:17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</row>
    <row r="87" spans="2:17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</row>
    <row r="88" spans="2:17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</row>
    <row r="89" spans="2:17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</row>
    <row r="90" spans="2:17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</row>
    <row r="91" spans="2:17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</row>
    <row r="92" spans="2:17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</row>
    <row r="93" spans="2:17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</row>
    <row r="94" spans="2:17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</row>
    <row r="95" spans="2:17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</row>
    <row r="96" spans="2:17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</row>
    <row r="97" spans="2:17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</row>
    <row r="98" spans="2:17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</row>
    <row r="99" spans="2:17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</row>
    <row r="100" spans="2:17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</row>
    <row r="101" spans="2:17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</row>
    <row r="102" spans="2:17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</row>
    <row r="103" spans="2:17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</row>
    <row r="104" spans="2:17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</row>
    <row r="105" spans="2:17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</row>
    <row r="106" spans="2:17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</row>
    <row r="107" spans="2:17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</row>
    <row r="108" spans="2:17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</row>
    <row r="109" spans="2:17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</row>
    <row r="110" spans="2:17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I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5.28515625" style="1" bestFit="1" customWidth="1"/>
    <col min="11" max="11" width="6.7109375" style="1" bestFit="1" customWidth="1"/>
    <col min="12" max="12" width="7.5703125" style="1" customWidth="1"/>
    <col min="13" max="13" width="7" style="1" bestFit="1" customWidth="1"/>
    <col min="14" max="14" width="6.42578125" style="1" bestFit="1" customWidth="1"/>
    <col min="15" max="15" width="8" style="1" bestFit="1" customWidth="1"/>
    <col min="16" max="16" width="7.7109375" style="1" bestFit="1" customWidth="1"/>
    <col min="17" max="17" width="10.42578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61">
      <c r="B1" s="58" t="s">
        <v>157</v>
      </c>
      <c r="C1" s="80" t="s" vm="1">
        <v>224</v>
      </c>
    </row>
    <row r="2" spans="2:61">
      <c r="B2" s="58" t="s">
        <v>156</v>
      </c>
      <c r="C2" s="80" t="s">
        <v>225</v>
      </c>
    </row>
    <row r="3" spans="2:61">
      <c r="B3" s="58" t="s">
        <v>158</v>
      </c>
      <c r="C3" s="80" t="s">
        <v>226</v>
      </c>
    </row>
    <row r="4" spans="2:61">
      <c r="B4" s="58" t="s">
        <v>159</v>
      </c>
      <c r="C4" s="80">
        <v>2147</v>
      </c>
    </row>
    <row r="6" spans="2:61" ht="26.25" customHeight="1">
      <c r="B6" s="130" t="s">
        <v>189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2"/>
    </row>
    <row r="7" spans="2:61" s="3" customFormat="1" ht="78.75">
      <c r="B7" s="23" t="s">
        <v>93</v>
      </c>
      <c r="C7" s="31" t="s">
        <v>201</v>
      </c>
      <c r="D7" s="31" t="s">
        <v>30</v>
      </c>
      <c r="E7" s="31" t="s">
        <v>94</v>
      </c>
      <c r="F7" s="31" t="s">
        <v>15</v>
      </c>
      <c r="G7" s="31" t="s">
        <v>78</v>
      </c>
      <c r="H7" s="31" t="s">
        <v>42</v>
      </c>
      <c r="I7" s="31" t="s">
        <v>18</v>
      </c>
      <c r="J7" s="31" t="s">
        <v>77</v>
      </c>
      <c r="K7" s="14" t="s">
        <v>27</v>
      </c>
      <c r="L7" s="73" t="s">
        <v>19</v>
      </c>
      <c r="M7" s="31" t="s">
        <v>208</v>
      </c>
      <c r="N7" s="31" t="s">
        <v>207</v>
      </c>
      <c r="O7" s="31" t="s">
        <v>86</v>
      </c>
      <c r="P7" s="31" t="s">
        <v>160</v>
      </c>
      <c r="Q7" s="32" t="s">
        <v>162</v>
      </c>
      <c r="R7" s="1"/>
      <c r="S7" s="1"/>
      <c r="T7" s="1"/>
      <c r="U7" s="1"/>
      <c r="V7" s="1"/>
      <c r="W7" s="1"/>
      <c r="BH7" s="3" t="s">
        <v>140</v>
      </c>
      <c r="BI7" s="3" t="s">
        <v>142</v>
      </c>
    </row>
    <row r="8" spans="2:61" s="3" customFormat="1" ht="24" customHeight="1">
      <c r="B8" s="16"/>
      <c r="C8" s="72"/>
      <c r="D8" s="17"/>
      <c r="E8" s="17"/>
      <c r="F8" s="17"/>
      <c r="G8" s="17" t="s">
        <v>22</v>
      </c>
      <c r="H8" s="17"/>
      <c r="I8" s="17" t="s">
        <v>21</v>
      </c>
      <c r="J8" s="17"/>
      <c r="K8" s="17" t="s">
        <v>20</v>
      </c>
      <c r="L8" s="17" t="s">
        <v>20</v>
      </c>
      <c r="M8" s="17" t="s">
        <v>215</v>
      </c>
      <c r="N8" s="17"/>
      <c r="O8" s="17" t="s">
        <v>211</v>
      </c>
      <c r="P8" s="33" t="s">
        <v>20</v>
      </c>
      <c r="Q8" s="18" t="s">
        <v>20</v>
      </c>
      <c r="R8" s="1"/>
      <c r="S8" s="1"/>
      <c r="T8" s="1"/>
      <c r="U8" s="1"/>
      <c r="V8" s="1"/>
      <c r="W8" s="1"/>
      <c r="BH8" s="3" t="s">
        <v>138</v>
      </c>
      <c r="BI8" s="3" t="s">
        <v>141</v>
      </c>
    </row>
    <row r="9" spans="2:61" s="4" customFormat="1" ht="18" customHeight="1">
      <c r="B9" s="19"/>
      <c r="C9" s="14" t="s">
        <v>1</v>
      </c>
      <c r="D9" s="14" t="s">
        <v>2</v>
      </c>
      <c r="E9" s="14" t="s">
        <v>3</v>
      </c>
      <c r="F9" s="14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1" t="s">
        <v>11</v>
      </c>
      <c r="N9" s="21" t="s">
        <v>12</v>
      </c>
      <c r="O9" s="21" t="s">
        <v>13</v>
      </c>
      <c r="P9" s="21" t="s">
        <v>14</v>
      </c>
      <c r="Q9" s="21" t="s">
        <v>90</v>
      </c>
      <c r="R9" s="1"/>
      <c r="S9" s="1"/>
      <c r="T9" s="1"/>
      <c r="U9" s="1"/>
      <c r="V9" s="1"/>
      <c r="W9" s="1"/>
      <c r="BH9" s="4" t="s">
        <v>139</v>
      </c>
      <c r="BI9" s="4" t="s">
        <v>143</v>
      </c>
    </row>
    <row r="10" spans="2:61" s="4" customFormat="1" ht="18" customHeight="1"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1"/>
      <c r="S10" s="1"/>
      <c r="T10" s="1"/>
      <c r="U10" s="1"/>
      <c r="V10" s="1"/>
      <c r="W10" s="1"/>
      <c r="BH10" s="1" t="s">
        <v>26</v>
      </c>
      <c r="BI10" s="4" t="s">
        <v>144</v>
      </c>
    </row>
    <row r="11" spans="2:61" ht="21.75" customHeight="1">
      <c r="B11" s="97" t="s">
        <v>223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BI11" s="1" t="s">
        <v>150</v>
      </c>
    </row>
    <row r="12" spans="2:61">
      <c r="B12" s="97" t="s">
        <v>89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BI12" s="1" t="s">
        <v>145</v>
      </c>
    </row>
    <row r="13" spans="2:61">
      <c r="B13" s="97" t="s">
        <v>206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BI13" s="1" t="s">
        <v>146</v>
      </c>
    </row>
    <row r="14" spans="2:61">
      <c r="B14" s="97" t="s">
        <v>214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BI14" s="1" t="s">
        <v>147</v>
      </c>
    </row>
    <row r="15" spans="2:61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BI15" s="1" t="s">
        <v>149</v>
      </c>
    </row>
    <row r="16" spans="2:61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BI16" s="1" t="s">
        <v>148</v>
      </c>
    </row>
    <row r="17" spans="2:61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BI17" s="1" t="s">
        <v>151</v>
      </c>
    </row>
    <row r="18" spans="2:61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BI18" s="1" t="s">
        <v>152</v>
      </c>
    </row>
    <row r="19" spans="2:61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BI19" s="1" t="s">
        <v>153</v>
      </c>
    </row>
    <row r="20" spans="2:61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BI20" s="1" t="s">
        <v>154</v>
      </c>
    </row>
    <row r="21" spans="2:61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BI21" s="1" t="s">
        <v>155</v>
      </c>
    </row>
    <row r="22" spans="2:61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BI22" s="1" t="s">
        <v>26</v>
      </c>
    </row>
    <row r="23" spans="2:61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</row>
    <row r="24" spans="2:61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</row>
    <row r="25" spans="2:61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</row>
    <row r="26" spans="2:61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</row>
    <row r="27" spans="2:61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</row>
    <row r="28" spans="2:61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</row>
    <row r="29" spans="2:61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</row>
    <row r="30" spans="2:61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2:61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</row>
    <row r="32" spans="2:61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</row>
    <row r="33" spans="2:17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</row>
    <row r="34" spans="2:17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</row>
    <row r="35" spans="2:17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2:17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</row>
    <row r="37" spans="2:17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</row>
    <row r="38" spans="2:17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2:17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</row>
    <row r="40" spans="2:17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</row>
    <row r="41" spans="2:17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</row>
    <row r="42" spans="2:17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</row>
    <row r="43" spans="2:17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</row>
    <row r="44" spans="2:17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</row>
    <row r="45" spans="2:17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</row>
    <row r="46" spans="2:17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</row>
    <row r="47" spans="2:17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</row>
    <row r="48" spans="2:17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</row>
    <row r="49" spans="2:17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</row>
    <row r="50" spans="2:17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</row>
    <row r="51" spans="2:17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</row>
    <row r="52" spans="2:17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</row>
    <row r="53" spans="2:17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</row>
    <row r="54" spans="2:17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</row>
    <row r="55" spans="2:17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</row>
    <row r="56" spans="2:17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</row>
    <row r="57" spans="2:17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</row>
    <row r="58" spans="2:17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</row>
    <row r="59" spans="2:17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</row>
    <row r="60" spans="2:17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</row>
    <row r="61" spans="2:17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</row>
    <row r="62" spans="2:17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</row>
    <row r="63" spans="2:17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</row>
    <row r="64" spans="2:17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</row>
    <row r="65" spans="2:17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</row>
    <row r="66" spans="2:17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</row>
    <row r="67" spans="2:17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</row>
    <row r="68" spans="2:17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</row>
    <row r="69" spans="2:17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</row>
    <row r="70" spans="2:17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</row>
    <row r="71" spans="2:17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</row>
    <row r="72" spans="2:17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</row>
    <row r="73" spans="2:17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</row>
    <row r="74" spans="2:17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</row>
    <row r="75" spans="2:17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</row>
    <row r="76" spans="2:17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</row>
    <row r="77" spans="2:17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</row>
    <row r="78" spans="2:17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</row>
    <row r="79" spans="2:17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</row>
    <row r="80" spans="2:17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</row>
    <row r="81" spans="2:17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</row>
    <row r="82" spans="2:17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</row>
    <row r="83" spans="2:17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</row>
    <row r="84" spans="2:17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</row>
    <row r="85" spans="2:17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</row>
    <row r="86" spans="2:17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</row>
    <row r="87" spans="2:17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</row>
    <row r="88" spans="2:17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</row>
    <row r="89" spans="2:17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</row>
    <row r="90" spans="2:17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</row>
    <row r="91" spans="2:17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</row>
    <row r="92" spans="2:17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</row>
    <row r="93" spans="2:17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</row>
    <row r="94" spans="2:17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</row>
    <row r="95" spans="2:17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</row>
    <row r="96" spans="2:17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</row>
    <row r="97" spans="2:17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</row>
    <row r="98" spans="2:17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</row>
    <row r="99" spans="2:17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</row>
    <row r="100" spans="2:17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</row>
    <row r="101" spans="2:17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</row>
    <row r="102" spans="2:17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</row>
    <row r="103" spans="2:17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</row>
    <row r="104" spans="2:17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</row>
    <row r="105" spans="2:17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</row>
    <row r="106" spans="2:17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</row>
    <row r="107" spans="2:17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</row>
    <row r="108" spans="2:17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</row>
    <row r="109" spans="2:17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</row>
  </sheetData>
  <sheetProtection sheet="1" objects="1" scenarios="1"/>
  <mergeCells count="1">
    <mergeCell ref="B6:Q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D1:Q9 C5:C9 A1:A1048576 B1:B9 B110:Q1048576 B11:B14 R1:XFD52 R57:XFD1048576 R53:AF56 AH53:XFD5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58" t="s">
        <v>157</v>
      </c>
      <c r="C1" s="80" t="s" vm="1">
        <v>224</v>
      </c>
    </row>
    <row r="2" spans="2:64">
      <c r="B2" s="58" t="s">
        <v>156</v>
      </c>
      <c r="C2" s="80" t="s">
        <v>225</v>
      </c>
    </row>
    <row r="3" spans="2:64">
      <c r="B3" s="58" t="s">
        <v>158</v>
      </c>
      <c r="C3" s="80" t="s">
        <v>226</v>
      </c>
    </row>
    <row r="4" spans="2:64">
      <c r="B4" s="58" t="s">
        <v>159</v>
      </c>
      <c r="C4" s="80">
        <v>2147</v>
      </c>
    </row>
    <row r="6" spans="2:64" ht="26.25" customHeight="1">
      <c r="B6" s="130" t="s">
        <v>190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2"/>
    </row>
    <row r="7" spans="2:64" s="3" customFormat="1" ht="78.75">
      <c r="B7" s="61" t="s">
        <v>93</v>
      </c>
      <c r="C7" s="62" t="s">
        <v>30</v>
      </c>
      <c r="D7" s="62" t="s">
        <v>94</v>
      </c>
      <c r="E7" s="62" t="s">
        <v>15</v>
      </c>
      <c r="F7" s="62" t="s">
        <v>42</v>
      </c>
      <c r="G7" s="62" t="s">
        <v>18</v>
      </c>
      <c r="H7" s="62" t="s">
        <v>77</v>
      </c>
      <c r="I7" s="62" t="s">
        <v>33</v>
      </c>
      <c r="J7" s="62" t="s">
        <v>19</v>
      </c>
      <c r="K7" s="62" t="s">
        <v>208</v>
      </c>
      <c r="L7" s="62" t="s">
        <v>207</v>
      </c>
      <c r="M7" s="62" t="s">
        <v>86</v>
      </c>
      <c r="N7" s="62" t="s">
        <v>160</v>
      </c>
      <c r="O7" s="64" t="s">
        <v>162</v>
      </c>
      <c r="P7" s="1"/>
      <c r="Q7" s="1"/>
      <c r="R7" s="1"/>
      <c r="S7" s="1"/>
      <c r="T7" s="1"/>
      <c r="U7" s="1"/>
    </row>
    <row r="8" spans="2:64" s="3" customFormat="1" ht="24.75" customHeight="1">
      <c r="B8" s="16"/>
      <c r="C8" s="33"/>
      <c r="D8" s="33"/>
      <c r="E8" s="33"/>
      <c r="F8" s="33"/>
      <c r="G8" s="33" t="s">
        <v>21</v>
      </c>
      <c r="H8" s="33"/>
      <c r="I8" s="33" t="s">
        <v>20</v>
      </c>
      <c r="J8" s="33" t="s">
        <v>20</v>
      </c>
      <c r="K8" s="33" t="s">
        <v>215</v>
      </c>
      <c r="L8" s="33"/>
      <c r="M8" s="33" t="s">
        <v>211</v>
      </c>
      <c r="N8" s="33" t="s">
        <v>20</v>
      </c>
      <c r="O8" s="18" t="s">
        <v>20</v>
      </c>
      <c r="P8" s="1"/>
      <c r="Q8" s="1"/>
      <c r="R8" s="1"/>
      <c r="S8" s="1"/>
      <c r="T8" s="1"/>
      <c r="U8" s="1"/>
    </row>
    <row r="9" spans="2:64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1" t="s">
        <v>12</v>
      </c>
      <c r="O9" s="21" t="s">
        <v>13</v>
      </c>
      <c r="P9" s="1"/>
      <c r="Q9" s="1"/>
      <c r="R9" s="1"/>
      <c r="S9" s="1"/>
      <c r="T9" s="1"/>
      <c r="U9" s="1"/>
    </row>
    <row r="10" spans="2:64" s="4" customFormat="1" ht="18" customHeight="1"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1"/>
      <c r="Q10" s="1"/>
      <c r="R10" s="1"/>
      <c r="S10" s="1"/>
      <c r="T10" s="1"/>
      <c r="U10" s="1"/>
      <c r="BL10" s="1"/>
    </row>
    <row r="11" spans="2:64" ht="20.25" customHeight="1">
      <c r="B11" s="97" t="s">
        <v>223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</row>
    <row r="12" spans="2:64">
      <c r="B12" s="97" t="s">
        <v>89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spans="2:64">
      <c r="B13" s="97" t="s">
        <v>206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</row>
    <row r="14" spans="2:64">
      <c r="B14" s="97" t="s">
        <v>214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</row>
    <row r="15" spans="2:64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</row>
    <row r="16" spans="2:64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</row>
    <row r="17" spans="2:15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</row>
    <row r="18" spans="2:15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</row>
    <row r="19" spans="2:15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</row>
    <row r="20" spans="2:15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</row>
    <row r="21" spans="2:15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</row>
    <row r="22" spans="2:15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</row>
    <row r="23" spans="2:15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</row>
    <row r="24" spans="2:15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</row>
    <row r="25" spans="2:15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</row>
    <row r="26" spans="2:15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</row>
    <row r="27" spans="2:15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</row>
    <row r="28" spans="2:15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</row>
    <row r="29" spans="2:15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</row>
    <row r="30" spans="2:15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</row>
    <row r="31" spans="2:15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</row>
    <row r="32" spans="2:15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</row>
    <row r="33" spans="2:15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</row>
    <row r="34" spans="2:15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</row>
    <row r="35" spans="2:15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</row>
    <row r="36" spans="2:15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</row>
    <row r="37" spans="2:15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</row>
    <row r="38" spans="2:15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</row>
    <row r="39" spans="2:15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</row>
    <row r="40" spans="2:15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</row>
    <row r="41" spans="2:15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</row>
    <row r="42" spans="2:15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</row>
    <row r="43" spans="2:15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</row>
    <row r="44" spans="2:15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</row>
    <row r="45" spans="2:15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</row>
    <row r="46" spans="2:15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</row>
    <row r="47" spans="2:15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</row>
    <row r="48" spans="2:15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</row>
    <row r="49" spans="2:15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</row>
    <row r="50" spans="2:15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</row>
    <row r="51" spans="2:15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</row>
    <row r="52" spans="2:15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</row>
    <row r="53" spans="2:15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</row>
    <row r="54" spans="2:15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</row>
    <row r="55" spans="2:15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</row>
    <row r="56" spans="2:15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</row>
    <row r="57" spans="2:15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</row>
    <row r="58" spans="2:15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</row>
    <row r="59" spans="2:15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</row>
    <row r="60" spans="2:15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</row>
    <row r="61" spans="2:15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</row>
    <row r="62" spans="2:15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</row>
    <row r="63" spans="2:15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</row>
    <row r="64" spans="2:15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</row>
    <row r="65" spans="2:15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</row>
    <row r="66" spans="2:15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</row>
    <row r="67" spans="2:15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</row>
    <row r="68" spans="2:1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</row>
    <row r="69" spans="2:15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</row>
    <row r="70" spans="2:15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</row>
    <row r="71" spans="2:15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</row>
    <row r="72" spans="2:15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</row>
    <row r="73" spans="2:15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</row>
    <row r="74" spans="2:15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</row>
    <row r="75" spans="2:15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</row>
    <row r="76" spans="2:15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</row>
    <row r="77" spans="2:15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</row>
    <row r="78" spans="2:15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</row>
    <row r="79" spans="2:15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</row>
    <row r="80" spans="2:15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</row>
    <row r="81" spans="2:15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</row>
    <row r="82" spans="2:15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</row>
    <row r="83" spans="2:15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</row>
    <row r="84" spans="2:15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</row>
    <row r="85" spans="2:15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</row>
    <row r="86" spans="2:15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</row>
    <row r="87" spans="2:15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</row>
    <row r="88" spans="2:15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</row>
    <row r="89" spans="2:15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</row>
    <row r="90" spans="2:15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</row>
    <row r="91" spans="2:15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</row>
    <row r="92" spans="2:15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</row>
    <row r="93" spans="2:15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</row>
    <row r="94" spans="2:15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</row>
    <row r="95" spans="2:15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</row>
    <row r="96" spans="2:15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</row>
    <row r="97" spans="2:15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</row>
    <row r="98" spans="2:15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</row>
    <row r="99" spans="2:15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</row>
    <row r="100" spans="2:15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</row>
    <row r="101" spans="2:15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</row>
    <row r="102" spans="2:15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</row>
    <row r="103" spans="2:15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</row>
    <row r="104" spans="2:15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</row>
    <row r="105" spans="2:15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</row>
    <row r="106" spans="2:15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</row>
    <row r="107" spans="2:15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</row>
    <row r="108" spans="2:15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</row>
    <row r="109" spans="2:15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29 D34:XFD1048576 D30:AF33 AH30:XFD3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58" t="s">
        <v>157</v>
      </c>
      <c r="C1" s="80" t="s" vm="1">
        <v>224</v>
      </c>
    </row>
    <row r="2" spans="2:56">
      <c r="B2" s="58" t="s">
        <v>156</v>
      </c>
      <c r="C2" s="80" t="s">
        <v>225</v>
      </c>
    </row>
    <row r="3" spans="2:56">
      <c r="B3" s="58" t="s">
        <v>158</v>
      </c>
      <c r="C3" s="80" t="s">
        <v>226</v>
      </c>
    </row>
    <row r="4" spans="2:56">
      <c r="B4" s="58" t="s">
        <v>159</v>
      </c>
      <c r="C4" s="80">
        <v>2147</v>
      </c>
    </row>
    <row r="6" spans="2:56" ht="26.25" customHeight="1">
      <c r="B6" s="130" t="s">
        <v>191</v>
      </c>
      <c r="C6" s="131"/>
      <c r="D6" s="131"/>
      <c r="E6" s="131"/>
      <c r="F6" s="131"/>
      <c r="G6" s="131"/>
      <c r="H6" s="131"/>
      <c r="I6" s="131"/>
      <c r="J6" s="132"/>
    </row>
    <row r="7" spans="2:56" s="3" customFormat="1" ht="78.75">
      <c r="B7" s="61" t="s">
        <v>93</v>
      </c>
      <c r="C7" s="63" t="s">
        <v>35</v>
      </c>
      <c r="D7" s="63" t="s">
        <v>61</v>
      </c>
      <c r="E7" s="63" t="s">
        <v>36</v>
      </c>
      <c r="F7" s="63" t="s">
        <v>77</v>
      </c>
      <c r="G7" s="63" t="s">
        <v>202</v>
      </c>
      <c r="H7" s="63" t="s">
        <v>160</v>
      </c>
      <c r="I7" s="65" t="s">
        <v>161</v>
      </c>
      <c r="J7" s="79" t="s">
        <v>218</v>
      </c>
    </row>
    <row r="8" spans="2:56" s="3" customFormat="1" ht="22.5" customHeight="1">
      <c r="B8" s="16"/>
      <c r="C8" s="17" t="s">
        <v>22</v>
      </c>
      <c r="D8" s="17"/>
      <c r="E8" s="17" t="s">
        <v>20</v>
      </c>
      <c r="F8" s="17"/>
      <c r="G8" s="17" t="s">
        <v>212</v>
      </c>
      <c r="H8" s="33" t="s">
        <v>20</v>
      </c>
      <c r="I8" s="18" t="s">
        <v>20</v>
      </c>
      <c r="J8" s="18"/>
    </row>
    <row r="9" spans="2:56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1" t="s">
        <v>6</v>
      </c>
      <c r="I9" s="21" t="s">
        <v>7</v>
      </c>
      <c r="J9" s="21" t="s">
        <v>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4" customFormat="1" ht="18" customHeight="1">
      <c r="B10" s="81"/>
      <c r="C10" s="81"/>
      <c r="D10" s="81"/>
      <c r="E10" s="81"/>
      <c r="F10" s="81"/>
      <c r="G10" s="81"/>
      <c r="H10" s="81"/>
      <c r="I10" s="81"/>
      <c r="J10" s="81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2:56" ht="22.5" customHeight="1">
      <c r="B11" s="99"/>
      <c r="C11" s="81"/>
      <c r="D11" s="81"/>
      <c r="E11" s="81"/>
      <c r="F11" s="81"/>
      <c r="G11" s="81"/>
      <c r="H11" s="81"/>
      <c r="I11" s="81"/>
      <c r="J11" s="81"/>
    </row>
    <row r="12" spans="2:56">
      <c r="B12" s="99"/>
      <c r="C12" s="81"/>
      <c r="D12" s="81"/>
      <c r="E12" s="81"/>
      <c r="F12" s="81"/>
      <c r="G12" s="81"/>
      <c r="H12" s="81"/>
      <c r="I12" s="81"/>
      <c r="J12" s="81"/>
    </row>
    <row r="13" spans="2:56">
      <c r="B13" s="81"/>
      <c r="C13" s="81"/>
      <c r="D13" s="81"/>
      <c r="E13" s="81"/>
      <c r="F13" s="81"/>
      <c r="G13" s="81"/>
      <c r="H13" s="81"/>
      <c r="I13" s="81"/>
      <c r="J13" s="81"/>
    </row>
    <row r="14" spans="2:56">
      <c r="B14" s="81"/>
      <c r="C14" s="81"/>
      <c r="D14" s="81"/>
      <c r="E14" s="81"/>
      <c r="F14" s="81"/>
      <c r="G14" s="81"/>
      <c r="H14" s="81"/>
      <c r="I14" s="81"/>
      <c r="J14" s="81"/>
    </row>
    <row r="15" spans="2:56">
      <c r="B15" s="81"/>
      <c r="C15" s="81"/>
      <c r="D15" s="81"/>
      <c r="E15" s="81"/>
      <c r="F15" s="81"/>
      <c r="G15" s="81"/>
      <c r="H15" s="81"/>
      <c r="I15" s="81"/>
      <c r="J15" s="81"/>
    </row>
    <row r="16" spans="2:56">
      <c r="B16" s="81"/>
      <c r="C16" s="81"/>
      <c r="D16" s="81"/>
      <c r="E16" s="81"/>
      <c r="F16" s="81"/>
      <c r="G16" s="81"/>
      <c r="H16" s="81"/>
      <c r="I16" s="81"/>
      <c r="J16" s="81"/>
    </row>
    <row r="17" spans="2:10">
      <c r="B17" s="81"/>
      <c r="C17" s="81"/>
      <c r="D17" s="81"/>
      <c r="E17" s="81"/>
      <c r="F17" s="81"/>
      <c r="G17" s="81"/>
      <c r="H17" s="81"/>
      <c r="I17" s="81"/>
      <c r="J17" s="81"/>
    </row>
    <row r="18" spans="2:10">
      <c r="B18" s="81"/>
      <c r="C18" s="81"/>
      <c r="D18" s="81"/>
      <c r="E18" s="81"/>
      <c r="F18" s="81"/>
      <c r="G18" s="81"/>
      <c r="H18" s="81"/>
      <c r="I18" s="81"/>
      <c r="J18" s="81"/>
    </row>
    <row r="19" spans="2:10">
      <c r="B19" s="81"/>
      <c r="C19" s="81"/>
      <c r="D19" s="81"/>
      <c r="E19" s="81"/>
      <c r="F19" s="81"/>
      <c r="G19" s="81"/>
      <c r="H19" s="81"/>
      <c r="I19" s="81"/>
      <c r="J19" s="81"/>
    </row>
    <row r="20" spans="2:10">
      <c r="B20" s="81"/>
      <c r="C20" s="81"/>
      <c r="D20" s="81"/>
      <c r="E20" s="81"/>
      <c r="F20" s="81"/>
      <c r="G20" s="81"/>
      <c r="H20" s="81"/>
      <c r="I20" s="81"/>
      <c r="J20" s="81"/>
    </row>
    <row r="21" spans="2:10">
      <c r="B21" s="81"/>
      <c r="C21" s="81"/>
      <c r="D21" s="81"/>
      <c r="E21" s="81"/>
      <c r="F21" s="81"/>
      <c r="G21" s="81"/>
      <c r="H21" s="81"/>
      <c r="I21" s="81"/>
      <c r="J21" s="81"/>
    </row>
    <row r="22" spans="2:10">
      <c r="B22" s="81"/>
      <c r="C22" s="81"/>
      <c r="D22" s="81"/>
      <c r="E22" s="81"/>
      <c r="F22" s="81"/>
      <c r="G22" s="81"/>
      <c r="H22" s="81"/>
      <c r="I22" s="81"/>
      <c r="J22" s="81"/>
    </row>
    <row r="23" spans="2:10">
      <c r="B23" s="81"/>
      <c r="C23" s="81"/>
      <c r="D23" s="81"/>
      <c r="E23" s="81"/>
      <c r="F23" s="81"/>
      <c r="G23" s="81"/>
      <c r="H23" s="81"/>
      <c r="I23" s="81"/>
      <c r="J23" s="81"/>
    </row>
    <row r="24" spans="2:10">
      <c r="B24" s="81"/>
      <c r="C24" s="81"/>
      <c r="D24" s="81"/>
      <c r="E24" s="81"/>
      <c r="F24" s="81"/>
      <c r="G24" s="81"/>
      <c r="H24" s="81"/>
      <c r="I24" s="81"/>
      <c r="J24" s="81"/>
    </row>
    <row r="25" spans="2:10">
      <c r="B25" s="81"/>
      <c r="C25" s="81"/>
      <c r="D25" s="81"/>
      <c r="E25" s="81"/>
      <c r="F25" s="81"/>
      <c r="G25" s="81"/>
      <c r="H25" s="81"/>
      <c r="I25" s="81"/>
      <c r="J25" s="81"/>
    </row>
    <row r="26" spans="2:10">
      <c r="B26" s="81"/>
      <c r="C26" s="81"/>
      <c r="D26" s="81"/>
      <c r="E26" s="81"/>
      <c r="F26" s="81"/>
      <c r="G26" s="81"/>
      <c r="H26" s="81"/>
      <c r="I26" s="81"/>
      <c r="J26" s="81"/>
    </row>
    <row r="27" spans="2:10">
      <c r="B27" s="81"/>
      <c r="C27" s="81"/>
      <c r="D27" s="81"/>
      <c r="E27" s="81"/>
      <c r="F27" s="81"/>
      <c r="G27" s="81"/>
      <c r="H27" s="81"/>
      <c r="I27" s="81"/>
      <c r="J27" s="81"/>
    </row>
    <row r="28" spans="2:10">
      <c r="B28" s="81"/>
      <c r="C28" s="81"/>
      <c r="D28" s="81"/>
      <c r="E28" s="81"/>
      <c r="F28" s="81"/>
      <c r="G28" s="81"/>
      <c r="H28" s="81"/>
      <c r="I28" s="81"/>
      <c r="J28" s="81"/>
    </row>
    <row r="29" spans="2:10">
      <c r="B29" s="81"/>
      <c r="C29" s="81"/>
      <c r="D29" s="81"/>
      <c r="E29" s="81"/>
      <c r="F29" s="81"/>
      <c r="G29" s="81"/>
      <c r="H29" s="81"/>
      <c r="I29" s="81"/>
      <c r="J29" s="81"/>
    </row>
    <row r="30" spans="2:10">
      <c r="B30" s="81"/>
      <c r="C30" s="81"/>
      <c r="D30" s="81"/>
      <c r="E30" s="81"/>
      <c r="F30" s="81"/>
      <c r="G30" s="81"/>
      <c r="H30" s="81"/>
      <c r="I30" s="81"/>
      <c r="J30" s="81"/>
    </row>
    <row r="31" spans="2:10">
      <c r="B31" s="81"/>
      <c r="C31" s="81"/>
      <c r="D31" s="81"/>
      <c r="E31" s="81"/>
      <c r="F31" s="81"/>
      <c r="G31" s="81"/>
      <c r="H31" s="81"/>
      <c r="I31" s="81"/>
      <c r="J31" s="81"/>
    </row>
    <row r="32" spans="2:10">
      <c r="B32" s="81"/>
      <c r="C32" s="81"/>
      <c r="D32" s="81"/>
      <c r="E32" s="81"/>
      <c r="F32" s="81"/>
      <c r="G32" s="81"/>
      <c r="H32" s="81"/>
      <c r="I32" s="81"/>
      <c r="J32" s="81"/>
    </row>
    <row r="33" spans="2:10">
      <c r="B33" s="81"/>
      <c r="C33" s="81"/>
      <c r="D33" s="81"/>
      <c r="E33" s="81"/>
      <c r="F33" s="81"/>
      <c r="G33" s="81"/>
      <c r="H33" s="81"/>
      <c r="I33" s="81"/>
      <c r="J33" s="81"/>
    </row>
    <row r="34" spans="2:10">
      <c r="B34" s="81"/>
      <c r="C34" s="81"/>
      <c r="D34" s="81"/>
      <c r="E34" s="81"/>
      <c r="F34" s="81"/>
      <c r="G34" s="81"/>
      <c r="H34" s="81"/>
      <c r="I34" s="81"/>
      <c r="J34" s="81"/>
    </row>
    <row r="35" spans="2:10">
      <c r="B35" s="81"/>
      <c r="C35" s="81"/>
      <c r="D35" s="81"/>
      <c r="E35" s="81"/>
      <c r="F35" s="81"/>
      <c r="G35" s="81"/>
      <c r="H35" s="81"/>
      <c r="I35" s="81"/>
      <c r="J35" s="81"/>
    </row>
    <row r="36" spans="2:10">
      <c r="B36" s="81"/>
      <c r="C36" s="81"/>
      <c r="D36" s="81"/>
      <c r="E36" s="81"/>
      <c r="F36" s="81"/>
      <c r="G36" s="81"/>
      <c r="H36" s="81"/>
      <c r="I36" s="81"/>
      <c r="J36" s="81"/>
    </row>
    <row r="37" spans="2:10">
      <c r="B37" s="81"/>
      <c r="C37" s="81"/>
      <c r="D37" s="81"/>
      <c r="E37" s="81"/>
      <c r="F37" s="81"/>
      <c r="G37" s="81"/>
      <c r="H37" s="81"/>
      <c r="I37" s="81"/>
      <c r="J37" s="81"/>
    </row>
    <row r="38" spans="2:10">
      <c r="B38" s="81"/>
      <c r="C38" s="81"/>
      <c r="D38" s="81"/>
      <c r="E38" s="81"/>
      <c r="F38" s="81"/>
      <c r="G38" s="81"/>
      <c r="H38" s="81"/>
      <c r="I38" s="81"/>
      <c r="J38" s="81"/>
    </row>
    <row r="39" spans="2:10">
      <c r="B39" s="81"/>
      <c r="C39" s="81"/>
      <c r="D39" s="81"/>
      <c r="E39" s="81"/>
      <c r="F39" s="81"/>
      <c r="G39" s="81"/>
      <c r="H39" s="81"/>
      <c r="I39" s="81"/>
      <c r="J39" s="81"/>
    </row>
    <row r="40" spans="2:10">
      <c r="B40" s="81"/>
      <c r="C40" s="81"/>
      <c r="D40" s="81"/>
      <c r="E40" s="81"/>
      <c r="F40" s="81"/>
      <c r="G40" s="81"/>
      <c r="H40" s="81"/>
      <c r="I40" s="81"/>
      <c r="J40" s="81"/>
    </row>
    <row r="41" spans="2:10">
      <c r="B41" s="81"/>
      <c r="C41" s="81"/>
      <c r="D41" s="81"/>
      <c r="E41" s="81"/>
      <c r="F41" s="81"/>
      <c r="G41" s="81"/>
      <c r="H41" s="81"/>
      <c r="I41" s="81"/>
      <c r="J41" s="81"/>
    </row>
    <row r="42" spans="2:10">
      <c r="B42" s="81"/>
      <c r="C42" s="81"/>
      <c r="D42" s="81"/>
      <c r="E42" s="81"/>
      <c r="F42" s="81"/>
      <c r="G42" s="81"/>
      <c r="H42" s="81"/>
      <c r="I42" s="81"/>
      <c r="J42" s="81"/>
    </row>
    <row r="43" spans="2:10">
      <c r="B43" s="81"/>
      <c r="C43" s="81"/>
      <c r="D43" s="81"/>
      <c r="E43" s="81"/>
      <c r="F43" s="81"/>
      <c r="G43" s="81"/>
      <c r="H43" s="81"/>
      <c r="I43" s="81"/>
      <c r="J43" s="81"/>
    </row>
    <row r="44" spans="2:10">
      <c r="B44" s="81"/>
      <c r="C44" s="81"/>
      <c r="D44" s="81"/>
      <c r="E44" s="81"/>
      <c r="F44" s="81"/>
      <c r="G44" s="81"/>
      <c r="H44" s="81"/>
      <c r="I44" s="81"/>
      <c r="J44" s="81"/>
    </row>
    <row r="45" spans="2:10">
      <c r="B45" s="81"/>
      <c r="C45" s="81"/>
      <c r="D45" s="81"/>
      <c r="E45" s="81"/>
      <c r="F45" s="81"/>
      <c r="G45" s="81"/>
      <c r="H45" s="81"/>
      <c r="I45" s="81"/>
      <c r="J45" s="81"/>
    </row>
    <row r="46" spans="2:10">
      <c r="B46" s="81"/>
      <c r="C46" s="81"/>
      <c r="D46" s="81"/>
      <c r="E46" s="81"/>
      <c r="F46" s="81"/>
      <c r="G46" s="81"/>
      <c r="H46" s="81"/>
      <c r="I46" s="81"/>
      <c r="J46" s="81"/>
    </row>
    <row r="47" spans="2:10">
      <c r="B47" s="81"/>
      <c r="C47" s="81"/>
      <c r="D47" s="81"/>
      <c r="E47" s="81"/>
      <c r="F47" s="81"/>
      <c r="G47" s="81"/>
      <c r="H47" s="81"/>
      <c r="I47" s="81"/>
      <c r="J47" s="81"/>
    </row>
    <row r="48" spans="2:10">
      <c r="B48" s="81"/>
      <c r="C48" s="81"/>
      <c r="D48" s="81"/>
      <c r="E48" s="81"/>
      <c r="F48" s="81"/>
      <c r="G48" s="81"/>
      <c r="H48" s="81"/>
      <c r="I48" s="81"/>
      <c r="J48" s="81"/>
    </row>
    <row r="49" spans="2:10">
      <c r="B49" s="81"/>
      <c r="C49" s="81"/>
      <c r="D49" s="81"/>
      <c r="E49" s="81"/>
      <c r="F49" s="81"/>
      <c r="G49" s="81"/>
      <c r="H49" s="81"/>
      <c r="I49" s="81"/>
      <c r="J49" s="81"/>
    </row>
    <row r="50" spans="2:10">
      <c r="B50" s="81"/>
      <c r="C50" s="81"/>
      <c r="D50" s="81"/>
      <c r="E50" s="81"/>
      <c r="F50" s="81"/>
      <c r="G50" s="81"/>
      <c r="H50" s="81"/>
      <c r="I50" s="81"/>
      <c r="J50" s="81"/>
    </row>
    <row r="51" spans="2:10">
      <c r="B51" s="81"/>
      <c r="C51" s="81"/>
      <c r="D51" s="81"/>
      <c r="E51" s="81"/>
      <c r="F51" s="81"/>
      <c r="G51" s="81"/>
      <c r="H51" s="81"/>
      <c r="I51" s="81"/>
      <c r="J51" s="81"/>
    </row>
    <row r="52" spans="2:10">
      <c r="B52" s="81"/>
      <c r="C52" s="81"/>
      <c r="D52" s="81"/>
      <c r="E52" s="81"/>
      <c r="F52" s="81"/>
      <c r="G52" s="81"/>
      <c r="H52" s="81"/>
      <c r="I52" s="81"/>
      <c r="J52" s="81"/>
    </row>
    <row r="53" spans="2:10">
      <c r="B53" s="81"/>
      <c r="C53" s="81"/>
      <c r="D53" s="81"/>
      <c r="E53" s="81"/>
      <c r="F53" s="81"/>
      <c r="G53" s="81"/>
      <c r="H53" s="81"/>
      <c r="I53" s="81"/>
      <c r="J53" s="81"/>
    </row>
    <row r="54" spans="2:10">
      <c r="B54" s="81"/>
      <c r="C54" s="81"/>
      <c r="D54" s="81"/>
      <c r="E54" s="81"/>
      <c r="F54" s="81"/>
      <c r="G54" s="81"/>
      <c r="H54" s="81"/>
      <c r="I54" s="81"/>
      <c r="J54" s="81"/>
    </row>
    <row r="55" spans="2:10">
      <c r="B55" s="81"/>
      <c r="C55" s="81"/>
      <c r="D55" s="81"/>
      <c r="E55" s="81"/>
      <c r="F55" s="81"/>
      <c r="G55" s="81"/>
      <c r="H55" s="81"/>
      <c r="I55" s="81"/>
      <c r="J55" s="81"/>
    </row>
    <row r="56" spans="2:10">
      <c r="B56" s="81"/>
      <c r="C56" s="81"/>
      <c r="D56" s="81"/>
      <c r="E56" s="81"/>
      <c r="F56" s="81"/>
      <c r="G56" s="81"/>
      <c r="H56" s="81"/>
      <c r="I56" s="81"/>
      <c r="J56" s="81"/>
    </row>
    <row r="57" spans="2:10">
      <c r="B57" s="81"/>
      <c r="C57" s="81"/>
      <c r="D57" s="81"/>
      <c r="E57" s="81"/>
      <c r="F57" s="81"/>
      <c r="G57" s="81"/>
      <c r="H57" s="81"/>
      <c r="I57" s="81"/>
      <c r="J57" s="81"/>
    </row>
    <row r="58" spans="2:10">
      <c r="B58" s="81"/>
      <c r="C58" s="81"/>
      <c r="D58" s="81"/>
      <c r="E58" s="81"/>
      <c r="F58" s="81"/>
      <c r="G58" s="81"/>
      <c r="H58" s="81"/>
      <c r="I58" s="81"/>
      <c r="J58" s="81"/>
    </row>
    <row r="59" spans="2:10">
      <c r="B59" s="81"/>
      <c r="C59" s="81"/>
      <c r="D59" s="81"/>
      <c r="E59" s="81"/>
      <c r="F59" s="81"/>
      <c r="G59" s="81"/>
      <c r="H59" s="81"/>
      <c r="I59" s="81"/>
      <c r="J59" s="81"/>
    </row>
    <row r="60" spans="2:10">
      <c r="B60" s="81"/>
      <c r="C60" s="81"/>
      <c r="D60" s="81"/>
      <c r="E60" s="81"/>
      <c r="F60" s="81"/>
      <c r="G60" s="81"/>
      <c r="H60" s="81"/>
      <c r="I60" s="81"/>
      <c r="J60" s="81"/>
    </row>
    <row r="61" spans="2:10">
      <c r="B61" s="81"/>
      <c r="C61" s="81"/>
      <c r="D61" s="81"/>
      <c r="E61" s="81"/>
      <c r="F61" s="81"/>
      <c r="G61" s="81"/>
      <c r="H61" s="81"/>
      <c r="I61" s="81"/>
      <c r="J61" s="81"/>
    </row>
    <row r="62" spans="2:10">
      <c r="B62" s="81"/>
      <c r="C62" s="81"/>
      <c r="D62" s="81"/>
      <c r="E62" s="81"/>
      <c r="F62" s="81"/>
      <c r="G62" s="81"/>
      <c r="H62" s="81"/>
      <c r="I62" s="81"/>
      <c r="J62" s="81"/>
    </row>
    <row r="63" spans="2:10">
      <c r="B63" s="81"/>
      <c r="C63" s="81"/>
      <c r="D63" s="81"/>
      <c r="E63" s="81"/>
      <c r="F63" s="81"/>
      <c r="G63" s="81"/>
      <c r="H63" s="81"/>
      <c r="I63" s="81"/>
      <c r="J63" s="81"/>
    </row>
    <row r="64" spans="2:10">
      <c r="B64" s="81"/>
      <c r="C64" s="81"/>
      <c r="D64" s="81"/>
      <c r="E64" s="81"/>
      <c r="F64" s="81"/>
      <c r="G64" s="81"/>
      <c r="H64" s="81"/>
      <c r="I64" s="81"/>
      <c r="J64" s="81"/>
    </row>
    <row r="65" spans="2:10">
      <c r="B65" s="81"/>
      <c r="C65" s="81"/>
      <c r="D65" s="81"/>
      <c r="E65" s="81"/>
      <c r="F65" s="81"/>
      <c r="G65" s="81"/>
      <c r="H65" s="81"/>
      <c r="I65" s="81"/>
      <c r="J65" s="81"/>
    </row>
    <row r="66" spans="2:10">
      <c r="B66" s="81"/>
      <c r="C66" s="81"/>
      <c r="D66" s="81"/>
      <c r="E66" s="81"/>
      <c r="F66" s="81"/>
      <c r="G66" s="81"/>
      <c r="H66" s="81"/>
      <c r="I66" s="81"/>
      <c r="J66" s="81"/>
    </row>
    <row r="67" spans="2:10">
      <c r="B67" s="81"/>
      <c r="C67" s="81"/>
      <c r="D67" s="81"/>
      <c r="E67" s="81"/>
      <c r="F67" s="81"/>
      <c r="G67" s="81"/>
      <c r="H67" s="81"/>
      <c r="I67" s="81"/>
      <c r="J67" s="81"/>
    </row>
    <row r="68" spans="2:10">
      <c r="B68" s="81"/>
      <c r="C68" s="81"/>
      <c r="D68" s="81"/>
      <c r="E68" s="81"/>
      <c r="F68" s="81"/>
      <c r="G68" s="81"/>
      <c r="H68" s="81"/>
      <c r="I68" s="81"/>
      <c r="J68" s="81"/>
    </row>
    <row r="69" spans="2:10">
      <c r="B69" s="81"/>
      <c r="C69" s="81"/>
      <c r="D69" s="81"/>
      <c r="E69" s="81"/>
      <c r="F69" s="81"/>
      <c r="G69" s="81"/>
      <c r="H69" s="81"/>
      <c r="I69" s="81"/>
      <c r="J69" s="81"/>
    </row>
    <row r="70" spans="2:10">
      <c r="B70" s="81"/>
      <c r="C70" s="81"/>
      <c r="D70" s="81"/>
      <c r="E70" s="81"/>
      <c r="F70" s="81"/>
      <c r="G70" s="81"/>
      <c r="H70" s="81"/>
      <c r="I70" s="81"/>
      <c r="J70" s="81"/>
    </row>
    <row r="71" spans="2:10">
      <c r="B71" s="81"/>
      <c r="C71" s="81"/>
      <c r="D71" s="81"/>
      <c r="E71" s="81"/>
      <c r="F71" s="81"/>
      <c r="G71" s="81"/>
      <c r="H71" s="81"/>
      <c r="I71" s="81"/>
      <c r="J71" s="81"/>
    </row>
    <row r="72" spans="2:10">
      <c r="B72" s="81"/>
      <c r="C72" s="81"/>
      <c r="D72" s="81"/>
      <c r="E72" s="81"/>
      <c r="F72" s="81"/>
      <c r="G72" s="81"/>
      <c r="H72" s="81"/>
      <c r="I72" s="81"/>
      <c r="J72" s="81"/>
    </row>
    <row r="73" spans="2:10">
      <c r="B73" s="81"/>
      <c r="C73" s="81"/>
      <c r="D73" s="81"/>
      <c r="E73" s="81"/>
      <c r="F73" s="81"/>
      <c r="G73" s="81"/>
      <c r="H73" s="81"/>
      <c r="I73" s="81"/>
      <c r="J73" s="81"/>
    </row>
    <row r="74" spans="2:10">
      <c r="B74" s="81"/>
      <c r="C74" s="81"/>
      <c r="D74" s="81"/>
      <c r="E74" s="81"/>
      <c r="F74" s="81"/>
      <c r="G74" s="81"/>
      <c r="H74" s="81"/>
      <c r="I74" s="81"/>
      <c r="J74" s="81"/>
    </row>
    <row r="75" spans="2:10">
      <c r="B75" s="81"/>
      <c r="C75" s="81"/>
      <c r="D75" s="81"/>
      <c r="E75" s="81"/>
      <c r="F75" s="81"/>
      <c r="G75" s="81"/>
      <c r="H75" s="81"/>
      <c r="I75" s="81"/>
      <c r="J75" s="81"/>
    </row>
    <row r="76" spans="2:10">
      <c r="B76" s="81"/>
      <c r="C76" s="81"/>
      <c r="D76" s="81"/>
      <c r="E76" s="81"/>
      <c r="F76" s="81"/>
      <c r="G76" s="81"/>
      <c r="H76" s="81"/>
      <c r="I76" s="81"/>
      <c r="J76" s="81"/>
    </row>
    <row r="77" spans="2:10">
      <c r="B77" s="81"/>
      <c r="C77" s="81"/>
      <c r="D77" s="81"/>
      <c r="E77" s="81"/>
      <c r="F77" s="81"/>
      <c r="G77" s="81"/>
      <c r="H77" s="81"/>
      <c r="I77" s="81"/>
      <c r="J77" s="81"/>
    </row>
    <row r="78" spans="2:10">
      <c r="B78" s="81"/>
      <c r="C78" s="81"/>
      <c r="D78" s="81"/>
      <c r="E78" s="81"/>
      <c r="F78" s="81"/>
      <c r="G78" s="81"/>
      <c r="H78" s="81"/>
      <c r="I78" s="81"/>
      <c r="J78" s="81"/>
    </row>
    <row r="79" spans="2:10">
      <c r="B79" s="81"/>
      <c r="C79" s="81"/>
      <c r="D79" s="81"/>
      <c r="E79" s="81"/>
      <c r="F79" s="81"/>
      <c r="G79" s="81"/>
      <c r="H79" s="81"/>
      <c r="I79" s="81"/>
      <c r="J79" s="81"/>
    </row>
    <row r="80" spans="2:10">
      <c r="B80" s="81"/>
      <c r="C80" s="81"/>
      <c r="D80" s="81"/>
      <c r="E80" s="81"/>
      <c r="F80" s="81"/>
      <c r="G80" s="81"/>
      <c r="H80" s="81"/>
      <c r="I80" s="81"/>
      <c r="J80" s="81"/>
    </row>
    <row r="81" spans="2:10">
      <c r="B81" s="81"/>
      <c r="C81" s="81"/>
      <c r="D81" s="81"/>
      <c r="E81" s="81"/>
      <c r="F81" s="81"/>
      <c r="G81" s="81"/>
      <c r="H81" s="81"/>
      <c r="I81" s="81"/>
      <c r="J81" s="81"/>
    </row>
    <row r="82" spans="2:10">
      <c r="B82" s="81"/>
      <c r="C82" s="81"/>
      <c r="D82" s="81"/>
      <c r="E82" s="81"/>
      <c r="F82" s="81"/>
      <c r="G82" s="81"/>
      <c r="H82" s="81"/>
      <c r="I82" s="81"/>
      <c r="J82" s="81"/>
    </row>
    <row r="83" spans="2:10">
      <c r="B83" s="81"/>
      <c r="C83" s="81"/>
      <c r="D83" s="81"/>
      <c r="E83" s="81"/>
      <c r="F83" s="81"/>
      <c r="G83" s="81"/>
      <c r="H83" s="81"/>
      <c r="I83" s="81"/>
      <c r="J83" s="81"/>
    </row>
    <row r="84" spans="2:10">
      <c r="B84" s="81"/>
      <c r="C84" s="81"/>
      <c r="D84" s="81"/>
      <c r="E84" s="81"/>
      <c r="F84" s="81"/>
      <c r="G84" s="81"/>
      <c r="H84" s="81"/>
      <c r="I84" s="81"/>
      <c r="J84" s="81"/>
    </row>
    <row r="85" spans="2:10">
      <c r="B85" s="81"/>
      <c r="C85" s="81"/>
      <c r="D85" s="81"/>
      <c r="E85" s="81"/>
      <c r="F85" s="81"/>
      <c r="G85" s="81"/>
      <c r="H85" s="81"/>
      <c r="I85" s="81"/>
      <c r="J85" s="81"/>
    </row>
    <row r="86" spans="2:10">
      <c r="B86" s="81"/>
      <c r="C86" s="81"/>
      <c r="D86" s="81"/>
      <c r="E86" s="81"/>
      <c r="F86" s="81"/>
      <c r="G86" s="81"/>
      <c r="H86" s="81"/>
      <c r="I86" s="81"/>
      <c r="J86" s="81"/>
    </row>
    <row r="87" spans="2:10">
      <c r="B87" s="81"/>
      <c r="C87" s="81"/>
      <c r="D87" s="81"/>
      <c r="E87" s="81"/>
      <c r="F87" s="81"/>
      <c r="G87" s="81"/>
      <c r="H87" s="81"/>
      <c r="I87" s="81"/>
      <c r="J87" s="81"/>
    </row>
    <row r="88" spans="2:10">
      <c r="B88" s="81"/>
      <c r="C88" s="81"/>
      <c r="D88" s="81"/>
      <c r="E88" s="81"/>
      <c r="F88" s="81"/>
      <c r="G88" s="81"/>
      <c r="H88" s="81"/>
      <c r="I88" s="81"/>
      <c r="J88" s="81"/>
    </row>
    <row r="89" spans="2:10">
      <c r="B89" s="81"/>
      <c r="C89" s="81"/>
      <c r="D89" s="81"/>
      <c r="E89" s="81"/>
      <c r="F89" s="81"/>
      <c r="G89" s="81"/>
      <c r="H89" s="81"/>
      <c r="I89" s="81"/>
      <c r="J89" s="81"/>
    </row>
    <row r="90" spans="2:10">
      <c r="B90" s="81"/>
      <c r="C90" s="81"/>
      <c r="D90" s="81"/>
      <c r="E90" s="81"/>
      <c r="F90" s="81"/>
      <c r="G90" s="81"/>
      <c r="H90" s="81"/>
      <c r="I90" s="81"/>
      <c r="J90" s="81"/>
    </row>
    <row r="91" spans="2:10">
      <c r="B91" s="81"/>
      <c r="C91" s="81"/>
      <c r="D91" s="81"/>
      <c r="E91" s="81"/>
      <c r="F91" s="81"/>
      <c r="G91" s="81"/>
      <c r="H91" s="81"/>
      <c r="I91" s="81"/>
      <c r="J91" s="81"/>
    </row>
    <row r="92" spans="2:10">
      <c r="B92" s="81"/>
      <c r="C92" s="81"/>
      <c r="D92" s="81"/>
      <c r="E92" s="81"/>
      <c r="F92" s="81"/>
      <c r="G92" s="81"/>
      <c r="H92" s="81"/>
      <c r="I92" s="81"/>
      <c r="J92" s="81"/>
    </row>
    <row r="93" spans="2:10">
      <c r="B93" s="81"/>
      <c r="C93" s="81"/>
      <c r="D93" s="81"/>
      <c r="E93" s="81"/>
      <c r="F93" s="81"/>
      <c r="G93" s="81"/>
      <c r="H93" s="81"/>
      <c r="I93" s="81"/>
      <c r="J93" s="81"/>
    </row>
    <row r="94" spans="2:10">
      <c r="B94" s="81"/>
      <c r="C94" s="81"/>
      <c r="D94" s="81"/>
      <c r="E94" s="81"/>
      <c r="F94" s="81"/>
      <c r="G94" s="81"/>
      <c r="H94" s="81"/>
      <c r="I94" s="81"/>
      <c r="J94" s="81"/>
    </row>
    <row r="95" spans="2:10">
      <c r="B95" s="81"/>
      <c r="C95" s="81"/>
      <c r="D95" s="81"/>
      <c r="E95" s="81"/>
      <c r="F95" s="81"/>
      <c r="G95" s="81"/>
      <c r="H95" s="81"/>
      <c r="I95" s="81"/>
      <c r="J95" s="81"/>
    </row>
    <row r="96" spans="2:10">
      <c r="B96" s="81"/>
      <c r="C96" s="81"/>
      <c r="D96" s="81"/>
      <c r="E96" s="81"/>
      <c r="F96" s="81"/>
      <c r="G96" s="81"/>
      <c r="H96" s="81"/>
      <c r="I96" s="81"/>
      <c r="J96" s="81"/>
    </row>
    <row r="97" spans="2:10">
      <c r="B97" s="81"/>
      <c r="C97" s="81"/>
      <c r="D97" s="81"/>
      <c r="E97" s="81"/>
      <c r="F97" s="81"/>
      <c r="G97" s="81"/>
      <c r="H97" s="81"/>
      <c r="I97" s="81"/>
      <c r="J97" s="81"/>
    </row>
    <row r="98" spans="2:10">
      <c r="B98" s="81"/>
      <c r="C98" s="81"/>
      <c r="D98" s="81"/>
      <c r="E98" s="81"/>
      <c r="F98" s="81"/>
      <c r="G98" s="81"/>
      <c r="H98" s="81"/>
      <c r="I98" s="81"/>
      <c r="J98" s="81"/>
    </row>
    <row r="99" spans="2:10">
      <c r="B99" s="81"/>
      <c r="C99" s="81"/>
      <c r="D99" s="81"/>
      <c r="E99" s="81"/>
      <c r="F99" s="81"/>
      <c r="G99" s="81"/>
      <c r="H99" s="81"/>
      <c r="I99" s="81"/>
      <c r="J99" s="81"/>
    </row>
    <row r="100" spans="2:10">
      <c r="B100" s="81"/>
      <c r="C100" s="81"/>
      <c r="D100" s="81"/>
      <c r="E100" s="81"/>
      <c r="F100" s="81"/>
      <c r="G100" s="81"/>
      <c r="H100" s="81"/>
      <c r="I100" s="81"/>
      <c r="J100" s="81"/>
    </row>
    <row r="101" spans="2:10">
      <c r="B101" s="81"/>
      <c r="C101" s="81"/>
      <c r="D101" s="81"/>
      <c r="E101" s="81"/>
      <c r="F101" s="81"/>
      <c r="G101" s="81"/>
      <c r="H101" s="81"/>
      <c r="I101" s="81"/>
      <c r="J101" s="81"/>
    </row>
    <row r="102" spans="2:10">
      <c r="B102" s="81"/>
      <c r="C102" s="81"/>
      <c r="D102" s="81"/>
      <c r="E102" s="81"/>
      <c r="F102" s="81"/>
      <c r="G102" s="81"/>
      <c r="H102" s="81"/>
      <c r="I102" s="81"/>
      <c r="J102" s="81"/>
    </row>
    <row r="103" spans="2:10">
      <c r="B103" s="81"/>
      <c r="C103" s="81"/>
      <c r="D103" s="81"/>
      <c r="E103" s="81"/>
      <c r="F103" s="81"/>
      <c r="G103" s="81"/>
      <c r="H103" s="81"/>
      <c r="I103" s="81"/>
      <c r="J103" s="81"/>
    </row>
    <row r="104" spans="2:10">
      <c r="B104" s="81"/>
      <c r="C104" s="81"/>
      <c r="D104" s="81"/>
      <c r="E104" s="81"/>
      <c r="F104" s="81"/>
      <c r="G104" s="81"/>
      <c r="H104" s="81"/>
      <c r="I104" s="81"/>
      <c r="J104" s="81"/>
    </row>
    <row r="105" spans="2:10">
      <c r="B105" s="81"/>
      <c r="C105" s="81"/>
      <c r="D105" s="81"/>
      <c r="E105" s="81"/>
      <c r="F105" s="81"/>
      <c r="G105" s="81"/>
      <c r="H105" s="81"/>
      <c r="I105" s="81"/>
      <c r="J105" s="81"/>
    </row>
    <row r="106" spans="2:10">
      <c r="B106" s="81"/>
      <c r="C106" s="81"/>
      <c r="D106" s="81"/>
      <c r="E106" s="81"/>
      <c r="F106" s="81"/>
      <c r="G106" s="81"/>
      <c r="H106" s="81"/>
      <c r="I106" s="81"/>
      <c r="J106" s="81"/>
    </row>
    <row r="107" spans="2:10">
      <c r="B107" s="81"/>
      <c r="C107" s="81"/>
      <c r="D107" s="81"/>
      <c r="E107" s="81"/>
      <c r="F107" s="81"/>
      <c r="G107" s="81"/>
      <c r="H107" s="81"/>
      <c r="I107" s="81"/>
      <c r="J107" s="81"/>
    </row>
    <row r="108" spans="2:10">
      <c r="B108" s="81"/>
      <c r="C108" s="81"/>
      <c r="D108" s="81"/>
      <c r="E108" s="81"/>
      <c r="F108" s="81"/>
      <c r="G108" s="81"/>
      <c r="H108" s="81"/>
      <c r="I108" s="81"/>
      <c r="J108" s="81"/>
    </row>
    <row r="109" spans="2:10">
      <c r="B109" s="81"/>
      <c r="C109" s="81"/>
      <c r="D109" s="81"/>
      <c r="E109" s="81"/>
      <c r="F109" s="81"/>
      <c r="G109" s="81"/>
      <c r="H109" s="81"/>
      <c r="I109" s="81"/>
      <c r="J109" s="81"/>
    </row>
    <row r="110" spans="2:10">
      <c r="F110" s="3"/>
      <c r="G110" s="3"/>
      <c r="H110" s="3"/>
      <c r="I110" s="3"/>
    </row>
    <row r="111" spans="2:10">
      <c r="F111" s="3"/>
      <c r="G111" s="3"/>
      <c r="H111" s="3"/>
      <c r="I111" s="3"/>
    </row>
    <row r="112" spans="2:10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27 K30:XFD1048576 K28:AF29 AH28:XFD29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8" t="s">
        <v>157</v>
      </c>
      <c r="C1" s="80" t="s" vm="1">
        <v>224</v>
      </c>
    </row>
    <row r="2" spans="2:60">
      <c r="B2" s="58" t="s">
        <v>156</v>
      </c>
      <c r="C2" s="80" t="s">
        <v>225</v>
      </c>
    </row>
    <row r="3" spans="2:60">
      <c r="B3" s="58" t="s">
        <v>158</v>
      </c>
      <c r="C3" s="80" t="s">
        <v>226</v>
      </c>
    </row>
    <row r="4" spans="2:60">
      <c r="B4" s="58" t="s">
        <v>159</v>
      </c>
      <c r="C4" s="80">
        <v>2147</v>
      </c>
    </row>
    <row r="6" spans="2:60" ht="26.25" customHeight="1">
      <c r="B6" s="130" t="s">
        <v>192</v>
      </c>
      <c r="C6" s="131"/>
      <c r="D6" s="131"/>
      <c r="E6" s="131"/>
      <c r="F6" s="131"/>
      <c r="G6" s="131"/>
      <c r="H6" s="131"/>
      <c r="I6" s="131"/>
      <c r="J6" s="131"/>
      <c r="K6" s="132"/>
    </row>
    <row r="7" spans="2:60" s="3" customFormat="1" ht="66">
      <c r="B7" s="61" t="s">
        <v>93</v>
      </c>
      <c r="C7" s="61" t="s">
        <v>94</v>
      </c>
      <c r="D7" s="61" t="s">
        <v>15</v>
      </c>
      <c r="E7" s="61" t="s">
        <v>16</v>
      </c>
      <c r="F7" s="61" t="s">
        <v>37</v>
      </c>
      <c r="G7" s="61" t="s">
        <v>77</v>
      </c>
      <c r="H7" s="61" t="s">
        <v>34</v>
      </c>
      <c r="I7" s="61" t="s">
        <v>86</v>
      </c>
      <c r="J7" s="61" t="s">
        <v>160</v>
      </c>
      <c r="K7" s="61" t="s">
        <v>161</v>
      </c>
    </row>
    <row r="8" spans="2:60" s="3" customFormat="1" ht="21.75" customHeight="1">
      <c r="B8" s="16"/>
      <c r="C8" s="72"/>
      <c r="D8" s="17"/>
      <c r="E8" s="17"/>
      <c r="F8" s="17" t="s">
        <v>20</v>
      </c>
      <c r="G8" s="17"/>
      <c r="H8" s="17" t="s">
        <v>20</v>
      </c>
      <c r="I8" s="17" t="s">
        <v>211</v>
      </c>
      <c r="J8" s="33" t="s">
        <v>20</v>
      </c>
      <c r="K8" s="18" t="s">
        <v>20</v>
      </c>
    </row>
    <row r="9" spans="2:60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1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99"/>
      <c r="C11" s="81"/>
      <c r="D11" s="81"/>
      <c r="E11" s="81"/>
      <c r="F11" s="81"/>
      <c r="G11" s="81"/>
      <c r="H11" s="81"/>
      <c r="I11" s="81"/>
      <c r="J11" s="81"/>
      <c r="K11" s="81"/>
    </row>
    <row r="12" spans="2:60">
      <c r="B12" s="99"/>
      <c r="C12" s="81"/>
      <c r="D12" s="81"/>
      <c r="E12" s="81"/>
      <c r="F12" s="81"/>
      <c r="G12" s="81"/>
      <c r="H12" s="81"/>
      <c r="I12" s="81"/>
      <c r="J12" s="81"/>
      <c r="K12" s="81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81"/>
      <c r="C13" s="81"/>
      <c r="D13" s="81"/>
      <c r="E13" s="81"/>
      <c r="F13" s="81"/>
      <c r="G13" s="81"/>
      <c r="H13" s="81"/>
      <c r="I13" s="81"/>
      <c r="J13" s="81"/>
      <c r="K13" s="81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81"/>
      <c r="C14" s="81"/>
      <c r="D14" s="81"/>
      <c r="E14" s="81"/>
      <c r="F14" s="81"/>
      <c r="G14" s="81"/>
      <c r="H14" s="81"/>
      <c r="I14" s="81"/>
      <c r="J14" s="81"/>
      <c r="K14" s="81"/>
    </row>
    <row r="15" spans="2:60">
      <c r="B15" s="81"/>
      <c r="C15" s="81"/>
      <c r="D15" s="81"/>
      <c r="E15" s="81"/>
      <c r="F15" s="81"/>
      <c r="G15" s="81"/>
      <c r="H15" s="81"/>
      <c r="I15" s="81"/>
      <c r="J15" s="81"/>
      <c r="K15" s="81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81"/>
      <c r="C16" s="81"/>
      <c r="D16" s="81"/>
      <c r="E16" s="81"/>
      <c r="F16" s="81"/>
      <c r="G16" s="81"/>
      <c r="H16" s="81"/>
      <c r="I16" s="81"/>
      <c r="J16" s="81"/>
      <c r="K16" s="81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81"/>
      <c r="C17" s="81"/>
      <c r="D17" s="81"/>
      <c r="E17" s="81"/>
      <c r="F17" s="81"/>
      <c r="G17" s="81"/>
      <c r="H17" s="81"/>
      <c r="I17" s="81"/>
      <c r="J17" s="81"/>
      <c r="K17" s="81"/>
    </row>
    <row r="18" spans="2:11">
      <c r="B18" s="81"/>
      <c r="C18" s="81"/>
      <c r="D18" s="81"/>
      <c r="E18" s="81"/>
      <c r="F18" s="81"/>
      <c r="G18" s="81"/>
      <c r="H18" s="81"/>
      <c r="I18" s="81"/>
      <c r="J18" s="81"/>
      <c r="K18" s="81"/>
    </row>
    <row r="19" spans="2:11">
      <c r="B19" s="81"/>
      <c r="C19" s="81"/>
      <c r="D19" s="81"/>
      <c r="E19" s="81"/>
      <c r="F19" s="81"/>
      <c r="G19" s="81"/>
      <c r="H19" s="81"/>
      <c r="I19" s="81"/>
      <c r="J19" s="81"/>
      <c r="K19" s="81"/>
    </row>
    <row r="20" spans="2:11">
      <c r="B20" s="81"/>
      <c r="C20" s="81"/>
      <c r="D20" s="81"/>
      <c r="E20" s="81"/>
      <c r="F20" s="81"/>
      <c r="G20" s="81"/>
      <c r="H20" s="81"/>
      <c r="I20" s="81"/>
      <c r="J20" s="81"/>
      <c r="K20" s="81"/>
    </row>
    <row r="21" spans="2:11">
      <c r="B21" s="81"/>
      <c r="C21" s="81"/>
      <c r="D21" s="81"/>
      <c r="E21" s="81"/>
      <c r="F21" s="81"/>
      <c r="G21" s="81"/>
      <c r="H21" s="81"/>
      <c r="I21" s="81"/>
      <c r="J21" s="81"/>
      <c r="K21" s="81"/>
    </row>
    <row r="22" spans="2:11">
      <c r="B22" s="81"/>
      <c r="C22" s="81"/>
      <c r="D22" s="81"/>
      <c r="E22" s="81"/>
      <c r="F22" s="81"/>
      <c r="G22" s="81"/>
      <c r="H22" s="81"/>
      <c r="I22" s="81"/>
      <c r="J22" s="81"/>
      <c r="K22" s="81"/>
    </row>
    <row r="23" spans="2:11">
      <c r="B23" s="81"/>
      <c r="C23" s="81"/>
      <c r="D23" s="81"/>
      <c r="E23" s="81"/>
      <c r="F23" s="81"/>
      <c r="G23" s="81"/>
      <c r="H23" s="81"/>
      <c r="I23" s="81"/>
      <c r="J23" s="81"/>
      <c r="K23" s="81"/>
    </row>
    <row r="24" spans="2:11">
      <c r="B24" s="81"/>
      <c r="C24" s="81"/>
      <c r="D24" s="81"/>
      <c r="E24" s="81"/>
      <c r="F24" s="81"/>
      <c r="G24" s="81"/>
      <c r="H24" s="81"/>
      <c r="I24" s="81"/>
      <c r="J24" s="81"/>
      <c r="K24" s="81"/>
    </row>
    <row r="25" spans="2:11">
      <c r="B25" s="81"/>
      <c r="C25" s="81"/>
      <c r="D25" s="81"/>
      <c r="E25" s="81"/>
      <c r="F25" s="81"/>
      <c r="G25" s="81"/>
      <c r="H25" s="81"/>
      <c r="I25" s="81"/>
      <c r="J25" s="81"/>
      <c r="K25" s="81"/>
    </row>
    <row r="26" spans="2:11">
      <c r="B26" s="81"/>
      <c r="C26" s="81"/>
      <c r="D26" s="81"/>
      <c r="E26" s="81"/>
      <c r="F26" s="81"/>
      <c r="G26" s="81"/>
      <c r="H26" s="81"/>
      <c r="I26" s="81"/>
      <c r="J26" s="81"/>
      <c r="K26" s="81"/>
    </row>
    <row r="27" spans="2:11">
      <c r="B27" s="81"/>
      <c r="C27" s="81"/>
      <c r="D27" s="81"/>
      <c r="E27" s="81"/>
      <c r="F27" s="81"/>
      <c r="G27" s="81"/>
      <c r="H27" s="81"/>
      <c r="I27" s="81"/>
      <c r="J27" s="81"/>
      <c r="K27" s="81"/>
    </row>
    <row r="28" spans="2:11">
      <c r="B28" s="81"/>
      <c r="C28" s="81"/>
      <c r="D28" s="81"/>
      <c r="E28" s="81"/>
      <c r="F28" s="81"/>
      <c r="G28" s="81"/>
      <c r="H28" s="81"/>
      <c r="I28" s="81"/>
      <c r="J28" s="81"/>
      <c r="K28" s="81"/>
    </row>
    <row r="29" spans="2:11">
      <c r="B29" s="81"/>
      <c r="C29" s="81"/>
      <c r="D29" s="81"/>
      <c r="E29" s="81"/>
      <c r="F29" s="81"/>
      <c r="G29" s="81"/>
      <c r="H29" s="81"/>
      <c r="I29" s="81"/>
      <c r="J29" s="81"/>
      <c r="K29" s="81"/>
    </row>
    <row r="30" spans="2:11">
      <c r="B30" s="81"/>
      <c r="C30" s="81"/>
      <c r="D30" s="81"/>
      <c r="E30" s="81"/>
      <c r="F30" s="81"/>
      <c r="G30" s="81"/>
      <c r="H30" s="81"/>
      <c r="I30" s="81"/>
      <c r="J30" s="81"/>
      <c r="K30" s="81"/>
    </row>
    <row r="31" spans="2:11">
      <c r="B31" s="81"/>
      <c r="C31" s="81"/>
      <c r="D31" s="81"/>
      <c r="E31" s="81"/>
      <c r="F31" s="81"/>
      <c r="G31" s="81"/>
      <c r="H31" s="81"/>
      <c r="I31" s="81"/>
      <c r="J31" s="81"/>
      <c r="K31" s="81"/>
    </row>
    <row r="32" spans="2:11">
      <c r="B32" s="81"/>
      <c r="C32" s="81"/>
      <c r="D32" s="81"/>
      <c r="E32" s="81"/>
      <c r="F32" s="81"/>
      <c r="G32" s="81"/>
      <c r="H32" s="81"/>
      <c r="I32" s="81"/>
      <c r="J32" s="81"/>
      <c r="K32" s="81"/>
    </row>
    <row r="33" spans="2:11">
      <c r="B33" s="81"/>
      <c r="C33" s="81"/>
      <c r="D33" s="81"/>
      <c r="E33" s="81"/>
      <c r="F33" s="81"/>
      <c r="G33" s="81"/>
      <c r="H33" s="81"/>
      <c r="I33" s="81"/>
      <c r="J33" s="81"/>
      <c r="K33" s="81"/>
    </row>
    <row r="34" spans="2:11">
      <c r="B34" s="81"/>
      <c r="C34" s="81"/>
      <c r="D34" s="81"/>
      <c r="E34" s="81"/>
      <c r="F34" s="81"/>
      <c r="G34" s="81"/>
      <c r="H34" s="81"/>
      <c r="I34" s="81"/>
      <c r="J34" s="81"/>
      <c r="K34" s="81"/>
    </row>
    <row r="35" spans="2:11">
      <c r="B35" s="81"/>
      <c r="C35" s="81"/>
      <c r="D35" s="81"/>
      <c r="E35" s="81"/>
      <c r="F35" s="81"/>
      <c r="G35" s="81"/>
      <c r="H35" s="81"/>
      <c r="I35" s="81"/>
      <c r="J35" s="81"/>
      <c r="K35" s="81"/>
    </row>
    <row r="36" spans="2:11">
      <c r="B36" s="81"/>
      <c r="C36" s="81"/>
      <c r="D36" s="81"/>
      <c r="E36" s="81"/>
      <c r="F36" s="81"/>
      <c r="G36" s="81"/>
      <c r="H36" s="81"/>
      <c r="I36" s="81"/>
      <c r="J36" s="81"/>
      <c r="K36" s="81"/>
    </row>
    <row r="37" spans="2:11">
      <c r="B37" s="81"/>
      <c r="C37" s="81"/>
      <c r="D37" s="81"/>
      <c r="E37" s="81"/>
      <c r="F37" s="81"/>
      <c r="G37" s="81"/>
      <c r="H37" s="81"/>
      <c r="I37" s="81"/>
      <c r="J37" s="81"/>
      <c r="K37" s="81"/>
    </row>
    <row r="38" spans="2:11">
      <c r="B38" s="81"/>
      <c r="C38" s="81"/>
      <c r="D38" s="81"/>
      <c r="E38" s="81"/>
      <c r="F38" s="81"/>
      <c r="G38" s="81"/>
      <c r="H38" s="81"/>
      <c r="I38" s="81"/>
      <c r="J38" s="81"/>
      <c r="K38" s="81"/>
    </row>
    <row r="39" spans="2:11">
      <c r="B39" s="81"/>
      <c r="C39" s="81"/>
      <c r="D39" s="81"/>
      <c r="E39" s="81"/>
      <c r="F39" s="81"/>
      <c r="G39" s="81"/>
      <c r="H39" s="81"/>
      <c r="I39" s="81"/>
      <c r="J39" s="81"/>
      <c r="K39" s="81"/>
    </row>
    <row r="40" spans="2:11">
      <c r="B40" s="81"/>
      <c r="C40" s="81"/>
      <c r="D40" s="81"/>
      <c r="E40" s="81"/>
      <c r="F40" s="81"/>
      <c r="G40" s="81"/>
      <c r="H40" s="81"/>
      <c r="I40" s="81"/>
      <c r="J40" s="81"/>
      <c r="K40" s="81"/>
    </row>
    <row r="41" spans="2:11">
      <c r="B41" s="81"/>
      <c r="C41" s="81"/>
      <c r="D41" s="81"/>
      <c r="E41" s="81"/>
      <c r="F41" s="81"/>
      <c r="G41" s="81"/>
      <c r="H41" s="81"/>
      <c r="I41" s="81"/>
      <c r="J41" s="81"/>
      <c r="K41" s="81"/>
    </row>
    <row r="42" spans="2:11">
      <c r="B42" s="81"/>
      <c r="C42" s="81"/>
      <c r="D42" s="81"/>
      <c r="E42" s="81"/>
      <c r="F42" s="81"/>
      <c r="G42" s="81"/>
      <c r="H42" s="81"/>
      <c r="I42" s="81"/>
      <c r="J42" s="81"/>
      <c r="K42" s="81"/>
    </row>
    <row r="43" spans="2:11">
      <c r="B43" s="81"/>
      <c r="C43" s="81"/>
      <c r="D43" s="81"/>
      <c r="E43" s="81"/>
      <c r="F43" s="81"/>
      <c r="G43" s="81"/>
      <c r="H43" s="81"/>
      <c r="I43" s="81"/>
      <c r="J43" s="81"/>
      <c r="K43" s="81"/>
    </row>
    <row r="44" spans="2:11">
      <c r="B44" s="81"/>
      <c r="C44" s="81"/>
      <c r="D44" s="81"/>
      <c r="E44" s="81"/>
      <c r="F44" s="81"/>
      <c r="G44" s="81"/>
      <c r="H44" s="81"/>
      <c r="I44" s="81"/>
      <c r="J44" s="81"/>
      <c r="K44" s="81"/>
    </row>
    <row r="45" spans="2:11">
      <c r="B45" s="81"/>
      <c r="C45" s="81"/>
      <c r="D45" s="81"/>
      <c r="E45" s="81"/>
      <c r="F45" s="81"/>
      <c r="G45" s="81"/>
      <c r="H45" s="81"/>
      <c r="I45" s="81"/>
      <c r="J45" s="81"/>
      <c r="K45" s="81"/>
    </row>
    <row r="46" spans="2:11">
      <c r="B46" s="81"/>
      <c r="C46" s="81"/>
      <c r="D46" s="81"/>
      <c r="E46" s="81"/>
      <c r="F46" s="81"/>
      <c r="G46" s="81"/>
      <c r="H46" s="81"/>
      <c r="I46" s="81"/>
      <c r="J46" s="81"/>
      <c r="K46" s="81"/>
    </row>
    <row r="47" spans="2:11">
      <c r="B47" s="81"/>
      <c r="C47" s="81"/>
      <c r="D47" s="81"/>
      <c r="E47" s="81"/>
      <c r="F47" s="81"/>
      <c r="G47" s="81"/>
      <c r="H47" s="81"/>
      <c r="I47" s="81"/>
      <c r="J47" s="81"/>
      <c r="K47" s="81"/>
    </row>
    <row r="48" spans="2:11">
      <c r="B48" s="81"/>
      <c r="C48" s="81"/>
      <c r="D48" s="81"/>
      <c r="E48" s="81"/>
      <c r="F48" s="81"/>
      <c r="G48" s="81"/>
      <c r="H48" s="81"/>
      <c r="I48" s="81"/>
      <c r="J48" s="81"/>
      <c r="K48" s="81"/>
    </row>
    <row r="49" spans="2:11">
      <c r="B49" s="81"/>
      <c r="C49" s="81"/>
      <c r="D49" s="81"/>
      <c r="E49" s="81"/>
      <c r="F49" s="81"/>
      <c r="G49" s="81"/>
      <c r="H49" s="81"/>
      <c r="I49" s="81"/>
      <c r="J49" s="81"/>
      <c r="K49" s="81"/>
    </row>
    <row r="50" spans="2:11">
      <c r="B50" s="81"/>
      <c r="C50" s="81"/>
      <c r="D50" s="81"/>
      <c r="E50" s="81"/>
      <c r="F50" s="81"/>
      <c r="G50" s="81"/>
      <c r="H50" s="81"/>
      <c r="I50" s="81"/>
      <c r="J50" s="81"/>
      <c r="K50" s="81"/>
    </row>
    <row r="51" spans="2:11">
      <c r="B51" s="81"/>
      <c r="C51" s="81"/>
      <c r="D51" s="81"/>
      <c r="E51" s="81"/>
      <c r="F51" s="81"/>
      <c r="G51" s="81"/>
      <c r="H51" s="81"/>
      <c r="I51" s="81"/>
      <c r="J51" s="81"/>
      <c r="K51" s="81"/>
    </row>
    <row r="52" spans="2:11">
      <c r="B52" s="81"/>
      <c r="C52" s="81"/>
      <c r="D52" s="81"/>
      <c r="E52" s="81"/>
      <c r="F52" s="81"/>
      <c r="G52" s="81"/>
      <c r="H52" s="81"/>
      <c r="I52" s="81"/>
      <c r="J52" s="81"/>
      <c r="K52" s="81"/>
    </row>
    <row r="53" spans="2:11">
      <c r="B53" s="81"/>
      <c r="C53" s="81"/>
      <c r="D53" s="81"/>
      <c r="E53" s="81"/>
      <c r="F53" s="81"/>
      <c r="G53" s="81"/>
      <c r="H53" s="81"/>
      <c r="I53" s="81"/>
      <c r="J53" s="81"/>
      <c r="K53" s="81"/>
    </row>
    <row r="54" spans="2:11">
      <c r="B54" s="81"/>
      <c r="C54" s="81"/>
      <c r="D54" s="81"/>
      <c r="E54" s="81"/>
      <c r="F54" s="81"/>
      <c r="G54" s="81"/>
      <c r="H54" s="81"/>
      <c r="I54" s="81"/>
      <c r="J54" s="81"/>
      <c r="K54" s="81"/>
    </row>
    <row r="55" spans="2:11">
      <c r="B55" s="81"/>
      <c r="C55" s="81"/>
      <c r="D55" s="81"/>
      <c r="E55" s="81"/>
      <c r="F55" s="81"/>
      <c r="G55" s="81"/>
      <c r="H55" s="81"/>
      <c r="I55" s="81"/>
      <c r="J55" s="81"/>
      <c r="K55" s="81"/>
    </row>
    <row r="56" spans="2:11">
      <c r="B56" s="81"/>
      <c r="C56" s="81"/>
      <c r="D56" s="81"/>
      <c r="E56" s="81"/>
      <c r="F56" s="81"/>
      <c r="G56" s="81"/>
      <c r="H56" s="81"/>
      <c r="I56" s="81"/>
      <c r="J56" s="81"/>
      <c r="K56" s="81"/>
    </row>
    <row r="57" spans="2:11">
      <c r="B57" s="81"/>
      <c r="C57" s="81"/>
      <c r="D57" s="81"/>
      <c r="E57" s="81"/>
      <c r="F57" s="81"/>
      <c r="G57" s="81"/>
      <c r="H57" s="81"/>
      <c r="I57" s="81"/>
      <c r="J57" s="81"/>
      <c r="K57" s="81"/>
    </row>
    <row r="58" spans="2:11">
      <c r="B58" s="81"/>
      <c r="C58" s="81"/>
      <c r="D58" s="81"/>
      <c r="E58" s="81"/>
      <c r="F58" s="81"/>
      <c r="G58" s="81"/>
      <c r="H58" s="81"/>
      <c r="I58" s="81"/>
      <c r="J58" s="81"/>
      <c r="K58" s="81"/>
    </row>
    <row r="59" spans="2:11">
      <c r="B59" s="81"/>
      <c r="C59" s="81"/>
      <c r="D59" s="81"/>
      <c r="E59" s="81"/>
      <c r="F59" s="81"/>
      <c r="G59" s="81"/>
      <c r="H59" s="81"/>
      <c r="I59" s="81"/>
      <c r="J59" s="81"/>
      <c r="K59" s="81"/>
    </row>
    <row r="60" spans="2:11"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2:11"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2:11">
      <c r="B62" s="81"/>
      <c r="C62" s="81"/>
      <c r="D62" s="81"/>
      <c r="E62" s="81"/>
      <c r="F62" s="81"/>
      <c r="G62" s="81"/>
      <c r="H62" s="81"/>
      <c r="I62" s="81"/>
      <c r="J62" s="81"/>
      <c r="K62" s="81"/>
    </row>
    <row r="63" spans="2:11">
      <c r="B63" s="81"/>
      <c r="C63" s="81"/>
      <c r="D63" s="81"/>
      <c r="E63" s="81"/>
      <c r="F63" s="81"/>
      <c r="G63" s="81"/>
      <c r="H63" s="81"/>
      <c r="I63" s="81"/>
      <c r="J63" s="81"/>
      <c r="K63" s="81"/>
    </row>
    <row r="64" spans="2:11">
      <c r="B64" s="81"/>
      <c r="C64" s="81"/>
      <c r="D64" s="81"/>
      <c r="E64" s="81"/>
      <c r="F64" s="81"/>
      <c r="G64" s="81"/>
      <c r="H64" s="81"/>
      <c r="I64" s="81"/>
      <c r="J64" s="81"/>
      <c r="K64" s="81"/>
    </row>
    <row r="65" spans="2:11">
      <c r="B65" s="81"/>
      <c r="C65" s="81"/>
      <c r="D65" s="81"/>
      <c r="E65" s="81"/>
      <c r="F65" s="81"/>
      <c r="G65" s="81"/>
      <c r="H65" s="81"/>
      <c r="I65" s="81"/>
      <c r="J65" s="81"/>
      <c r="K65" s="81"/>
    </row>
    <row r="66" spans="2:11">
      <c r="B66" s="81"/>
      <c r="C66" s="81"/>
      <c r="D66" s="81"/>
      <c r="E66" s="81"/>
      <c r="F66" s="81"/>
      <c r="G66" s="81"/>
      <c r="H66" s="81"/>
      <c r="I66" s="81"/>
      <c r="J66" s="81"/>
      <c r="K66" s="81"/>
    </row>
    <row r="67" spans="2:11">
      <c r="B67" s="81"/>
      <c r="C67" s="81"/>
      <c r="D67" s="81"/>
      <c r="E67" s="81"/>
      <c r="F67" s="81"/>
      <c r="G67" s="81"/>
      <c r="H67" s="81"/>
      <c r="I67" s="81"/>
      <c r="J67" s="81"/>
      <c r="K67" s="81"/>
    </row>
    <row r="68" spans="2:11">
      <c r="B68" s="81"/>
      <c r="C68" s="81"/>
      <c r="D68" s="81"/>
      <c r="E68" s="81"/>
      <c r="F68" s="81"/>
      <c r="G68" s="81"/>
      <c r="H68" s="81"/>
      <c r="I68" s="81"/>
      <c r="J68" s="81"/>
      <c r="K68" s="81"/>
    </row>
    <row r="69" spans="2:11">
      <c r="B69" s="81"/>
      <c r="C69" s="81"/>
      <c r="D69" s="81"/>
      <c r="E69" s="81"/>
      <c r="F69" s="81"/>
      <c r="G69" s="81"/>
      <c r="H69" s="81"/>
      <c r="I69" s="81"/>
      <c r="J69" s="81"/>
      <c r="K69" s="81"/>
    </row>
    <row r="70" spans="2:11">
      <c r="B70" s="81"/>
      <c r="C70" s="81"/>
      <c r="D70" s="81"/>
      <c r="E70" s="81"/>
      <c r="F70" s="81"/>
      <c r="G70" s="81"/>
      <c r="H70" s="81"/>
      <c r="I70" s="81"/>
      <c r="J70" s="81"/>
      <c r="K70" s="81"/>
    </row>
    <row r="71" spans="2:11">
      <c r="B71" s="81"/>
      <c r="C71" s="81"/>
      <c r="D71" s="81"/>
      <c r="E71" s="81"/>
      <c r="F71" s="81"/>
      <c r="G71" s="81"/>
      <c r="H71" s="81"/>
      <c r="I71" s="81"/>
      <c r="J71" s="81"/>
      <c r="K71" s="81"/>
    </row>
    <row r="72" spans="2:11">
      <c r="B72" s="81"/>
      <c r="C72" s="81"/>
      <c r="D72" s="81"/>
      <c r="E72" s="81"/>
      <c r="F72" s="81"/>
      <c r="G72" s="81"/>
      <c r="H72" s="81"/>
      <c r="I72" s="81"/>
      <c r="J72" s="81"/>
      <c r="K72" s="81"/>
    </row>
    <row r="73" spans="2:11">
      <c r="B73" s="81"/>
      <c r="C73" s="81"/>
      <c r="D73" s="81"/>
      <c r="E73" s="81"/>
      <c r="F73" s="81"/>
      <c r="G73" s="81"/>
      <c r="H73" s="81"/>
      <c r="I73" s="81"/>
      <c r="J73" s="81"/>
      <c r="K73" s="81"/>
    </row>
    <row r="74" spans="2:11">
      <c r="B74" s="81"/>
      <c r="C74" s="81"/>
      <c r="D74" s="81"/>
      <c r="E74" s="81"/>
      <c r="F74" s="81"/>
      <c r="G74" s="81"/>
      <c r="H74" s="81"/>
      <c r="I74" s="81"/>
      <c r="J74" s="81"/>
      <c r="K74" s="81"/>
    </row>
    <row r="75" spans="2:11">
      <c r="B75" s="81"/>
      <c r="C75" s="81"/>
      <c r="D75" s="81"/>
      <c r="E75" s="81"/>
      <c r="F75" s="81"/>
      <c r="G75" s="81"/>
      <c r="H75" s="81"/>
      <c r="I75" s="81"/>
      <c r="J75" s="81"/>
      <c r="K75" s="81"/>
    </row>
    <row r="76" spans="2:11">
      <c r="B76" s="81"/>
      <c r="C76" s="81"/>
      <c r="D76" s="81"/>
      <c r="E76" s="81"/>
      <c r="F76" s="81"/>
      <c r="G76" s="81"/>
      <c r="H76" s="81"/>
      <c r="I76" s="81"/>
      <c r="J76" s="81"/>
      <c r="K76" s="81"/>
    </row>
    <row r="77" spans="2:11">
      <c r="B77" s="81"/>
      <c r="C77" s="81"/>
      <c r="D77" s="81"/>
      <c r="E77" s="81"/>
      <c r="F77" s="81"/>
      <c r="G77" s="81"/>
      <c r="H77" s="81"/>
      <c r="I77" s="81"/>
      <c r="J77" s="81"/>
      <c r="K77" s="81"/>
    </row>
    <row r="78" spans="2:11">
      <c r="B78" s="81"/>
      <c r="C78" s="81"/>
      <c r="D78" s="81"/>
      <c r="E78" s="81"/>
      <c r="F78" s="81"/>
      <c r="G78" s="81"/>
      <c r="H78" s="81"/>
      <c r="I78" s="81"/>
      <c r="J78" s="81"/>
      <c r="K78" s="81"/>
    </row>
    <row r="79" spans="2:11">
      <c r="B79" s="81"/>
      <c r="C79" s="81"/>
      <c r="D79" s="81"/>
      <c r="E79" s="81"/>
      <c r="F79" s="81"/>
      <c r="G79" s="81"/>
      <c r="H79" s="81"/>
      <c r="I79" s="81"/>
      <c r="J79" s="81"/>
      <c r="K79" s="81"/>
    </row>
    <row r="80" spans="2:11">
      <c r="B80" s="81"/>
      <c r="C80" s="81"/>
      <c r="D80" s="81"/>
      <c r="E80" s="81"/>
      <c r="F80" s="81"/>
      <c r="G80" s="81"/>
      <c r="H80" s="81"/>
      <c r="I80" s="81"/>
      <c r="J80" s="81"/>
      <c r="K80" s="81"/>
    </row>
    <row r="81" spans="2:11">
      <c r="B81" s="81"/>
      <c r="C81" s="81"/>
      <c r="D81" s="81"/>
      <c r="E81" s="81"/>
      <c r="F81" s="81"/>
      <c r="G81" s="81"/>
      <c r="H81" s="81"/>
      <c r="I81" s="81"/>
      <c r="J81" s="81"/>
      <c r="K81" s="81"/>
    </row>
    <row r="82" spans="2:11">
      <c r="B82" s="81"/>
      <c r="C82" s="81"/>
      <c r="D82" s="81"/>
      <c r="E82" s="81"/>
      <c r="F82" s="81"/>
      <c r="G82" s="81"/>
      <c r="H82" s="81"/>
      <c r="I82" s="81"/>
      <c r="J82" s="81"/>
      <c r="K82" s="81"/>
    </row>
    <row r="83" spans="2:11">
      <c r="B83" s="81"/>
      <c r="C83" s="81"/>
      <c r="D83" s="81"/>
      <c r="E83" s="81"/>
      <c r="F83" s="81"/>
      <c r="G83" s="81"/>
      <c r="H83" s="81"/>
      <c r="I83" s="81"/>
      <c r="J83" s="81"/>
      <c r="K83" s="81"/>
    </row>
    <row r="84" spans="2:11">
      <c r="B84" s="81"/>
      <c r="C84" s="81"/>
      <c r="D84" s="81"/>
      <c r="E84" s="81"/>
      <c r="F84" s="81"/>
      <c r="G84" s="81"/>
      <c r="H84" s="81"/>
      <c r="I84" s="81"/>
      <c r="J84" s="81"/>
      <c r="K84" s="81"/>
    </row>
    <row r="85" spans="2:11">
      <c r="B85" s="81"/>
      <c r="C85" s="81"/>
      <c r="D85" s="81"/>
      <c r="E85" s="81"/>
      <c r="F85" s="81"/>
      <c r="G85" s="81"/>
      <c r="H85" s="81"/>
      <c r="I85" s="81"/>
      <c r="J85" s="81"/>
      <c r="K85" s="81"/>
    </row>
    <row r="86" spans="2:11">
      <c r="B86" s="81"/>
      <c r="C86" s="81"/>
      <c r="D86" s="81"/>
      <c r="E86" s="81"/>
      <c r="F86" s="81"/>
      <c r="G86" s="81"/>
      <c r="H86" s="81"/>
      <c r="I86" s="81"/>
      <c r="J86" s="81"/>
      <c r="K86" s="81"/>
    </row>
    <row r="87" spans="2:11">
      <c r="B87" s="81"/>
      <c r="C87" s="81"/>
      <c r="D87" s="81"/>
      <c r="E87" s="81"/>
      <c r="F87" s="81"/>
      <c r="G87" s="81"/>
      <c r="H87" s="81"/>
      <c r="I87" s="81"/>
      <c r="J87" s="81"/>
      <c r="K87" s="81"/>
    </row>
    <row r="88" spans="2:11">
      <c r="B88" s="81"/>
      <c r="C88" s="81"/>
      <c r="D88" s="81"/>
      <c r="E88" s="81"/>
      <c r="F88" s="81"/>
      <c r="G88" s="81"/>
      <c r="H88" s="81"/>
      <c r="I88" s="81"/>
      <c r="J88" s="81"/>
      <c r="K88" s="81"/>
    </row>
    <row r="89" spans="2:11">
      <c r="B89" s="81"/>
      <c r="C89" s="81"/>
      <c r="D89" s="81"/>
      <c r="E89" s="81"/>
      <c r="F89" s="81"/>
      <c r="G89" s="81"/>
      <c r="H89" s="81"/>
      <c r="I89" s="81"/>
      <c r="J89" s="81"/>
      <c r="K89" s="81"/>
    </row>
    <row r="90" spans="2:11">
      <c r="B90" s="81"/>
      <c r="C90" s="81"/>
      <c r="D90" s="81"/>
      <c r="E90" s="81"/>
      <c r="F90" s="81"/>
      <c r="G90" s="81"/>
      <c r="H90" s="81"/>
      <c r="I90" s="81"/>
      <c r="J90" s="81"/>
      <c r="K90" s="81"/>
    </row>
    <row r="91" spans="2:11">
      <c r="B91" s="81"/>
      <c r="C91" s="81"/>
      <c r="D91" s="81"/>
      <c r="E91" s="81"/>
      <c r="F91" s="81"/>
      <c r="G91" s="81"/>
      <c r="H91" s="81"/>
      <c r="I91" s="81"/>
      <c r="J91" s="81"/>
      <c r="K91" s="81"/>
    </row>
    <row r="92" spans="2:11">
      <c r="B92" s="81"/>
      <c r="C92" s="81"/>
      <c r="D92" s="81"/>
      <c r="E92" s="81"/>
      <c r="F92" s="81"/>
      <c r="G92" s="81"/>
      <c r="H92" s="81"/>
      <c r="I92" s="81"/>
      <c r="J92" s="81"/>
      <c r="K92" s="81"/>
    </row>
    <row r="93" spans="2:11">
      <c r="B93" s="81"/>
      <c r="C93" s="81"/>
      <c r="D93" s="81"/>
      <c r="E93" s="81"/>
      <c r="F93" s="81"/>
      <c r="G93" s="81"/>
      <c r="H93" s="81"/>
      <c r="I93" s="81"/>
      <c r="J93" s="81"/>
      <c r="K93" s="81"/>
    </row>
    <row r="94" spans="2:11">
      <c r="B94" s="81"/>
      <c r="C94" s="81"/>
      <c r="D94" s="81"/>
      <c r="E94" s="81"/>
      <c r="F94" s="81"/>
      <c r="G94" s="81"/>
      <c r="H94" s="81"/>
      <c r="I94" s="81"/>
      <c r="J94" s="81"/>
      <c r="K94" s="81"/>
    </row>
    <row r="95" spans="2:11">
      <c r="B95" s="81"/>
      <c r="C95" s="81"/>
      <c r="D95" s="81"/>
      <c r="E95" s="81"/>
      <c r="F95" s="81"/>
      <c r="G95" s="81"/>
      <c r="H95" s="81"/>
      <c r="I95" s="81"/>
      <c r="J95" s="81"/>
      <c r="K95" s="81"/>
    </row>
    <row r="96" spans="2:11">
      <c r="B96" s="81"/>
      <c r="C96" s="81"/>
      <c r="D96" s="81"/>
      <c r="E96" s="81"/>
      <c r="F96" s="81"/>
      <c r="G96" s="81"/>
      <c r="H96" s="81"/>
      <c r="I96" s="81"/>
      <c r="J96" s="81"/>
      <c r="K96" s="81"/>
    </row>
    <row r="97" spans="2:11">
      <c r="B97" s="81"/>
      <c r="C97" s="81"/>
      <c r="D97" s="81"/>
      <c r="E97" s="81"/>
      <c r="F97" s="81"/>
      <c r="G97" s="81"/>
      <c r="H97" s="81"/>
      <c r="I97" s="81"/>
      <c r="J97" s="81"/>
      <c r="K97" s="81"/>
    </row>
    <row r="98" spans="2:11">
      <c r="B98" s="81"/>
      <c r="C98" s="81"/>
      <c r="D98" s="81"/>
      <c r="E98" s="81"/>
      <c r="F98" s="81"/>
      <c r="G98" s="81"/>
      <c r="H98" s="81"/>
      <c r="I98" s="81"/>
      <c r="J98" s="81"/>
      <c r="K98" s="81"/>
    </row>
    <row r="99" spans="2:11">
      <c r="B99" s="81"/>
      <c r="C99" s="81"/>
      <c r="D99" s="81"/>
      <c r="E99" s="81"/>
      <c r="F99" s="81"/>
      <c r="G99" s="81"/>
      <c r="H99" s="81"/>
      <c r="I99" s="81"/>
      <c r="J99" s="81"/>
      <c r="K99" s="81"/>
    </row>
    <row r="100" spans="2:11">
      <c r="B100" s="81"/>
      <c r="C100" s="81"/>
      <c r="D100" s="81"/>
      <c r="E100" s="81"/>
      <c r="F100" s="81"/>
      <c r="G100" s="81"/>
      <c r="H100" s="81"/>
      <c r="I100" s="81"/>
      <c r="J100" s="81"/>
      <c r="K100" s="81"/>
    </row>
    <row r="101" spans="2:11">
      <c r="B101" s="81"/>
      <c r="C101" s="81"/>
      <c r="D101" s="81"/>
      <c r="E101" s="81"/>
      <c r="F101" s="81"/>
      <c r="G101" s="81"/>
      <c r="H101" s="81"/>
      <c r="I101" s="81"/>
      <c r="J101" s="81"/>
      <c r="K101" s="81"/>
    </row>
    <row r="102" spans="2:11">
      <c r="B102" s="81"/>
      <c r="C102" s="81"/>
      <c r="D102" s="81"/>
      <c r="E102" s="81"/>
      <c r="F102" s="81"/>
      <c r="G102" s="81"/>
      <c r="H102" s="81"/>
      <c r="I102" s="81"/>
      <c r="J102" s="81"/>
      <c r="K102" s="81"/>
    </row>
    <row r="103" spans="2:11">
      <c r="B103" s="81"/>
      <c r="C103" s="81"/>
      <c r="D103" s="81"/>
      <c r="E103" s="81"/>
      <c r="F103" s="81"/>
      <c r="G103" s="81"/>
      <c r="H103" s="81"/>
      <c r="I103" s="81"/>
      <c r="J103" s="81"/>
      <c r="K103" s="81"/>
    </row>
    <row r="104" spans="2:11">
      <c r="B104" s="81"/>
      <c r="C104" s="81"/>
      <c r="D104" s="81"/>
      <c r="E104" s="81"/>
      <c r="F104" s="81"/>
      <c r="G104" s="81"/>
      <c r="H104" s="81"/>
      <c r="I104" s="81"/>
      <c r="J104" s="81"/>
      <c r="K104" s="81"/>
    </row>
    <row r="105" spans="2:11">
      <c r="B105" s="81"/>
      <c r="C105" s="81"/>
      <c r="D105" s="81"/>
      <c r="E105" s="81"/>
      <c r="F105" s="81"/>
      <c r="G105" s="81"/>
      <c r="H105" s="81"/>
      <c r="I105" s="81"/>
      <c r="J105" s="81"/>
      <c r="K105" s="81"/>
    </row>
    <row r="106" spans="2:11">
      <c r="B106" s="81"/>
      <c r="C106" s="81"/>
      <c r="D106" s="81"/>
      <c r="E106" s="81"/>
      <c r="F106" s="81"/>
      <c r="G106" s="81"/>
      <c r="H106" s="81"/>
      <c r="I106" s="81"/>
      <c r="J106" s="81"/>
      <c r="K106" s="81"/>
    </row>
    <row r="107" spans="2:11">
      <c r="B107" s="81"/>
      <c r="C107" s="81"/>
      <c r="D107" s="81"/>
      <c r="E107" s="81"/>
      <c r="F107" s="81"/>
      <c r="G107" s="81"/>
      <c r="H107" s="81"/>
      <c r="I107" s="81"/>
      <c r="J107" s="81"/>
      <c r="K107" s="81"/>
    </row>
    <row r="108" spans="2:11">
      <c r="B108" s="81"/>
      <c r="C108" s="81"/>
      <c r="D108" s="81"/>
      <c r="E108" s="81"/>
      <c r="F108" s="81"/>
      <c r="G108" s="81"/>
      <c r="H108" s="81"/>
      <c r="I108" s="81"/>
      <c r="J108" s="81"/>
      <c r="K108" s="81"/>
    </row>
    <row r="109" spans="2:11">
      <c r="B109" s="81"/>
      <c r="C109" s="81"/>
      <c r="D109" s="81"/>
      <c r="E109" s="81"/>
      <c r="F109" s="81"/>
      <c r="G109" s="81"/>
      <c r="H109" s="81"/>
      <c r="I109" s="81"/>
      <c r="J109" s="81"/>
      <c r="K109" s="81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8" t="s">
        <v>157</v>
      </c>
      <c r="C1" s="80" t="s" vm="1">
        <v>224</v>
      </c>
    </row>
    <row r="2" spans="2:60">
      <c r="B2" s="58" t="s">
        <v>156</v>
      </c>
      <c r="C2" s="80" t="s">
        <v>225</v>
      </c>
    </row>
    <row r="3" spans="2:60">
      <c r="B3" s="58" t="s">
        <v>158</v>
      </c>
      <c r="C3" s="80" t="s">
        <v>226</v>
      </c>
    </row>
    <row r="4" spans="2:60">
      <c r="B4" s="58" t="s">
        <v>159</v>
      </c>
      <c r="C4" s="80">
        <v>2147</v>
      </c>
    </row>
    <row r="6" spans="2:60" ht="26.25" customHeight="1">
      <c r="B6" s="130" t="s">
        <v>193</v>
      </c>
      <c r="C6" s="131"/>
      <c r="D6" s="131"/>
      <c r="E6" s="131"/>
      <c r="F6" s="131"/>
      <c r="G6" s="131"/>
      <c r="H6" s="131"/>
      <c r="I6" s="131"/>
      <c r="J6" s="131"/>
      <c r="K6" s="132"/>
    </row>
    <row r="7" spans="2:60" s="3" customFormat="1" ht="78.75">
      <c r="B7" s="61" t="s">
        <v>93</v>
      </c>
      <c r="C7" s="63" t="s">
        <v>30</v>
      </c>
      <c r="D7" s="63" t="s">
        <v>15</v>
      </c>
      <c r="E7" s="63" t="s">
        <v>16</v>
      </c>
      <c r="F7" s="63" t="s">
        <v>37</v>
      </c>
      <c r="G7" s="63" t="s">
        <v>77</v>
      </c>
      <c r="H7" s="63" t="s">
        <v>34</v>
      </c>
      <c r="I7" s="63" t="s">
        <v>86</v>
      </c>
      <c r="J7" s="63" t="s">
        <v>160</v>
      </c>
      <c r="K7" s="65" t="s">
        <v>161</v>
      </c>
    </row>
    <row r="8" spans="2:60" s="3" customFormat="1" ht="21.75" customHeight="1">
      <c r="B8" s="16"/>
      <c r="C8" s="17"/>
      <c r="D8" s="17"/>
      <c r="E8" s="17"/>
      <c r="F8" s="17" t="s">
        <v>20</v>
      </c>
      <c r="G8" s="17"/>
      <c r="H8" s="17" t="s">
        <v>20</v>
      </c>
      <c r="I8" s="17" t="s">
        <v>211</v>
      </c>
      <c r="J8" s="33" t="s">
        <v>20</v>
      </c>
      <c r="K8" s="18" t="s">
        <v>20</v>
      </c>
    </row>
    <row r="9" spans="2:60" s="4" customFormat="1" ht="18" customHeight="1">
      <c r="B9" s="19"/>
      <c r="C9" s="21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1" t="s">
        <v>8</v>
      </c>
      <c r="K9" s="21" t="s">
        <v>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99"/>
      <c r="C11" s="81"/>
      <c r="D11" s="81"/>
      <c r="E11" s="81"/>
      <c r="F11" s="81"/>
      <c r="G11" s="81"/>
      <c r="H11" s="81"/>
      <c r="I11" s="81"/>
      <c r="J11" s="81"/>
      <c r="K11" s="81"/>
    </row>
    <row r="12" spans="2:60">
      <c r="B12" s="99"/>
      <c r="C12" s="81"/>
      <c r="D12" s="81"/>
      <c r="E12" s="81"/>
      <c r="F12" s="81"/>
      <c r="G12" s="81"/>
      <c r="H12" s="81"/>
      <c r="I12" s="81"/>
      <c r="J12" s="81"/>
      <c r="K12" s="81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81"/>
      <c r="C13" s="81"/>
      <c r="D13" s="81"/>
      <c r="E13" s="81"/>
      <c r="F13" s="81"/>
      <c r="G13" s="81"/>
      <c r="H13" s="81"/>
      <c r="I13" s="81"/>
      <c r="J13" s="81"/>
      <c r="K13" s="81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81"/>
      <c r="C14" s="81"/>
      <c r="D14" s="81"/>
      <c r="E14" s="81"/>
      <c r="F14" s="81"/>
      <c r="G14" s="81"/>
      <c r="H14" s="81"/>
      <c r="I14" s="81"/>
      <c r="J14" s="81"/>
      <c r="K14" s="81"/>
    </row>
    <row r="15" spans="2:60">
      <c r="B15" s="81"/>
      <c r="C15" s="81"/>
      <c r="D15" s="81"/>
      <c r="E15" s="81"/>
      <c r="F15" s="81"/>
      <c r="G15" s="81"/>
      <c r="H15" s="81"/>
      <c r="I15" s="81"/>
      <c r="J15" s="81"/>
      <c r="K15" s="81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81"/>
      <c r="C16" s="81"/>
      <c r="D16" s="81"/>
      <c r="E16" s="81"/>
      <c r="F16" s="81"/>
      <c r="G16" s="81"/>
      <c r="H16" s="81"/>
      <c r="I16" s="81"/>
      <c r="J16" s="81"/>
      <c r="K16" s="81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81"/>
      <c r="C17" s="81"/>
      <c r="D17" s="81"/>
      <c r="E17" s="81"/>
      <c r="F17" s="81"/>
      <c r="G17" s="81"/>
      <c r="H17" s="81"/>
      <c r="I17" s="81"/>
      <c r="J17" s="81"/>
      <c r="K17" s="81"/>
    </row>
    <row r="18" spans="2:11">
      <c r="B18" s="81"/>
      <c r="C18" s="81"/>
      <c r="D18" s="81"/>
      <c r="E18" s="81"/>
      <c r="F18" s="81"/>
      <c r="G18" s="81"/>
      <c r="H18" s="81"/>
      <c r="I18" s="81"/>
      <c r="J18" s="81"/>
      <c r="K18" s="81"/>
    </row>
    <row r="19" spans="2:11">
      <c r="B19" s="81"/>
      <c r="C19" s="81"/>
      <c r="D19" s="81"/>
      <c r="E19" s="81"/>
      <c r="F19" s="81"/>
      <c r="G19" s="81"/>
      <c r="H19" s="81"/>
      <c r="I19" s="81"/>
      <c r="J19" s="81"/>
      <c r="K19" s="81"/>
    </row>
    <row r="20" spans="2:11">
      <c r="B20" s="81"/>
      <c r="C20" s="81"/>
      <c r="D20" s="81"/>
      <c r="E20" s="81"/>
      <c r="F20" s="81"/>
      <c r="G20" s="81"/>
      <c r="H20" s="81"/>
      <c r="I20" s="81"/>
      <c r="J20" s="81"/>
      <c r="K20" s="81"/>
    </row>
    <row r="21" spans="2:11">
      <c r="B21" s="81"/>
      <c r="C21" s="81"/>
      <c r="D21" s="81"/>
      <c r="E21" s="81"/>
      <c r="F21" s="81"/>
      <c r="G21" s="81"/>
      <c r="H21" s="81"/>
      <c r="I21" s="81"/>
      <c r="J21" s="81"/>
      <c r="K21" s="81"/>
    </row>
    <row r="22" spans="2:11">
      <c r="B22" s="81"/>
      <c r="C22" s="81"/>
      <c r="D22" s="81"/>
      <c r="E22" s="81"/>
      <c r="F22" s="81"/>
      <c r="G22" s="81"/>
      <c r="H22" s="81"/>
      <c r="I22" s="81"/>
      <c r="J22" s="81"/>
      <c r="K22" s="81"/>
    </row>
    <row r="23" spans="2:11">
      <c r="B23" s="81"/>
      <c r="C23" s="81"/>
      <c r="D23" s="81"/>
      <c r="E23" s="81"/>
      <c r="F23" s="81"/>
      <c r="G23" s="81"/>
      <c r="H23" s="81"/>
      <c r="I23" s="81"/>
      <c r="J23" s="81"/>
      <c r="K23" s="81"/>
    </row>
    <row r="24" spans="2:11">
      <c r="B24" s="81"/>
      <c r="C24" s="81"/>
      <c r="D24" s="81"/>
      <c r="E24" s="81"/>
      <c r="F24" s="81"/>
      <c r="G24" s="81"/>
      <c r="H24" s="81"/>
      <c r="I24" s="81"/>
      <c r="J24" s="81"/>
      <c r="K24" s="81"/>
    </row>
    <row r="25" spans="2:11">
      <c r="B25" s="81"/>
      <c r="C25" s="81"/>
      <c r="D25" s="81"/>
      <c r="E25" s="81"/>
      <c r="F25" s="81"/>
      <c r="G25" s="81"/>
      <c r="H25" s="81"/>
      <c r="I25" s="81"/>
      <c r="J25" s="81"/>
      <c r="K25" s="81"/>
    </row>
    <row r="26" spans="2:11">
      <c r="B26" s="81"/>
      <c r="C26" s="81"/>
      <c r="D26" s="81"/>
      <c r="E26" s="81"/>
      <c r="F26" s="81"/>
      <c r="G26" s="81"/>
      <c r="H26" s="81"/>
      <c r="I26" s="81"/>
      <c r="J26" s="81"/>
      <c r="K26" s="81"/>
    </row>
    <row r="27" spans="2:11">
      <c r="B27" s="81"/>
      <c r="C27" s="81"/>
      <c r="D27" s="81"/>
      <c r="E27" s="81"/>
      <c r="F27" s="81"/>
      <c r="G27" s="81"/>
      <c r="H27" s="81"/>
      <c r="I27" s="81"/>
      <c r="J27" s="81"/>
      <c r="K27" s="81"/>
    </row>
    <row r="28" spans="2:11">
      <c r="B28" s="81"/>
      <c r="C28" s="81"/>
      <c r="D28" s="81"/>
      <c r="E28" s="81"/>
      <c r="F28" s="81"/>
      <c r="G28" s="81"/>
      <c r="H28" s="81"/>
      <c r="I28" s="81"/>
      <c r="J28" s="81"/>
      <c r="K28" s="81"/>
    </row>
    <row r="29" spans="2:11">
      <c r="B29" s="81"/>
      <c r="C29" s="81"/>
      <c r="D29" s="81"/>
      <c r="E29" s="81"/>
      <c r="F29" s="81"/>
      <c r="G29" s="81"/>
      <c r="H29" s="81"/>
      <c r="I29" s="81"/>
      <c r="J29" s="81"/>
      <c r="K29" s="81"/>
    </row>
    <row r="30" spans="2:11">
      <c r="B30" s="81"/>
      <c r="C30" s="81"/>
      <c r="D30" s="81"/>
      <c r="E30" s="81"/>
      <c r="F30" s="81"/>
      <c r="G30" s="81"/>
      <c r="H30" s="81"/>
      <c r="I30" s="81"/>
      <c r="J30" s="81"/>
      <c r="K30" s="81"/>
    </row>
    <row r="31" spans="2:11">
      <c r="B31" s="81"/>
      <c r="C31" s="81"/>
      <c r="D31" s="81"/>
      <c r="E31" s="81"/>
      <c r="F31" s="81"/>
      <c r="G31" s="81"/>
      <c r="H31" s="81"/>
      <c r="I31" s="81"/>
      <c r="J31" s="81"/>
      <c r="K31" s="81"/>
    </row>
    <row r="32" spans="2:11">
      <c r="B32" s="81"/>
      <c r="C32" s="81"/>
      <c r="D32" s="81"/>
      <c r="E32" s="81"/>
      <c r="F32" s="81"/>
      <c r="G32" s="81"/>
      <c r="H32" s="81"/>
      <c r="I32" s="81"/>
      <c r="J32" s="81"/>
      <c r="K32" s="81"/>
    </row>
    <row r="33" spans="2:11">
      <c r="B33" s="81"/>
      <c r="C33" s="81"/>
      <c r="D33" s="81"/>
      <c r="E33" s="81"/>
      <c r="F33" s="81"/>
      <c r="G33" s="81"/>
      <c r="H33" s="81"/>
      <c r="I33" s="81"/>
      <c r="J33" s="81"/>
      <c r="K33" s="81"/>
    </row>
    <row r="34" spans="2:11">
      <c r="B34" s="81"/>
      <c r="C34" s="81"/>
      <c r="D34" s="81"/>
      <c r="E34" s="81"/>
      <c r="F34" s="81"/>
      <c r="G34" s="81"/>
      <c r="H34" s="81"/>
      <c r="I34" s="81"/>
      <c r="J34" s="81"/>
      <c r="K34" s="81"/>
    </row>
    <row r="35" spans="2:11">
      <c r="B35" s="81"/>
      <c r="C35" s="81"/>
      <c r="D35" s="81"/>
      <c r="E35" s="81"/>
      <c r="F35" s="81"/>
      <c r="G35" s="81"/>
      <c r="H35" s="81"/>
      <c r="I35" s="81"/>
      <c r="J35" s="81"/>
      <c r="K35" s="81"/>
    </row>
    <row r="36" spans="2:11">
      <c r="B36" s="81"/>
      <c r="C36" s="81"/>
      <c r="D36" s="81"/>
      <c r="E36" s="81"/>
      <c r="F36" s="81"/>
      <c r="G36" s="81"/>
      <c r="H36" s="81"/>
      <c r="I36" s="81"/>
      <c r="J36" s="81"/>
      <c r="K36" s="81"/>
    </row>
    <row r="37" spans="2:11">
      <c r="B37" s="81"/>
      <c r="C37" s="81"/>
      <c r="D37" s="81"/>
      <c r="E37" s="81"/>
      <c r="F37" s="81"/>
      <c r="G37" s="81"/>
      <c r="H37" s="81"/>
      <c r="I37" s="81"/>
      <c r="J37" s="81"/>
      <c r="K37" s="81"/>
    </row>
    <row r="38" spans="2:11">
      <c r="B38" s="81"/>
      <c r="C38" s="81"/>
      <c r="D38" s="81"/>
      <c r="E38" s="81"/>
      <c r="F38" s="81"/>
      <c r="G38" s="81"/>
      <c r="H38" s="81"/>
      <c r="I38" s="81"/>
      <c r="J38" s="81"/>
      <c r="K38" s="81"/>
    </row>
    <row r="39" spans="2:11">
      <c r="B39" s="81"/>
      <c r="C39" s="81"/>
      <c r="D39" s="81"/>
      <c r="E39" s="81"/>
      <c r="F39" s="81"/>
      <c r="G39" s="81"/>
      <c r="H39" s="81"/>
      <c r="I39" s="81"/>
      <c r="J39" s="81"/>
      <c r="K39" s="81"/>
    </row>
    <row r="40" spans="2:11">
      <c r="B40" s="81"/>
      <c r="C40" s="81"/>
      <c r="D40" s="81"/>
      <c r="E40" s="81"/>
      <c r="F40" s="81"/>
      <c r="G40" s="81"/>
      <c r="H40" s="81"/>
      <c r="I40" s="81"/>
      <c r="J40" s="81"/>
      <c r="K40" s="81"/>
    </row>
    <row r="41" spans="2:11">
      <c r="B41" s="81"/>
      <c r="C41" s="81"/>
      <c r="D41" s="81"/>
      <c r="E41" s="81"/>
      <c r="F41" s="81"/>
      <c r="G41" s="81"/>
      <c r="H41" s="81"/>
      <c r="I41" s="81"/>
      <c r="J41" s="81"/>
      <c r="K41" s="81"/>
    </row>
    <row r="42" spans="2:11">
      <c r="B42" s="81"/>
      <c r="C42" s="81"/>
      <c r="D42" s="81"/>
      <c r="E42" s="81"/>
      <c r="F42" s="81"/>
      <c r="G42" s="81"/>
      <c r="H42" s="81"/>
      <c r="I42" s="81"/>
      <c r="J42" s="81"/>
      <c r="K42" s="81"/>
    </row>
    <row r="43" spans="2:11">
      <c r="B43" s="81"/>
      <c r="C43" s="81"/>
      <c r="D43" s="81"/>
      <c r="E43" s="81"/>
      <c r="F43" s="81"/>
      <c r="G43" s="81"/>
      <c r="H43" s="81"/>
      <c r="I43" s="81"/>
      <c r="J43" s="81"/>
      <c r="K43" s="81"/>
    </row>
    <row r="44" spans="2:11">
      <c r="B44" s="81"/>
      <c r="C44" s="81"/>
      <c r="D44" s="81"/>
      <c r="E44" s="81"/>
      <c r="F44" s="81"/>
      <c r="G44" s="81"/>
      <c r="H44" s="81"/>
      <c r="I44" s="81"/>
      <c r="J44" s="81"/>
      <c r="K44" s="81"/>
    </row>
    <row r="45" spans="2:11">
      <c r="B45" s="81"/>
      <c r="C45" s="81"/>
      <c r="D45" s="81"/>
      <c r="E45" s="81"/>
      <c r="F45" s="81"/>
      <c r="G45" s="81"/>
      <c r="H45" s="81"/>
      <c r="I45" s="81"/>
      <c r="J45" s="81"/>
      <c r="K45" s="81"/>
    </row>
    <row r="46" spans="2:11">
      <c r="B46" s="81"/>
      <c r="C46" s="81"/>
      <c r="D46" s="81"/>
      <c r="E46" s="81"/>
      <c r="F46" s="81"/>
      <c r="G46" s="81"/>
      <c r="H46" s="81"/>
      <c r="I46" s="81"/>
      <c r="J46" s="81"/>
      <c r="K46" s="81"/>
    </row>
    <row r="47" spans="2:11">
      <c r="B47" s="81"/>
      <c r="C47" s="81"/>
      <c r="D47" s="81"/>
      <c r="E47" s="81"/>
      <c r="F47" s="81"/>
      <c r="G47" s="81"/>
      <c r="H47" s="81"/>
      <c r="I47" s="81"/>
      <c r="J47" s="81"/>
      <c r="K47" s="81"/>
    </row>
    <row r="48" spans="2:11">
      <c r="B48" s="81"/>
      <c r="C48" s="81"/>
      <c r="D48" s="81"/>
      <c r="E48" s="81"/>
      <c r="F48" s="81"/>
      <c r="G48" s="81"/>
      <c r="H48" s="81"/>
      <c r="I48" s="81"/>
      <c r="J48" s="81"/>
      <c r="K48" s="81"/>
    </row>
    <row r="49" spans="2:11">
      <c r="B49" s="81"/>
      <c r="C49" s="81"/>
      <c r="D49" s="81"/>
      <c r="E49" s="81"/>
      <c r="F49" s="81"/>
      <c r="G49" s="81"/>
      <c r="H49" s="81"/>
      <c r="I49" s="81"/>
      <c r="J49" s="81"/>
      <c r="K49" s="81"/>
    </row>
    <row r="50" spans="2:11">
      <c r="B50" s="81"/>
      <c r="C50" s="81"/>
      <c r="D50" s="81"/>
      <c r="E50" s="81"/>
      <c r="F50" s="81"/>
      <c r="G50" s="81"/>
      <c r="H50" s="81"/>
      <c r="I50" s="81"/>
      <c r="J50" s="81"/>
      <c r="K50" s="81"/>
    </row>
    <row r="51" spans="2:11">
      <c r="B51" s="81"/>
      <c r="C51" s="81"/>
      <c r="D51" s="81"/>
      <c r="E51" s="81"/>
      <c r="F51" s="81"/>
      <c r="G51" s="81"/>
      <c r="H51" s="81"/>
      <c r="I51" s="81"/>
      <c r="J51" s="81"/>
      <c r="K51" s="81"/>
    </row>
    <row r="52" spans="2:11">
      <c r="B52" s="81"/>
      <c r="C52" s="81"/>
      <c r="D52" s="81"/>
      <c r="E52" s="81"/>
      <c r="F52" s="81"/>
      <c r="G52" s="81"/>
      <c r="H52" s="81"/>
      <c r="I52" s="81"/>
      <c r="J52" s="81"/>
      <c r="K52" s="81"/>
    </row>
    <row r="53" spans="2:11">
      <c r="B53" s="81"/>
      <c r="C53" s="81"/>
      <c r="D53" s="81"/>
      <c r="E53" s="81"/>
      <c r="F53" s="81"/>
      <c r="G53" s="81"/>
      <c r="H53" s="81"/>
      <c r="I53" s="81"/>
      <c r="J53" s="81"/>
      <c r="K53" s="81"/>
    </row>
    <row r="54" spans="2:11">
      <c r="B54" s="81"/>
      <c r="C54" s="81"/>
      <c r="D54" s="81"/>
      <c r="E54" s="81"/>
      <c r="F54" s="81"/>
      <c r="G54" s="81"/>
      <c r="H54" s="81"/>
      <c r="I54" s="81"/>
      <c r="J54" s="81"/>
      <c r="K54" s="81"/>
    </row>
    <row r="55" spans="2:11">
      <c r="B55" s="81"/>
      <c r="C55" s="81"/>
      <c r="D55" s="81"/>
      <c r="E55" s="81"/>
      <c r="F55" s="81"/>
      <c r="G55" s="81"/>
      <c r="H55" s="81"/>
      <c r="I55" s="81"/>
      <c r="J55" s="81"/>
      <c r="K55" s="81"/>
    </row>
    <row r="56" spans="2:11">
      <c r="B56" s="81"/>
      <c r="C56" s="81"/>
      <c r="D56" s="81"/>
      <c r="E56" s="81"/>
      <c r="F56" s="81"/>
      <c r="G56" s="81"/>
      <c r="H56" s="81"/>
      <c r="I56" s="81"/>
      <c r="J56" s="81"/>
      <c r="K56" s="81"/>
    </row>
    <row r="57" spans="2:11">
      <c r="B57" s="81"/>
      <c r="C57" s="81"/>
      <c r="D57" s="81"/>
      <c r="E57" s="81"/>
      <c r="F57" s="81"/>
      <c r="G57" s="81"/>
      <c r="H57" s="81"/>
      <c r="I57" s="81"/>
      <c r="J57" s="81"/>
      <c r="K57" s="81"/>
    </row>
    <row r="58" spans="2:11">
      <c r="B58" s="81"/>
      <c r="C58" s="81"/>
      <c r="D58" s="81"/>
      <c r="E58" s="81"/>
      <c r="F58" s="81"/>
      <c r="G58" s="81"/>
      <c r="H58" s="81"/>
      <c r="I58" s="81"/>
      <c r="J58" s="81"/>
      <c r="K58" s="81"/>
    </row>
    <row r="59" spans="2:11">
      <c r="B59" s="81"/>
      <c r="C59" s="81"/>
      <c r="D59" s="81"/>
      <c r="E59" s="81"/>
      <c r="F59" s="81"/>
      <c r="G59" s="81"/>
      <c r="H59" s="81"/>
      <c r="I59" s="81"/>
      <c r="J59" s="81"/>
      <c r="K59" s="81"/>
    </row>
    <row r="60" spans="2:11"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2:11"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2:11">
      <c r="B62" s="81"/>
      <c r="C62" s="81"/>
      <c r="D62" s="81"/>
      <c r="E62" s="81"/>
      <c r="F62" s="81"/>
      <c r="G62" s="81"/>
      <c r="H62" s="81"/>
      <c r="I62" s="81"/>
      <c r="J62" s="81"/>
      <c r="K62" s="81"/>
    </row>
    <row r="63" spans="2:11">
      <c r="B63" s="81"/>
      <c r="C63" s="81"/>
      <c r="D63" s="81"/>
      <c r="E63" s="81"/>
      <c r="F63" s="81"/>
      <c r="G63" s="81"/>
      <c r="H63" s="81"/>
      <c r="I63" s="81"/>
      <c r="J63" s="81"/>
      <c r="K63" s="81"/>
    </row>
    <row r="64" spans="2:11">
      <c r="B64" s="81"/>
      <c r="C64" s="81"/>
      <c r="D64" s="81"/>
      <c r="E64" s="81"/>
      <c r="F64" s="81"/>
      <c r="G64" s="81"/>
      <c r="H64" s="81"/>
      <c r="I64" s="81"/>
      <c r="J64" s="81"/>
      <c r="K64" s="81"/>
    </row>
    <row r="65" spans="2:11">
      <c r="B65" s="81"/>
      <c r="C65" s="81"/>
      <c r="D65" s="81"/>
      <c r="E65" s="81"/>
      <c r="F65" s="81"/>
      <c r="G65" s="81"/>
      <c r="H65" s="81"/>
      <c r="I65" s="81"/>
      <c r="J65" s="81"/>
      <c r="K65" s="81"/>
    </row>
    <row r="66" spans="2:11">
      <c r="B66" s="81"/>
      <c r="C66" s="81"/>
      <c r="D66" s="81"/>
      <c r="E66" s="81"/>
      <c r="F66" s="81"/>
      <c r="G66" s="81"/>
      <c r="H66" s="81"/>
      <c r="I66" s="81"/>
      <c r="J66" s="81"/>
      <c r="K66" s="81"/>
    </row>
    <row r="67" spans="2:11">
      <c r="B67" s="81"/>
      <c r="C67" s="81"/>
      <c r="D67" s="81"/>
      <c r="E67" s="81"/>
      <c r="F67" s="81"/>
      <c r="G67" s="81"/>
      <c r="H67" s="81"/>
      <c r="I67" s="81"/>
      <c r="J67" s="81"/>
      <c r="K67" s="81"/>
    </row>
    <row r="68" spans="2:11">
      <c r="B68" s="81"/>
      <c r="C68" s="81"/>
      <c r="D68" s="81"/>
      <c r="E68" s="81"/>
      <c r="F68" s="81"/>
      <c r="G68" s="81"/>
      <c r="H68" s="81"/>
      <c r="I68" s="81"/>
      <c r="J68" s="81"/>
      <c r="K68" s="81"/>
    </row>
    <row r="69" spans="2:11">
      <c r="B69" s="81"/>
      <c r="C69" s="81"/>
      <c r="D69" s="81"/>
      <c r="E69" s="81"/>
      <c r="F69" s="81"/>
      <c r="G69" s="81"/>
      <c r="H69" s="81"/>
      <c r="I69" s="81"/>
      <c r="J69" s="81"/>
      <c r="K69" s="81"/>
    </row>
    <row r="70" spans="2:11">
      <c r="B70" s="81"/>
      <c r="C70" s="81"/>
      <c r="D70" s="81"/>
      <c r="E70" s="81"/>
      <c r="F70" s="81"/>
      <c r="G70" s="81"/>
      <c r="H70" s="81"/>
      <c r="I70" s="81"/>
      <c r="J70" s="81"/>
      <c r="K70" s="81"/>
    </row>
    <row r="71" spans="2:11">
      <c r="B71" s="81"/>
      <c r="C71" s="81"/>
      <c r="D71" s="81"/>
      <c r="E71" s="81"/>
      <c r="F71" s="81"/>
      <c r="G71" s="81"/>
      <c r="H71" s="81"/>
      <c r="I71" s="81"/>
      <c r="J71" s="81"/>
      <c r="K71" s="81"/>
    </row>
    <row r="72" spans="2:11">
      <c r="B72" s="81"/>
      <c r="C72" s="81"/>
      <c r="D72" s="81"/>
      <c r="E72" s="81"/>
      <c r="F72" s="81"/>
      <c r="G72" s="81"/>
      <c r="H72" s="81"/>
      <c r="I72" s="81"/>
      <c r="J72" s="81"/>
      <c r="K72" s="81"/>
    </row>
    <row r="73" spans="2:11">
      <c r="B73" s="81"/>
      <c r="C73" s="81"/>
      <c r="D73" s="81"/>
      <c r="E73" s="81"/>
      <c r="F73" s="81"/>
      <c r="G73" s="81"/>
      <c r="H73" s="81"/>
      <c r="I73" s="81"/>
      <c r="J73" s="81"/>
      <c r="K73" s="81"/>
    </row>
    <row r="74" spans="2:11">
      <c r="B74" s="81"/>
      <c r="C74" s="81"/>
      <c r="D74" s="81"/>
      <c r="E74" s="81"/>
      <c r="F74" s="81"/>
      <c r="G74" s="81"/>
      <c r="H74" s="81"/>
      <c r="I74" s="81"/>
      <c r="J74" s="81"/>
      <c r="K74" s="81"/>
    </row>
    <row r="75" spans="2:11">
      <c r="B75" s="81"/>
      <c r="C75" s="81"/>
      <c r="D75" s="81"/>
      <c r="E75" s="81"/>
      <c r="F75" s="81"/>
      <c r="G75" s="81"/>
      <c r="H75" s="81"/>
      <c r="I75" s="81"/>
      <c r="J75" s="81"/>
      <c r="K75" s="81"/>
    </row>
    <row r="76" spans="2:11">
      <c r="B76" s="81"/>
      <c r="C76" s="81"/>
      <c r="D76" s="81"/>
      <c r="E76" s="81"/>
      <c r="F76" s="81"/>
      <c r="G76" s="81"/>
      <c r="H76" s="81"/>
      <c r="I76" s="81"/>
      <c r="J76" s="81"/>
      <c r="K76" s="81"/>
    </row>
    <row r="77" spans="2:11">
      <c r="B77" s="81"/>
      <c r="C77" s="81"/>
      <c r="D77" s="81"/>
      <c r="E77" s="81"/>
      <c r="F77" s="81"/>
      <c r="G77" s="81"/>
      <c r="H77" s="81"/>
      <c r="I77" s="81"/>
      <c r="J77" s="81"/>
      <c r="K77" s="81"/>
    </row>
    <row r="78" spans="2:11">
      <c r="B78" s="81"/>
      <c r="C78" s="81"/>
      <c r="D78" s="81"/>
      <c r="E78" s="81"/>
      <c r="F78" s="81"/>
      <c r="G78" s="81"/>
      <c r="H78" s="81"/>
      <c r="I78" s="81"/>
      <c r="J78" s="81"/>
      <c r="K78" s="81"/>
    </row>
    <row r="79" spans="2:11">
      <c r="B79" s="81"/>
      <c r="C79" s="81"/>
      <c r="D79" s="81"/>
      <c r="E79" s="81"/>
      <c r="F79" s="81"/>
      <c r="G79" s="81"/>
      <c r="H79" s="81"/>
      <c r="I79" s="81"/>
      <c r="J79" s="81"/>
      <c r="K79" s="81"/>
    </row>
    <row r="80" spans="2:11">
      <c r="B80" s="81"/>
      <c r="C80" s="81"/>
      <c r="D80" s="81"/>
      <c r="E80" s="81"/>
      <c r="F80" s="81"/>
      <c r="G80" s="81"/>
      <c r="H80" s="81"/>
      <c r="I80" s="81"/>
      <c r="J80" s="81"/>
      <c r="K80" s="81"/>
    </row>
    <row r="81" spans="2:11">
      <c r="B81" s="81"/>
      <c r="C81" s="81"/>
      <c r="D81" s="81"/>
      <c r="E81" s="81"/>
      <c r="F81" s="81"/>
      <c r="G81" s="81"/>
      <c r="H81" s="81"/>
      <c r="I81" s="81"/>
      <c r="J81" s="81"/>
      <c r="K81" s="81"/>
    </row>
    <row r="82" spans="2:11">
      <c r="B82" s="81"/>
      <c r="C82" s="81"/>
      <c r="D82" s="81"/>
      <c r="E82" s="81"/>
      <c r="F82" s="81"/>
      <c r="G82" s="81"/>
      <c r="H82" s="81"/>
      <c r="I82" s="81"/>
      <c r="J82" s="81"/>
      <c r="K82" s="81"/>
    </row>
    <row r="83" spans="2:11">
      <c r="B83" s="81"/>
      <c r="C83" s="81"/>
      <c r="D83" s="81"/>
      <c r="E83" s="81"/>
      <c r="F83" s="81"/>
      <c r="G83" s="81"/>
      <c r="H83" s="81"/>
      <c r="I83" s="81"/>
      <c r="J83" s="81"/>
      <c r="K83" s="81"/>
    </row>
    <row r="84" spans="2:11">
      <c r="B84" s="81"/>
      <c r="C84" s="81"/>
      <c r="D84" s="81"/>
      <c r="E84" s="81"/>
      <c r="F84" s="81"/>
      <c r="G84" s="81"/>
      <c r="H84" s="81"/>
      <c r="I84" s="81"/>
      <c r="J84" s="81"/>
      <c r="K84" s="81"/>
    </row>
    <row r="85" spans="2:11">
      <c r="B85" s="81"/>
      <c r="C85" s="81"/>
      <c r="D85" s="81"/>
      <c r="E85" s="81"/>
      <c r="F85" s="81"/>
      <c r="G85" s="81"/>
      <c r="H85" s="81"/>
      <c r="I85" s="81"/>
      <c r="J85" s="81"/>
      <c r="K85" s="81"/>
    </row>
    <row r="86" spans="2:11">
      <c r="B86" s="81"/>
      <c r="C86" s="81"/>
      <c r="D86" s="81"/>
      <c r="E86" s="81"/>
      <c r="F86" s="81"/>
      <c r="G86" s="81"/>
      <c r="H86" s="81"/>
      <c r="I86" s="81"/>
      <c r="J86" s="81"/>
      <c r="K86" s="81"/>
    </row>
    <row r="87" spans="2:11">
      <c r="B87" s="81"/>
      <c r="C87" s="81"/>
      <c r="D87" s="81"/>
      <c r="E87" s="81"/>
      <c r="F87" s="81"/>
      <c r="G87" s="81"/>
      <c r="H87" s="81"/>
      <c r="I87" s="81"/>
      <c r="J87" s="81"/>
      <c r="K87" s="81"/>
    </row>
    <row r="88" spans="2:11">
      <c r="B88" s="81"/>
      <c r="C88" s="81"/>
      <c r="D88" s="81"/>
      <c r="E88" s="81"/>
      <c r="F88" s="81"/>
      <c r="G88" s="81"/>
      <c r="H88" s="81"/>
      <c r="I88" s="81"/>
      <c r="J88" s="81"/>
      <c r="K88" s="81"/>
    </row>
    <row r="89" spans="2:11">
      <c r="B89" s="81"/>
      <c r="C89" s="81"/>
      <c r="D89" s="81"/>
      <c r="E89" s="81"/>
      <c r="F89" s="81"/>
      <c r="G89" s="81"/>
      <c r="H89" s="81"/>
      <c r="I89" s="81"/>
      <c r="J89" s="81"/>
      <c r="K89" s="81"/>
    </row>
    <row r="90" spans="2:11">
      <c r="B90" s="81"/>
      <c r="C90" s="81"/>
      <c r="D90" s="81"/>
      <c r="E90" s="81"/>
      <c r="F90" s="81"/>
      <c r="G90" s="81"/>
      <c r="H90" s="81"/>
      <c r="I90" s="81"/>
      <c r="J90" s="81"/>
      <c r="K90" s="81"/>
    </row>
    <row r="91" spans="2:11">
      <c r="B91" s="81"/>
      <c r="C91" s="81"/>
      <c r="D91" s="81"/>
      <c r="E91" s="81"/>
      <c r="F91" s="81"/>
      <c r="G91" s="81"/>
      <c r="H91" s="81"/>
      <c r="I91" s="81"/>
      <c r="J91" s="81"/>
      <c r="K91" s="81"/>
    </row>
    <row r="92" spans="2:11">
      <c r="B92" s="81"/>
      <c r="C92" s="81"/>
      <c r="D92" s="81"/>
      <c r="E92" s="81"/>
      <c r="F92" s="81"/>
      <c r="G92" s="81"/>
      <c r="H92" s="81"/>
      <c r="I92" s="81"/>
      <c r="J92" s="81"/>
      <c r="K92" s="81"/>
    </row>
    <row r="93" spans="2:11">
      <c r="B93" s="81"/>
      <c r="C93" s="81"/>
      <c r="D93" s="81"/>
      <c r="E93" s="81"/>
      <c r="F93" s="81"/>
      <c r="G93" s="81"/>
      <c r="H93" s="81"/>
      <c r="I93" s="81"/>
      <c r="J93" s="81"/>
      <c r="K93" s="81"/>
    </row>
    <row r="94" spans="2:11">
      <c r="B94" s="81"/>
      <c r="C94" s="81"/>
      <c r="D94" s="81"/>
      <c r="E94" s="81"/>
      <c r="F94" s="81"/>
      <c r="G94" s="81"/>
      <c r="H94" s="81"/>
      <c r="I94" s="81"/>
      <c r="J94" s="81"/>
      <c r="K94" s="81"/>
    </row>
    <row r="95" spans="2:11">
      <c r="B95" s="81"/>
      <c r="C95" s="81"/>
      <c r="D95" s="81"/>
      <c r="E95" s="81"/>
      <c r="F95" s="81"/>
      <c r="G95" s="81"/>
      <c r="H95" s="81"/>
      <c r="I95" s="81"/>
      <c r="J95" s="81"/>
      <c r="K95" s="81"/>
    </row>
    <row r="96" spans="2:11">
      <c r="B96" s="81"/>
      <c r="C96" s="81"/>
      <c r="D96" s="81"/>
      <c r="E96" s="81"/>
      <c r="F96" s="81"/>
      <c r="G96" s="81"/>
      <c r="H96" s="81"/>
      <c r="I96" s="81"/>
      <c r="J96" s="81"/>
      <c r="K96" s="81"/>
    </row>
    <row r="97" spans="2:11">
      <c r="B97" s="81"/>
      <c r="C97" s="81"/>
      <c r="D97" s="81"/>
      <c r="E97" s="81"/>
      <c r="F97" s="81"/>
      <c r="G97" s="81"/>
      <c r="H97" s="81"/>
      <c r="I97" s="81"/>
      <c r="J97" s="81"/>
      <c r="K97" s="81"/>
    </row>
    <row r="98" spans="2:11">
      <c r="B98" s="81"/>
      <c r="C98" s="81"/>
      <c r="D98" s="81"/>
      <c r="E98" s="81"/>
      <c r="F98" s="81"/>
      <c r="G98" s="81"/>
      <c r="H98" s="81"/>
      <c r="I98" s="81"/>
      <c r="J98" s="81"/>
      <c r="K98" s="81"/>
    </row>
    <row r="99" spans="2:11">
      <c r="B99" s="81"/>
      <c r="C99" s="81"/>
      <c r="D99" s="81"/>
      <c r="E99" s="81"/>
      <c r="F99" s="81"/>
      <c r="G99" s="81"/>
      <c r="H99" s="81"/>
      <c r="I99" s="81"/>
      <c r="J99" s="81"/>
      <c r="K99" s="81"/>
    </row>
    <row r="100" spans="2:11">
      <c r="B100" s="81"/>
      <c r="C100" s="81"/>
      <c r="D100" s="81"/>
      <c r="E100" s="81"/>
      <c r="F100" s="81"/>
      <c r="G100" s="81"/>
      <c r="H100" s="81"/>
      <c r="I100" s="81"/>
      <c r="J100" s="81"/>
      <c r="K100" s="81"/>
    </row>
    <row r="101" spans="2:11">
      <c r="B101" s="81"/>
      <c r="C101" s="81"/>
      <c r="D101" s="81"/>
      <c r="E101" s="81"/>
      <c r="F101" s="81"/>
      <c r="G101" s="81"/>
      <c r="H101" s="81"/>
      <c r="I101" s="81"/>
      <c r="J101" s="81"/>
      <c r="K101" s="81"/>
    </row>
    <row r="102" spans="2:11">
      <c r="B102" s="81"/>
      <c r="C102" s="81"/>
      <c r="D102" s="81"/>
      <c r="E102" s="81"/>
      <c r="F102" s="81"/>
      <c r="G102" s="81"/>
      <c r="H102" s="81"/>
      <c r="I102" s="81"/>
      <c r="J102" s="81"/>
      <c r="K102" s="81"/>
    </row>
    <row r="103" spans="2:11">
      <c r="B103" s="81"/>
      <c r="C103" s="81"/>
      <c r="D103" s="81"/>
      <c r="E103" s="81"/>
      <c r="F103" s="81"/>
      <c r="G103" s="81"/>
      <c r="H103" s="81"/>
      <c r="I103" s="81"/>
      <c r="J103" s="81"/>
      <c r="K103" s="81"/>
    </row>
    <row r="104" spans="2:11">
      <c r="B104" s="81"/>
      <c r="C104" s="81"/>
      <c r="D104" s="81"/>
      <c r="E104" s="81"/>
      <c r="F104" s="81"/>
      <c r="G104" s="81"/>
      <c r="H104" s="81"/>
      <c r="I104" s="81"/>
      <c r="J104" s="81"/>
      <c r="K104" s="81"/>
    </row>
    <row r="105" spans="2:11">
      <c r="B105" s="81"/>
      <c r="C105" s="81"/>
      <c r="D105" s="81"/>
      <c r="E105" s="81"/>
      <c r="F105" s="81"/>
      <c r="G105" s="81"/>
      <c r="H105" s="81"/>
      <c r="I105" s="81"/>
      <c r="J105" s="81"/>
      <c r="K105" s="81"/>
    </row>
    <row r="106" spans="2:11">
      <c r="B106" s="81"/>
      <c r="C106" s="81"/>
      <c r="D106" s="81"/>
      <c r="E106" s="81"/>
      <c r="F106" s="81"/>
      <c r="G106" s="81"/>
      <c r="H106" s="81"/>
      <c r="I106" s="81"/>
      <c r="J106" s="81"/>
      <c r="K106" s="81"/>
    </row>
    <row r="107" spans="2:11">
      <c r="B107" s="81"/>
      <c r="C107" s="81"/>
      <c r="D107" s="81"/>
      <c r="E107" s="81"/>
      <c r="F107" s="81"/>
      <c r="G107" s="81"/>
      <c r="H107" s="81"/>
      <c r="I107" s="81"/>
      <c r="J107" s="81"/>
      <c r="K107" s="81"/>
    </row>
    <row r="108" spans="2:11">
      <c r="B108" s="81"/>
      <c r="C108" s="81"/>
      <c r="D108" s="81"/>
      <c r="E108" s="81"/>
      <c r="F108" s="81"/>
      <c r="G108" s="81"/>
      <c r="H108" s="81"/>
      <c r="I108" s="81"/>
      <c r="J108" s="81"/>
      <c r="K108" s="81"/>
    </row>
    <row r="109" spans="2:11">
      <c r="B109" s="81"/>
      <c r="C109" s="81"/>
      <c r="D109" s="81"/>
      <c r="E109" s="81"/>
      <c r="F109" s="81"/>
      <c r="G109" s="81"/>
      <c r="H109" s="81"/>
      <c r="I109" s="81"/>
      <c r="J109" s="81"/>
      <c r="K109" s="81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U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1" bestFit="1" customWidth="1"/>
    <col min="4" max="4" width="11.85546875" style="1" customWidth="1"/>
    <col min="5" max="5" width="7.140625" style="3" customWidth="1"/>
    <col min="6" max="6" width="6" style="3" customWidth="1"/>
    <col min="7" max="7" width="7.85546875" style="3" customWidth="1"/>
    <col min="8" max="8" width="8.140625" style="3" customWidth="1"/>
    <col min="9" max="9" width="6.28515625" style="3" customWidth="1"/>
    <col min="10" max="10" width="8" style="3" customWidth="1"/>
    <col min="11" max="11" width="8.7109375" style="3" customWidth="1"/>
    <col min="12" max="12" width="10" style="3" customWidth="1"/>
    <col min="13" max="13" width="9.5703125" style="3" customWidth="1"/>
    <col min="14" max="14" width="6.140625" style="3" customWidth="1"/>
    <col min="15" max="16" width="5.7109375" style="3" customWidth="1"/>
    <col min="17" max="17" width="6.85546875" style="3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47">
      <c r="B1" s="58" t="s">
        <v>157</v>
      </c>
      <c r="C1" s="80" t="s" vm="1">
        <v>224</v>
      </c>
    </row>
    <row r="2" spans="2:47">
      <c r="B2" s="58" t="s">
        <v>156</v>
      </c>
      <c r="C2" s="80" t="s">
        <v>225</v>
      </c>
    </row>
    <row r="3" spans="2:47">
      <c r="B3" s="58" t="s">
        <v>158</v>
      </c>
      <c r="C3" s="80" t="s">
        <v>226</v>
      </c>
    </row>
    <row r="4" spans="2:47">
      <c r="B4" s="58" t="s">
        <v>159</v>
      </c>
      <c r="C4" s="80">
        <v>2147</v>
      </c>
    </row>
    <row r="6" spans="2:47" ht="26.25" customHeight="1">
      <c r="B6" s="130" t="s">
        <v>194</v>
      </c>
      <c r="C6" s="131"/>
      <c r="D6" s="132"/>
    </row>
    <row r="7" spans="2:47" s="3" customFormat="1" ht="33">
      <c r="B7" s="61" t="s">
        <v>93</v>
      </c>
      <c r="C7" s="66" t="s">
        <v>83</v>
      </c>
      <c r="D7" s="67" t="s">
        <v>82</v>
      </c>
    </row>
    <row r="8" spans="2:47" s="3" customFormat="1">
      <c r="B8" s="16"/>
      <c r="C8" s="33" t="s">
        <v>211</v>
      </c>
      <c r="D8" s="18" t="s">
        <v>22</v>
      </c>
    </row>
    <row r="9" spans="2:47" s="4" customFormat="1" ht="18" customHeight="1">
      <c r="B9" s="19"/>
      <c r="C9" s="20" t="s">
        <v>1</v>
      </c>
      <c r="D9" s="21" t="s">
        <v>2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2:47" s="4" customFormat="1" ht="18" customHeight="1">
      <c r="B10" s="81"/>
      <c r="C10" s="81"/>
      <c r="D10" s="81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2:47">
      <c r="B11" s="99"/>
      <c r="C11" s="81"/>
      <c r="D11" s="81"/>
    </row>
    <row r="12" spans="2:47">
      <c r="B12" s="99"/>
      <c r="C12" s="81"/>
      <c r="D12" s="81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2:47">
      <c r="B13" s="81"/>
      <c r="C13" s="81"/>
      <c r="D13" s="81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2:47">
      <c r="B14" s="81"/>
      <c r="C14" s="81"/>
      <c r="D14" s="81"/>
    </row>
    <row r="15" spans="2:47">
      <c r="B15" s="81"/>
      <c r="C15" s="81"/>
      <c r="D15" s="81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2:47">
      <c r="B16" s="81"/>
      <c r="C16" s="81"/>
      <c r="D16" s="81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2:4">
      <c r="B17" s="81"/>
      <c r="C17" s="81"/>
      <c r="D17" s="81"/>
    </row>
    <row r="18" spans="2:4">
      <c r="B18" s="81"/>
      <c r="C18" s="81"/>
      <c r="D18" s="81"/>
    </row>
    <row r="19" spans="2:4">
      <c r="B19" s="81"/>
      <c r="C19" s="81"/>
      <c r="D19" s="81"/>
    </row>
    <row r="20" spans="2:4">
      <c r="B20" s="81"/>
      <c r="C20" s="81"/>
      <c r="D20" s="81"/>
    </row>
    <row r="21" spans="2:4">
      <c r="B21" s="81"/>
      <c r="C21" s="81"/>
      <c r="D21" s="81"/>
    </row>
    <row r="22" spans="2:4">
      <c r="B22" s="81"/>
      <c r="C22" s="81"/>
      <c r="D22" s="81"/>
    </row>
    <row r="23" spans="2:4">
      <c r="B23" s="81"/>
      <c r="C23" s="81"/>
      <c r="D23" s="81"/>
    </row>
    <row r="24" spans="2:4">
      <c r="B24" s="81"/>
      <c r="C24" s="81"/>
      <c r="D24" s="81"/>
    </row>
    <row r="25" spans="2:4">
      <c r="B25" s="81"/>
      <c r="C25" s="81"/>
      <c r="D25" s="81"/>
    </row>
    <row r="26" spans="2:4">
      <c r="B26" s="81"/>
      <c r="C26" s="81"/>
      <c r="D26" s="81"/>
    </row>
    <row r="27" spans="2:4">
      <c r="B27" s="81"/>
      <c r="C27" s="81"/>
      <c r="D27" s="81"/>
    </row>
    <row r="28" spans="2:4">
      <c r="B28" s="81"/>
      <c r="C28" s="81"/>
      <c r="D28" s="81"/>
    </row>
    <row r="29" spans="2:4">
      <c r="B29" s="81"/>
      <c r="C29" s="81"/>
      <c r="D29" s="81"/>
    </row>
    <row r="30" spans="2:4">
      <c r="B30" s="81"/>
      <c r="C30" s="81"/>
      <c r="D30" s="81"/>
    </row>
    <row r="31" spans="2:4">
      <c r="B31" s="81"/>
      <c r="C31" s="81"/>
      <c r="D31" s="81"/>
    </row>
    <row r="32" spans="2:4">
      <c r="B32" s="81"/>
      <c r="C32" s="81"/>
      <c r="D32" s="81"/>
    </row>
    <row r="33" spans="2:4">
      <c r="B33" s="81"/>
      <c r="C33" s="81"/>
      <c r="D33" s="81"/>
    </row>
    <row r="34" spans="2:4">
      <c r="B34" s="81"/>
      <c r="C34" s="81"/>
      <c r="D34" s="81"/>
    </row>
    <row r="35" spans="2:4">
      <c r="B35" s="81"/>
      <c r="C35" s="81"/>
      <c r="D35" s="81"/>
    </row>
    <row r="36" spans="2:4">
      <c r="B36" s="81"/>
      <c r="C36" s="81"/>
      <c r="D36" s="81"/>
    </row>
    <row r="37" spans="2:4">
      <c r="B37" s="81"/>
      <c r="C37" s="81"/>
      <c r="D37" s="81"/>
    </row>
    <row r="38" spans="2:4">
      <c r="B38" s="81"/>
      <c r="C38" s="81"/>
      <c r="D38" s="81"/>
    </row>
    <row r="39" spans="2:4">
      <c r="B39" s="81"/>
      <c r="C39" s="81"/>
      <c r="D39" s="81"/>
    </row>
    <row r="40" spans="2:4">
      <c r="B40" s="81"/>
      <c r="C40" s="81"/>
      <c r="D40" s="81"/>
    </row>
    <row r="41" spans="2:4">
      <c r="B41" s="81"/>
      <c r="C41" s="81"/>
      <c r="D41" s="81"/>
    </row>
    <row r="42" spans="2:4">
      <c r="B42" s="81"/>
      <c r="C42" s="81"/>
      <c r="D42" s="81"/>
    </row>
    <row r="43" spans="2:4">
      <c r="B43" s="81"/>
      <c r="C43" s="81"/>
      <c r="D43" s="81"/>
    </row>
    <row r="44" spans="2:4">
      <c r="B44" s="81"/>
      <c r="C44" s="81"/>
      <c r="D44" s="81"/>
    </row>
    <row r="45" spans="2:4">
      <c r="B45" s="81"/>
      <c r="C45" s="81"/>
      <c r="D45" s="81"/>
    </row>
    <row r="46" spans="2:4">
      <c r="B46" s="81"/>
      <c r="C46" s="81"/>
      <c r="D46" s="81"/>
    </row>
    <row r="47" spans="2:4">
      <c r="B47" s="81"/>
      <c r="C47" s="81"/>
      <c r="D47" s="81"/>
    </row>
    <row r="48" spans="2:4">
      <c r="B48" s="81"/>
      <c r="C48" s="81"/>
      <c r="D48" s="81"/>
    </row>
    <row r="49" spans="2:4">
      <c r="B49" s="81"/>
      <c r="C49" s="81"/>
      <c r="D49" s="81"/>
    </row>
    <row r="50" spans="2:4">
      <c r="B50" s="81"/>
      <c r="C50" s="81"/>
      <c r="D50" s="81"/>
    </row>
    <row r="51" spans="2:4">
      <c r="B51" s="81"/>
      <c r="C51" s="81"/>
      <c r="D51" s="81"/>
    </row>
    <row r="52" spans="2:4">
      <c r="B52" s="81"/>
      <c r="C52" s="81"/>
      <c r="D52" s="81"/>
    </row>
    <row r="53" spans="2:4">
      <c r="B53" s="81"/>
      <c r="C53" s="81"/>
      <c r="D53" s="81"/>
    </row>
    <row r="54" spans="2:4">
      <c r="B54" s="81"/>
      <c r="C54" s="81"/>
      <c r="D54" s="81"/>
    </row>
    <row r="55" spans="2:4">
      <c r="B55" s="81"/>
      <c r="C55" s="81"/>
      <c r="D55" s="81"/>
    </row>
    <row r="56" spans="2:4">
      <c r="B56" s="81"/>
      <c r="C56" s="81"/>
      <c r="D56" s="81"/>
    </row>
    <row r="57" spans="2:4">
      <c r="B57" s="81"/>
      <c r="C57" s="81"/>
      <c r="D57" s="81"/>
    </row>
    <row r="58" spans="2:4">
      <c r="B58" s="81"/>
      <c r="C58" s="81"/>
      <c r="D58" s="81"/>
    </row>
    <row r="59" spans="2:4">
      <c r="B59" s="81"/>
      <c r="C59" s="81"/>
      <c r="D59" s="81"/>
    </row>
    <row r="60" spans="2:4">
      <c r="B60" s="81"/>
      <c r="C60" s="81"/>
      <c r="D60" s="81"/>
    </row>
    <row r="61" spans="2:4">
      <c r="B61" s="81"/>
      <c r="C61" s="81"/>
      <c r="D61" s="81"/>
    </row>
    <row r="62" spans="2:4">
      <c r="B62" s="81"/>
      <c r="C62" s="81"/>
      <c r="D62" s="81"/>
    </row>
    <row r="63" spans="2:4">
      <c r="B63" s="81"/>
      <c r="C63" s="81"/>
      <c r="D63" s="81"/>
    </row>
    <row r="64" spans="2:4">
      <c r="B64" s="81"/>
      <c r="C64" s="81"/>
      <c r="D64" s="81"/>
    </row>
    <row r="65" spans="2:4">
      <c r="B65" s="81"/>
      <c r="C65" s="81"/>
      <c r="D65" s="81"/>
    </row>
    <row r="66" spans="2:4">
      <c r="B66" s="81"/>
      <c r="C66" s="81"/>
      <c r="D66" s="81"/>
    </row>
    <row r="67" spans="2:4">
      <c r="B67" s="81"/>
      <c r="C67" s="81"/>
      <c r="D67" s="81"/>
    </row>
    <row r="68" spans="2:4">
      <c r="B68" s="81"/>
      <c r="C68" s="81"/>
      <c r="D68" s="81"/>
    </row>
    <row r="69" spans="2:4">
      <c r="B69" s="81"/>
      <c r="C69" s="81"/>
      <c r="D69" s="81"/>
    </row>
    <row r="70" spans="2:4">
      <c r="B70" s="81"/>
      <c r="C70" s="81"/>
      <c r="D70" s="81"/>
    </row>
    <row r="71" spans="2:4">
      <c r="B71" s="81"/>
      <c r="C71" s="81"/>
      <c r="D71" s="81"/>
    </row>
    <row r="72" spans="2:4">
      <c r="B72" s="81"/>
      <c r="C72" s="81"/>
      <c r="D72" s="81"/>
    </row>
    <row r="73" spans="2:4">
      <c r="B73" s="81"/>
      <c r="C73" s="81"/>
      <c r="D73" s="81"/>
    </row>
    <row r="74" spans="2:4">
      <c r="B74" s="81"/>
      <c r="C74" s="81"/>
      <c r="D74" s="81"/>
    </row>
    <row r="75" spans="2:4">
      <c r="B75" s="81"/>
      <c r="C75" s="81"/>
      <c r="D75" s="81"/>
    </row>
    <row r="76" spans="2:4">
      <c r="B76" s="81"/>
      <c r="C76" s="81"/>
      <c r="D76" s="81"/>
    </row>
    <row r="77" spans="2:4">
      <c r="B77" s="81"/>
      <c r="C77" s="81"/>
      <c r="D77" s="81"/>
    </row>
    <row r="78" spans="2:4">
      <c r="B78" s="81"/>
      <c r="C78" s="81"/>
      <c r="D78" s="81"/>
    </row>
    <row r="79" spans="2:4">
      <c r="B79" s="81"/>
      <c r="C79" s="81"/>
      <c r="D79" s="81"/>
    </row>
    <row r="80" spans="2:4">
      <c r="B80" s="81"/>
      <c r="C80" s="81"/>
      <c r="D80" s="81"/>
    </row>
    <row r="81" spans="2:4">
      <c r="B81" s="81"/>
      <c r="C81" s="81"/>
      <c r="D81" s="81"/>
    </row>
    <row r="82" spans="2:4">
      <c r="B82" s="81"/>
      <c r="C82" s="81"/>
      <c r="D82" s="81"/>
    </row>
    <row r="83" spans="2:4">
      <c r="B83" s="81"/>
      <c r="C83" s="81"/>
      <c r="D83" s="81"/>
    </row>
    <row r="84" spans="2:4">
      <c r="B84" s="81"/>
      <c r="C84" s="81"/>
      <c r="D84" s="81"/>
    </row>
    <row r="85" spans="2:4">
      <c r="B85" s="81"/>
      <c r="C85" s="81"/>
      <c r="D85" s="81"/>
    </row>
    <row r="86" spans="2:4">
      <c r="B86" s="81"/>
      <c r="C86" s="81"/>
      <c r="D86" s="81"/>
    </row>
    <row r="87" spans="2:4">
      <c r="B87" s="81"/>
      <c r="C87" s="81"/>
      <c r="D87" s="81"/>
    </row>
    <row r="88" spans="2:4">
      <c r="B88" s="81"/>
      <c r="C88" s="81"/>
      <c r="D88" s="81"/>
    </row>
    <row r="89" spans="2:4">
      <c r="B89" s="81"/>
      <c r="C89" s="81"/>
      <c r="D89" s="81"/>
    </row>
    <row r="90" spans="2:4">
      <c r="B90" s="81"/>
      <c r="C90" s="81"/>
      <c r="D90" s="81"/>
    </row>
    <row r="91" spans="2:4">
      <c r="B91" s="81"/>
      <c r="C91" s="81"/>
      <c r="D91" s="81"/>
    </row>
    <row r="92" spans="2:4">
      <c r="B92" s="81"/>
      <c r="C92" s="81"/>
      <c r="D92" s="81"/>
    </row>
    <row r="93" spans="2:4">
      <c r="B93" s="81"/>
      <c r="C93" s="81"/>
      <c r="D93" s="81"/>
    </row>
    <row r="94" spans="2:4">
      <c r="B94" s="81"/>
      <c r="C94" s="81"/>
      <c r="D94" s="81"/>
    </row>
    <row r="95" spans="2:4">
      <c r="B95" s="81"/>
      <c r="C95" s="81"/>
      <c r="D95" s="81"/>
    </row>
    <row r="96" spans="2:4">
      <c r="B96" s="81"/>
      <c r="C96" s="81"/>
      <c r="D96" s="81"/>
    </row>
    <row r="97" spans="2:4">
      <c r="B97" s="81"/>
      <c r="C97" s="81"/>
      <c r="D97" s="81"/>
    </row>
    <row r="98" spans="2:4">
      <c r="B98" s="81"/>
      <c r="C98" s="81"/>
      <c r="D98" s="81"/>
    </row>
    <row r="99" spans="2:4">
      <c r="B99" s="81"/>
      <c r="C99" s="81"/>
      <c r="D99" s="81"/>
    </row>
    <row r="100" spans="2:4">
      <c r="B100" s="81"/>
      <c r="C100" s="81"/>
      <c r="D100" s="81"/>
    </row>
    <row r="101" spans="2:4">
      <c r="B101" s="81"/>
      <c r="C101" s="81"/>
      <c r="D101" s="81"/>
    </row>
    <row r="102" spans="2:4">
      <c r="B102" s="81"/>
      <c r="C102" s="81"/>
      <c r="D102" s="81"/>
    </row>
    <row r="103" spans="2:4">
      <c r="B103" s="81"/>
      <c r="C103" s="81"/>
      <c r="D103" s="81"/>
    </row>
    <row r="104" spans="2:4">
      <c r="B104" s="81"/>
      <c r="C104" s="81"/>
      <c r="D104" s="81"/>
    </row>
    <row r="105" spans="2:4">
      <c r="B105" s="81"/>
      <c r="C105" s="81"/>
      <c r="D105" s="81"/>
    </row>
    <row r="106" spans="2:4">
      <c r="B106" s="81"/>
      <c r="C106" s="81"/>
      <c r="D106" s="81"/>
    </row>
    <row r="107" spans="2:4">
      <c r="B107" s="81"/>
      <c r="C107" s="81"/>
      <c r="D107" s="81"/>
    </row>
    <row r="108" spans="2:4">
      <c r="B108" s="81"/>
      <c r="C108" s="81"/>
      <c r="D108" s="81"/>
    </row>
    <row r="109" spans="2:4">
      <c r="B109" s="81"/>
      <c r="C109" s="81"/>
      <c r="D109" s="81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8" t="s">
        <v>157</v>
      </c>
      <c r="C1" s="80" t="s" vm="1">
        <v>224</v>
      </c>
    </row>
    <row r="2" spans="2:18">
      <c r="B2" s="58" t="s">
        <v>156</v>
      </c>
      <c r="C2" s="80" t="s">
        <v>225</v>
      </c>
    </row>
    <row r="3" spans="2:18">
      <c r="B3" s="58" t="s">
        <v>158</v>
      </c>
      <c r="C3" s="80" t="s">
        <v>226</v>
      </c>
    </row>
    <row r="4" spans="2:18">
      <c r="B4" s="58" t="s">
        <v>159</v>
      </c>
      <c r="C4" s="80">
        <v>2147</v>
      </c>
    </row>
    <row r="6" spans="2:18" ht="26.25" customHeight="1">
      <c r="B6" s="130" t="s">
        <v>197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2"/>
    </row>
    <row r="7" spans="2:18" s="3" customFormat="1" ht="78.75">
      <c r="B7" s="23" t="s">
        <v>93</v>
      </c>
      <c r="C7" s="31" t="s">
        <v>30</v>
      </c>
      <c r="D7" s="31" t="s">
        <v>41</v>
      </c>
      <c r="E7" s="31" t="s">
        <v>15</v>
      </c>
      <c r="F7" s="31" t="s">
        <v>42</v>
      </c>
      <c r="G7" s="31" t="s">
        <v>78</v>
      </c>
      <c r="H7" s="31" t="s">
        <v>18</v>
      </c>
      <c r="I7" s="31" t="s">
        <v>77</v>
      </c>
      <c r="J7" s="31" t="s">
        <v>17</v>
      </c>
      <c r="K7" s="31" t="s">
        <v>195</v>
      </c>
      <c r="L7" s="31" t="s">
        <v>213</v>
      </c>
      <c r="M7" s="31" t="s">
        <v>196</v>
      </c>
      <c r="N7" s="31" t="s">
        <v>39</v>
      </c>
      <c r="O7" s="31" t="s">
        <v>160</v>
      </c>
      <c r="P7" s="32" t="s">
        <v>162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215</v>
      </c>
      <c r="M8" s="33" t="s">
        <v>211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1" t="s">
        <v>13</v>
      </c>
      <c r="P9" s="21" t="s">
        <v>14</v>
      </c>
      <c r="Q9" s="5"/>
    </row>
    <row r="10" spans="2:18" s="4" customFormat="1" ht="18" customHeight="1"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5"/>
    </row>
    <row r="11" spans="2:18" ht="20.25" customHeight="1">
      <c r="B11" s="97" t="s">
        <v>223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</row>
    <row r="12" spans="2:18">
      <c r="B12" s="97" t="s">
        <v>89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</row>
    <row r="13" spans="2:18">
      <c r="B13" s="97" t="s">
        <v>214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</row>
    <row r="14" spans="2:18"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</row>
    <row r="15" spans="2:18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</row>
    <row r="16" spans="2:18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</row>
    <row r="17" spans="2:16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</row>
    <row r="18" spans="2:16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</row>
    <row r="19" spans="2:16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</row>
    <row r="20" spans="2:16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</row>
    <row r="21" spans="2:16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</row>
    <row r="22" spans="2:16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</row>
    <row r="23" spans="2:16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</row>
    <row r="24" spans="2:16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</row>
    <row r="25" spans="2:16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</row>
    <row r="26" spans="2:16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</row>
    <row r="27" spans="2:16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</row>
    <row r="28" spans="2:16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</row>
    <row r="29" spans="2:16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</row>
    <row r="30" spans="2:16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</row>
    <row r="31" spans="2:16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</row>
    <row r="32" spans="2:16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</row>
    <row r="33" spans="2:16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</row>
    <row r="34" spans="2:16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</row>
    <row r="35" spans="2:16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</row>
    <row r="36" spans="2:16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</row>
    <row r="37" spans="2:16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</row>
    <row r="38" spans="2:16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</row>
    <row r="39" spans="2:16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</row>
    <row r="40" spans="2:16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</row>
    <row r="41" spans="2:16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</row>
    <row r="42" spans="2:16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</row>
    <row r="43" spans="2:16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</row>
    <row r="44" spans="2:16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</row>
    <row r="45" spans="2:16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</row>
    <row r="46" spans="2:16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</row>
    <row r="47" spans="2:16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</row>
    <row r="48" spans="2:16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</row>
    <row r="49" spans="2:16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</row>
    <row r="50" spans="2:16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</row>
    <row r="51" spans="2:16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</row>
    <row r="52" spans="2:16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</row>
    <row r="53" spans="2:16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</row>
    <row r="54" spans="2:16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</row>
    <row r="55" spans="2:16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2:16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2:16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  <row r="58" spans="2:16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</row>
    <row r="59" spans="2:16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</row>
    <row r="60" spans="2:16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</row>
    <row r="61" spans="2:16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</row>
    <row r="62" spans="2:16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</row>
    <row r="63" spans="2:16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</row>
    <row r="64" spans="2:16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</row>
    <row r="65" spans="2:16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</row>
    <row r="66" spans="2:16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</row>
    <row r="67" spans="2:16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</row>
    <row r="68" spans="2:16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6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</row>
    <row r="70" spans="2:16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</row>
    <row r="71" spans="2:16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</row>
    <row r="72" spans="2:16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</row>
    <row r="73" spans="2:16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</row>
    <row r="74" spans="2:16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</row>
    <row r="75" spans="2:16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</row>
    <row r="76" spans="2:16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</row>
    <row r="77" spans="2:16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</row>
    <row r="78" spans="2:16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</row>
    <row r="79" spans="2:16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</row>
    <row r="80" spans="2:16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</row>
    <row r="81" spans="2:16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</row>
    <row r="82" spans="2:16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</row>
    <row r="83" spans="2:16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</row>
    <row r="84" spans="2:16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</row>
    <row r="85" spans="2:16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</row>
    <row r="86" spans="2:16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</row>
    <row r="87" spans="2:16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</row>
    <row r="88" spans="2:16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</row>
    <row r="89" spans="2:16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</row>
    <row r="90" spans="2:16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</row>
    <row r="91" spans="2:16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</row>
    <row r="92" spans="2:16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</row>
    <row r="93" spans="2:16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</row>
    <row r="94" spans="2:16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</row>
    <row r="95" spans="2:16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</row>
    <row r="96" spans="2:16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</row>
    <row r="97" spans="2:16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</row>
    <row r="98" spans="2:16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</row>
    <row r="99" spans="2:16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</row>
    <row r="100" spans="2:16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</row>
    <row r="101" spans="2:16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</row>
    <row r="102" spans="2:16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</row>
    <row r="103" spans="2:16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</row>
    <row r="104" spans="2:16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</row>
    <row r="105" spans="2:16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</row>
    <row r="106" spans="2:16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</row>
    <row r="107" spans="2:16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</row>
    <row r="108" spans="2:16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</row>
    <row r="109" spans="2:16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5"/>
      <c r="D397" s="1"/>
    </row>
    <row r="398" spans="2:4">
      <c r="B398" s="45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7"/>
  <sheetViews>
    <sheetView rightToLeft="1" workbookViewId="0">
      <selection activeCell="E26" sqref="E26"/>
    </sheetView>
  </sheetViews>
  <sheetFormatPr defaultColWidth="9.140625" defaultRowHeight="18"/>
  <cols>
    <col min="1" max="1" width="6.28515625" style="1" customWidth="1"/>
    <col min="2" max="2" width="28.85546875" style="2" bestFit="1" customWidth="1"/>
    <col min="3" max="3" width="41.7109375" style="2" bestFit="1" customWidth="1"/>
    <col min="4" max="4" width="6.5703125" style="2" bestFit="1" customWidth="1"/>
    <col min="5" max="5" width="7" style="1" bestFit="1" customWidth="1"/>
    <col min="6" max="6" width="11.140625" style="1" bestFit="1" customWidth="1"/>
    <col min="7" max="7" width="9" style="1" bestFit="1" customWidth="1"/>
    <col min="8" max="8" width="6.85546875" style="1" bestFit="1" customWidth="1"/>
    <col min="9" max="9" width="7.5703125" style="1" bestFit="1" customWidth="1"/>
    <col min="10" max="10" width="6.85546875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37" width="5.7109375" style="1" customWidth="1"/>
    <col min="38" max="38" width="3.42578125" style="1" customWidth="1"/>
    <col min="39" max="39" width="5.7109375" style="1" hidden="1" customWidth="1"/>
    <col min="40" max="40" width="10.140625" style="1" customWidth="1"/>
    <col min="41" max="41" width="13.85546875" style="1" customWidth="1"/>
    <col min="42" max="42" width="5.7109375" style="1" customWidth="1"/>
    <col min="43" max="16384" width="9.140625" style="1"/>
  </cols>
  <sheetData>
    <row r="1" spans="2:14">
      <c r="B1" s="58" t="s">
        <v>157</v>
      </c>
      <c r="C1" s="80" t="s" vm="1">
        <v>224</v>
      </c>
    </row>
    <row r="2" spans="2:14">
      <c r="B2" s="58" t="s">
        <v>156</v>
      </c>
      <c r="C2" s="80" t="s">
        <v>225</v>
      </c>
    </row>
    <row r="3" spans="2:14">
      <c r="B3" s="58" t="s">
        <v>158</v>
      </c>
      <c r="C3" s="80" t="s">
        <v>226</v>
      </c>
    </row>
    <row r="4" spans="2:14">
      <c r="B4" s="58" t="s">
        <v>159</v>
      </c>
      <c r="C4" s="80">
        <v>2147</v>
      </c>
    </row>
    <row r="6" spans="2:14" ht="26.25" customHeight="1">
      <c r="B6" s="119" t="s">
        <v>186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</row>
    <row r="7" spans="2:14" s="3" customFormat="1" ht="63">
      <c r="B7" s="13" t="s">
        <v>92</v>
      </c>
      <c r="C7" s="14" t="s">
        <v>30</v>
      </c>
      <c r="D7" s="14" t="s">
        <v>94</v>
      </c>
      <c r="E7" s="14" t="s">
        <v>15</v>
      </c>
      <c r="F7" s="14" t="s">
        <v>42</v>
      </c>
      <c r="G7" s="14" t="s">
        <v>77</v>
      </c>
      <c r="H7" s="14" t="s">
        <v>17</v>
      </c>
      <c r="I7" s="14" t="s">
        <v>19</v>
      </c>
      <c r="J7" s="14" t="s">
        <v>40</v>
      </c>
      <c r="K7" s="14" t="s">
        <v>160</v>
      </c>
      <c r="L7" s="14" t="s">
        <v>161</v>
      </c>
      <c r="M7" s="1"/>
    </row>
    <row r="8" spans="2:14" s="3" customFormat="1" ht="28.5" customHeight="1">
      <c r="B8" s="16"/>
      <c r="C8" s="17"/>
      <c r="D8" s="17"/>
      <c r="E8" s="17"/>
      <c r="F8" s="17"/>
      <c r="G8" s="17"/>
      <c r="H8" s="17" t="s">
        <v>20</v>
      </c>
      <c r="I8" s="17" t="s">
        <v>20</v>
      </c>
      <c r="J8" s="17" t="s">
        <v>211</v>
      </c>
      <c r="K8" s="17" t="s">
        <v>20</v>
      </c>
      <c r="L8" s="17" t="s">
        <v>20</v>
      </c>
    </row>
    <row r="9" spans="2:14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</row>
    <row r="10" spans="2:14" s="4" customFormat="1" ht="18" customHeight="1">
      <c r="B10" s="105" t="s">
        <v>29</v>
      </c>
      <c r="C10" s="106"/>
      <c r="D10" s="106"/>
      <c r="E10" s="106"/>
      <c r="F10" s="106"/>
      <c r="G10" s="106"/>
      <c r="H10" s="106"/>
      <c r="I10" s="106"/>
      <c r="J10" s="107">
        <v>97.800155689000007</v>
      </c>
      <c r="K10" s="108">
        <v>1</v>
      </c>
      <c r="L10" s="108">
        <f>J10/'סכום נכסי הקרן'!$C$42</f>
        <v>7.2132626516174733E-2</v>
      </c>
      <c r="M10" s="112"/>
      <c r="N10" s="112"/>
    </row>
    <row r="11" spans="2:14" s="98" customFormat="1">
      <c r="B11" s="109" t="s">
        <v>205</v>
      </c>
      <c r="C11" s="106"/>
      <c r="D11" s="106"/>
      <c r="E11" s="106"/>
      <c r="F11" s="106"/>
      <c r="G11" s="106"/>
      <c r="H11" s="106"/>
      <c r="I11" s="106"/>
      <c r="J11" s="107">
        <v>97.800155689000007</v>
      </c>
      <c r="K11" s="108">
        <v>1</v>
      </c>
      <c r="L11" s="108">
        <f>J11/'סכום נכסי הקרן'!$C$42</f>
        <v>7.2132626516174733E-2</v>
      </c>
      <c r="M11" s="113"/>
      <c r="N11" s="113"/>
    </row>
    <row r="12" spans="2:14">
      <c r="B12" s="104" t="s">
        <v>28</v>
      </c>
      <c r="C12" s="84"/>
      <c r="D12" s="84"/>
      <c r="E12" s="84"/>
      <c r="F12" s="84"/>
      <c r="G12" s="84"/>
      <c r="H12" s="84"/>
      <c r="I12" s="84"/>
      <c r="J12" s="92">
        <v>97.800155689000007</v>
      </c>
      <c r="K12" s="93">
        <v>1</v>
      </c>
      <c r="L12" s="93">
        <f>J12/'סכום נכסי הקרן'!$C$42</f>
        <v>7.2132626516174733E-2</v>
      </c>
      <c r="M12" s="114"/>
      <c r="N12" s="114"/>
    </row>
    <row r="13" spans="2:14">
      <c r="B13" s="88" t="s">
        <v>261</v>
      </c>
      <c r="C13" s="82" t="s">
        <v>262</v>
      </c>
      <c r="D13" s="82">
        <v>10</v>
      </c>
      <c r="E13" s="82" t="s">
        <v>263</v>
      </c>
      <c r="F13" s="82" t="s">
        <v>264</v>
      </c>
      <c r="G13" s="95" t="s">
        <v>142</v>
      </c>
      <c r="H13" s="96">
        <v>0</v>
      </c>
      <c r="I13" s="96">
        <v>0</v>
      </c>
      <c r="J13" s="89">
        <v>96.163597924000001</v>
      </c>
      <c r="K13" s="90">
        <v>0.98326630716003982</v>
      </c>
      <c r="L13" s="90">
        <f>J13/'סכום נכסי הקרן'!$C$42</f>
        <v>7.0925581300313512E-2</v>
      </c>
      <c r="M13" s="114"/>
      <c r="N13" s="114"/>
    </row>
    <row r="14" spans="2:14">
      <c r="B14" s="88" t="s">
        <v>265</v>
      </c>
      <c r="C14" s="82" t="s">
        <v>266</v>
      </c>
      <c r="D14" s="82">
        <v>20</v>
      </c>
      <c r="E14" s="82" t="s">
        <v>263</v>
      </c>
      <c r="F14" s="82" t="s">
        <v>264</v>
      </c>
      <c r="G14" s="95" t="s">
        <v>142</v>
      </c>
      <c r="H14" s="96">
        <v>0</v>
      </c>
      <c r="I14" s="96">
        <v>0</v>
      </c>
      <c r="J14" s="89">
        <v>1.1607377650000001</v>
      </c>
      <c r="K14" s="90">
        <v>1.186846541115019E-2</v>
      </c>
      <c r="L14" s="90">
        <f>J14/'סכום נכסי הקרן'!$C$42</f>
        <v>8.5610358282263497E-4</v>
      </c>
      <c r="M14" s="114"/>
      <c r="N14" s="114"/>
    </row>
    <row r="15" spans="2:14">
      <c r="B15" s="88" t="s">
        <v>267</v>
      </c>
      <c r="C15" s="82" t="s">
        <v>268</v>
      </c>
      <c r="D15" s="82">
        <v>26</v>
      </c>
      <c r="E15" s="82" t="s">
        <v>269</v>
      </c>
      <c r="F15" s="82" t="s">
        <v>264</v>
      </c>
      <c r="G15" s="95" t="s">
        <v>142</v>
      </c>
      <c r="H15" s="96">
        <v>0</v>
      </c>
      <c r="I15" s="96">
        <v>0</v>
      </c>
      <c r="J15" s="89">
        <v>0.47582000000000002</v>
      </c>
      <c r="K15" s="90">
        <v>4.8652274288098858E-3</v>
      </c>
      <c r="L15" s="90">
        <f>J15/'סכום נכסי הקרן'!$C$42</f>
        <v>3.5094163303859259E-4</v>
      </c>
      <c r="M15" s="114"/>
      <c r="N15" s="114"/>
    </row>
    <row r="16" spans="2:14">
      <c r="B16" s="85"/>
      <c r="C16" s="82"/>
      <c r="D16" s="82"/>
      <c r="E16" s="82"/>
      <c r="F16" s="82"/>
      <c r="G16" s="82"/>
      <c r="H16" s="82"/>
      <c r="I16" s="82"/>
      <c r="J16" s="82"/>
      <c r="K16" s="90"/>
      <c r="L16" s="82"/>
      <c r="M16" s="114"/>
      <c r="N16" s="114"/>
    </row>
    <row r="17" spans="2:14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114"/>
      <c r="N17" s="114"/>
    </row>
    <row r="18" spans="2:14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</row>
    <row r="19" spans="2:14">
      <c r="B19" s="97" t="s">
        <v>223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</row>
    <row r="20" spans="2:14">
      <c r="B20" s="99"/>
      <c r="C20" s="81"/>
      <c r="D20" s="81"/>
      <c r="E20" s="81"/>
      <c r="F20" s="81"/>
      <c r="G20" s="81"/>
      <c r="H20" s="81"/>
      <c r="I20" s="81"/>
      <c r="J20" s="81"/>
      <c r="K20" s="81"/>
      <c r="L20" s="81"/>
    </row>
    <row r="21" spans="2:14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</row>
    <row r="22" spans="2:14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</row>
    <row r="23" spans="2:14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</row>
    <row r="24" spans="2:14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</row>
    <row r="25" spans="2:14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</row>
    <row r="26" spans="2:14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</row>
    <row r="27" spans="2:14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</row>
    <row r="28" spans="2:14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</row>
    <row r="29" spans="2:14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</row>
    <row r="30" spans="2:14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</row>
    <row r="31" spans="2:14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</row>
    <row r="32" spans="2:14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</row>
    <row r="33" spans="2:12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</row>
    <row r="34" spans="2:12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</row>
    <row r="35" spans="2:12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</row>
    <row r="36" spans="2:12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</row>
    <row r="37" spans="2:12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</row>
    <row r="38" spans="2:12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</row>
    <row r="39" spans="2:12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</row>
    <row r="40" spans="2:12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</row>
    <row r="41" spans="2:12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</row>
    <row r="42" spans="2:12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</row>
    <row r="43" spans="2:12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</row>
    <row r="44" spans="2:12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</row>
    <row r="45" spans="2:12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</row>
    <row r="46" spans="2:12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</row>
    <row r="47" spans="2:12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</row>
    <row r="48" spans="2:12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</row>
    <row r="49" spans="2:12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</row>
    <row r="50" spans="2:12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</row>
    <row r="51" spans="2:12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</row>
    <row r="52" spans="2:12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</row>
    <row r="53" spans="2:12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</row>
    <row r="54" spans="2:12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</row>
    <row r="55" spans="2:12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</row>
    <row r="56" spans="2:12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</row>
    <row r="57" spans="2:12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</row>
    <row r="58" spans="2:12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</row>
    <row r="59" spans="2:12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</row>
    <row r="60" spans="2:12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</row>
    <row r="61" spans="2:12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</row>
    <row r="62" spans="2:12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</row>
    <row r="63" spans="2:12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</row>
    <row r="64" spans="2:12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</row>
    <row r="65" spans="2:12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</row>
    <row r="66" spans="2:12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</row>
    <row r="67" spans="2:12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</row>
    <row r="68" spans="2:12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</row>
    <row r="69" spans="2:12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</row>
    <row r="70" spans="2:12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</row>
    <row r="71" spans="2:12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</row>
    <row r="72" spans="2:12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</row>
    <row r="73" spans="2:12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</row>
    <row r="74" spans="2:12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</row>
    <row r="75" spans="2:12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</row>
    <row r="76" spans="2:12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</row>
    <row r="77" spans="2:12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</row>
    <row r="78" spans="2:12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</row>
    <row r="79" spans="2:12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</row>
    <row r="80" spans="2:12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</row>
    <row r="81" spans="2:12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</row>
    <row r="82" spans="2:12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</row>
    <row r="83" spans="2:12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</row>
    <row r="84" spans="2:12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</row>
    <row r="85" spans="2:12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</row>
    <row r="86" spans="2:12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</row>
    <row r="87" spans="2:12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</row>
    <row r="88" spans="2:12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</row>
    <row r="89" spans="2:12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</row>
    <row r="90" spans="2:12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</row>
    <row r="91" spans="2:12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</row>
    <row r="92" spans="2:12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</row>
    <row r="93" spans="2:12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</row>
    <row r="94" spans="2:12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</row>
    <row r="95" spans="2:12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</row>
    <row r="96" spans="2:12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</row>
    <row r="97" spans="2:12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</row>
    <row r="98" spans="2:12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</row>
    <row r="99" spans="2:12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</row>
    <row r="100" spans="2:12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</row>
    <row r="101" spans="2:12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</row>
    <row r="102" spans="2:12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</row>
    <row r="103" spans="2:12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</row>
    <row r="104" spans="2:12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</row>
    <row r="105" spans="2:12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</row>
    <row r="106" spans="2:12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</row>
    <row r="107" spans="2:12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</row>
    <row r="108" spans="2:12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</row>
    <row r="109" spans="2:12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</row>
    <row r="110" spans="2:12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</row>
    <row r="111" spans="2:12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</row>
    <row r="112" spans="2:12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</row>
    <row r="113" spans="2:12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</row>
    <row r="114" spans="2:12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</row>
    <row r="115" spans="2:12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</row>
    <row r="116" spans="2:12">
      <c r="D116" s="1"/>
    </row>
    <row r="117" spans="2:12">
      <c r="D117" s="1"/>
    </row>
    <row r="118" spans="2:12">
      <c r="D118" s="1"/>
    </row>
    <row r="119" spans="2:12">
      <c r="D119" s="1"/>
    </row>
    <row r="120" spans="2:12">
      <c r="D120" s="1"/>
    </row>
    <row r="121" spans="2:12">
      <c r="D121" s="1"/>
    </row>
    <row r="122" spans="2:12">
      <c r="D122" s="1"/>
    </row>
    <row r="123" spans="2:12">
      <c r="D123" s="1"/>
    </row>
    <row r="124" spans="2:12">
      <c r="D124" s="1"/>
    </row>
    <row r="125" spans="2:12">
      <c r="D125" s="1"/>
    </row>
    <row r="126" spans="2:12">
      <c r="D126" s="1"/>
    </row>
    <row r="127" spans="2:12">
      <c r="D127" s="1"/>
    </row>
    <row r="128" spans="2:12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8" t="s">
        <v>157</v>
      </c>
      <c r="C1" s="80" t="s" vm="1">
        <v>224</v>
      </c>
    </row>
    <row r="2" spans="2:18">
      <c r="B2" s="58" t="s">
        <v>156</v>
      </c>
      <c r="C2" s="80" t="s">
        <v>225</v>
      </c>
    </row>
    <row r="3" spans="2:18">
      <c r="B3" s="58" t="s">
        <v>158</v>
      </c>
      <c r="C3" s="80" t="s">
        <v>226</v>
      </c>
    </row>
    <row r="4" spans="2:18">
      <c r="B4" s="58" t="s">
        <v>159</v>
      </c>
      <c r="C4" s="80">
        <v>2147</v>
      </c>
    </row>
    <row r="6" spans="2:18" ht="26.25" customHeight="1">
      <c r="B6" s="130" t="s">
        <v>198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2"/>
    </row>
    <row r="7" spans="2:18" s="3" customFormat="1" ht="78.75">
      <c r="B7" s="23" t="s">
        <v>93</v>
      </c>
      <c r="C7" s="31" t="s">
        <v>30</v>
      </c>
      <c r="D7" s="31" t="s">
        <v>41</v>
      </c>
      <c r="E7" s="31" t="s">
        <v>15</v>
      </c>
      <c r="F7" s="31" t="s">
        <v>42</v>
      </c>
      <c r="G7" s="31" t="s">
        <v>78</v>
      </c>
      <c r="H7" s="31" t="s">
        <v>18</v>
      </c>
      <c r="I7" s="31" t="s">
        <v>77</v>
      </c>
      <c r="J7" s="31" t="s">
        <v>17</v>
      </c>
      <c r="K7" s="31" t="s">
        <v>195</v>
      </c>
      <c r="L7" s="31" t="s">
        <v>208</v>
      </c>
      <c r="M7" s="31" t="s">
        <v>196</v>
      </c>
      <c r="N7" s="31" t="s">
        <v>39</v>
      </c>
      <c r="O7" s="31" t="s">
        <v>160</v>
      </c>
      <c r="P7" s="32" t="s">
        <v>162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215</v>
      </c>
      <c r="M8" s="33" t="s">
        <v>211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5"/>
    </row>
    <row r="11" spans="2:18" ht="20.25" customHeight="1">
      <c r="B11" s="97" t="s">
        <v>223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</row>
    <row r="12" spans="2:18">
      <c r="B12" s="97" t="s">
        <v>89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</row>
    <row r="13" spans="2:18">
      <c r="B13" s="97" t="s">
        <v>214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</row>
    <row r="14" spans="2:18"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</row>
    <row r="15" spans="2:18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</row>
    <row r="16" spans="2:18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</row>
    <row r="17" spans="2:16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</row>
    <row r="18" spans="2:16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</row>
    <row r="19" spans="2:16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</row>
    <row r="20" spans="2:16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</row>
    <row r="21" spans="2:16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</row>
    <row r="22" spans="2:16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</row>
    <row r="23" spans="2:16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</row>
    <row r="24" spans="2:16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</row>
    <row r="25" spans="2:16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</row>
    <row r="26" spans="2:16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</row>
    <row r="27" spans="2:16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</row>
    <row r="28" spans="2:16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</row>
    <row r="29" spans="2:16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</row>
    <row r="30" spans="2:16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</row>
    <row r="31" spans="2:16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</row>
    <row r="32" spans="2:16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</row>
    <row r="33" spans="2:16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</row>
    <row r="34" spans="2:16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</row>
    <row r="35" spans="2:16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</row>
    <row r="36" spans="2:16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</row>
    <row r="37" spans="2:16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</row>
    <row r="38" spans="2:16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</row>
    <row r="39" spans="2:16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</row>
    <row r="40" spans="2:16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</row>
    <row r="41" spans="2:16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</row>
    <row r="42" spans="2:16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</row>
    <row r="43" spans="2:16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</row>
    <row r="44" spans="2:16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</row>
    <row r="45" spans="2:16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</row>
    <row r="46" spans="2:16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</row>
    <row r="47" spans="2:16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</row>
    <row r="48" spans="2:16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</row>
    <row r="49" spans="2:16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</row>
    <row r="50" spans="2:16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</row>
    <row r="51" spans="2:16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</row>
    <row r="52" spans="2:16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</row>
    <row r="53" spans="2:16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</row>
    <row r="54" spans="2:16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</row>
    <row r="55" spans="2:16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2:16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2:16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  <row r="58" spans="2:16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</row>
    <row r="59" spans="2:16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</row>
    <row r="60" spans="2:16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</row>
    <row r="61" spans="2:16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</row>
    <row r="62" spans="2:16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</row>
    <row r="63" spans="2:16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</row>
    <row r="64" spans="2:16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</row>
    <row r="65" spans="2:16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</row>
    <row r="66" spans="2:16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</row>
    <row r="67" spans="2:16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</row>
    <row r="68" spans="2:16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6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</row>
    <row r="70" spans="2:16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</row>
    <row r="71" spans="2:16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</row>
    <row r="72" spans="2:16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</row>
    <row r="73" spans="2:16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</row>
    <row r="74" spans="2:16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</row>
    <row r="75" spans="2:16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</row>
    <row r="76" spans="2:16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</row>
    <row r="77" spans="2:16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</row>
    <row r="78" spans="2:16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</row>
    <row r="79" spans="2:16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</row>
    <row r="80" spans="2:16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</row>
    <row r="81" spans="2:16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</row>
    <row r="82" spans="2:16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</row>
    <row r="83" spans="2:16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</row>
    <row r="84" spans="2:16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</row>
    <row r="85" spans="2:16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</row>
    <row r="86" spans="2:16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</row>
    <row r="87" spans="2:16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</row>
    <row r="88" spans="2:16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</row>
    <row r="89" spans="2:16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</row>
    <row r="90" spans="2:16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</row>
    <row r="91" spans="2:16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</row>
    <row r="92" spans="2:16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</row>
    <row r="93" spans="2:16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</row>
    <row r="94" spans="2:16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</row>
    <row r="95" spans="2:16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</row>
    <row r="96" spans="2:16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</row>
    <row r="97" spans="2:16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</row>
    <row r="98" spans="2:16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</row>
    <row r="99" spans="2:16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</row>
    <row r="100" spans="2:16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</row>
    <row r="101" spans="2:16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</row>
    <row r="102" spans="2:16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</row>
    <row r="103" spans="2:16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</row>
    <row r="104" spans="2:16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</row>
    <row r="105" spans="2:16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</row>
    <row r="106" spans="2:16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</row>
    <row r="107" spans="2:16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</row>
    <row r="108" spans="2:16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</row>
    <row r="109" spans="2:16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5"/>
      <c r="D397" s="1"/>
    </row>
    <row r="398" spans="2:4">
      <c r="B398" s="45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8" t="s">
        <v>157</v>
      </c>
      <c r="C1" s="80" t="s" vm="1">
        <v>224</v>
      </c>
    </row>
    <row r="2" spans="2:18">
      <c r="B2" s="58" t="s">
        <v>156</v>
      </c>
      <c r="C2" s="80" t="s">
        <v>225</v>
      </c>
    </row>
    <row r="3" spans="2:18">
      <c r="B3" s="58" t="s">
        <v>158</v>
      </c>
      <c r="C3" s="80" t="s">
        <v>226</v>
      </c>
    </row>
    <row r="4" spans="2:18">
      <c r="B4" s="58" t="s">
        <v>159</v>
      </c>
      <c r="C4" s="80">
        <v>2147</v>
      </c>
    </row>
    <row r="6" spans="2:18" ht="26.25" customHeight="1">
      <c r="B6" s="130" t="s">
        <v>200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2"/>
    </row>
    <row r="7" spans="2:18" s="3" customFormat="1" ht="78.75">
      <c r="B7" s="23" t="s">
        <v>93</v>
      </c>
      <c r="C7" s="31" t="s">
        <v>30</v>
      </c>
      <c r="D7" s="31" t="s">
        <v>41</v>
      </c>
      <c r="E7" s="31" t="s">
        <v>15</v>
      </c>
      <c r="F7" s="31" t="s">
        <v>42</v>
      </c>
      <c r="G7" s="31" t="s">
        <v>78</v>
      </c>
      <c r="H7" s="31" t="s">
        <v>18</v>
      </c>
      <c r="I7" s="31" t="s">
        <v>77</v>
      </c>
      <c r="J7" s="31" t="s">
        <v>17</v>
      </c>
      <c r="K7" s="31" t="s">
        <v>195</v>
      </c>
      <c r="L7" s="31" t="s">
        <v>208</v>
      </c>
      <c r="M7" s="31" t="s">
        <v>196</v>
      </c>
      <c r="N7" s="31" t="s">
        <v>39</v>
      </c>
      <c r="O7" s="31" t="s">
        <v>160</v>
      </c>
      <c r="P7" s="32" t="s">
        <v>162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215</v>
      </c>
      <c r="M8" s="33" t="s">
        <v>211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5"/>
    </row>
    <row r="11" spans="2:18" ht="20.25" customHeight="1">
      <c r="B11" s="97" t="s">
        <v>223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</row>
    <row r="12" spans="2:18">
      <c r="B12" s="97" t="s">
        <v>89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</row>
    <row r="13" spans="2:18">
      <c r="B13" s="97" t="s">
        <v>214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</row>
    <row r="14" spans="2:18"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</row>
    <row r="15" spans="2:18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</row>
    <row r="16" spans="2:18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</row>
    <row r="17" spans="2:23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</row>
    <row r="18" spans="2:23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</row>
    <row r="19" spans="2:23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</row>
    <row r="20" spans="2:23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</row>
    <row r="21" spans="2:23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</row>
    <row r="22" spans="2:23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</row>
    <row r="23" spans="2:23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</row>
    <row r="24" spans="2:23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</row>
    <row r="25" spans="2:23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</row>
    <row r="26" spans="2:23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</row>
    <row r="27" spans="2:23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</row>
    <row r="28" spans="2:23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</row>
    <row r="29" spans="2:23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</row>
    <row r="30" spans="2:23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</row>
    <row r="31" spans="2:23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2"/>
      <c r="R31" s="2"/>
      <c r="S31" s="2"/>
      <c r="T31" s="2"/>
      <c r="U31" s="2"/>
      <c r="V31" s="2"/>
      <c r="W31" s="2"/>
    </row>
    <row r="32" spans="2:23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2"/>
      <c r="R32" s="2"/>
      <c r="S32" s="2"/>
      <c r="T32" s="2"/>
      <c r="U32" s="2"/>
      <c r="V32" s="2"/>
      <c r="W32" s="2"/>
    </row>
    <row r="33" spans="2:23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2"/>
      <c r="R33" s="2"/>
      <c r="S33" s="2"/>
      <c r="T33" s="2"/>
      <c r="U33" s="2"/>
      <c r="V33" s="2"/>
      <c r="W33" s="2"/>
    </row>
    <row r="34" spans="2:23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2"/>
      <c r="R34" s="2"/>
      <c r="S34" s="2"/>
      <c r="T34" s="2"/>
      <c r="U34" s="2"/>
      <c r="V34" s="2"/>
      <c r="W34" s="2"/>
    </row>
    <row r="35" spans="2:23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2"/>
      <c r="R35" s="2"/>
      <c r="S35" s="2"/>
      <c r="T35" s="2"/>
      <c r="U35" s="2"/>
      <c r="V35" s="2"/>
      <c r="W35" s="2"/>
    </row>
    <row r="36" spans="2:23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2"/>
      <c r="R36" s="2"/>
      <c r="S36" s="2"/>
      <c r="T36" s="2"/>
      <c r="U36" s="2"/>
      <c r="V36" s="2"/>
      <c r="W36" s="2"/>
    </row>
    <row r="37" spans="2:23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2"/>
      <c r="R37" s="2"/>
      <c r="S37" s="2"/>
      <c r="T37" s="2"/>
      <c r="U37" s="2"/>
      <c r="V37" s="2"/>
      <c r="W37" s="2"/>
    </row>
    <row r="38" spans="2:23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2"/>
      <c r="R38" s="2"/>
      <c r="S38" s="2"/>
      <c r="T38" s="2"/>
      <c r="U38" s="2"/>
      <c r="V38" s="2"/>
      <c r="W38" s="2"/>
    </row>
    <row r="39" spans="2:23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2"/>
      <c r="R39" s="2"/>
      <c r="S39" s="2"/>
      <c r="T39" s="2"/>
      <c r="U39" s="2"/>
      <c r="V39" s="2"/>
      <c r="W39" s="2"/>
    </row>
    <row r="40" spans="2:23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2"/>
      <c r="R40" s="2"/>
      <c r="S40" s="2"/>
      <c r="T40" s="2"/>
      <c r="U40" s="2"/>
      <c r="V40" s="2"/>
      <c r="W40" s="2"/>
    </row>
    <row r="41" spans="2:23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2"/>
      <c r="R41" s="2"/>
      <c r="S41" s="2"/>
      <c r="T41" s="2"/>
      <c r="U41" s="2"/>
      <c r="V41" s="2"/>
      <c r="W41" s="2"/>
    </row>
    <row r="42" spans="2:23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2"/>
      <c r="R42" s="2"/>
      <c r="S42" s="2"/>
      <c r="T42" s="2"/>
      <c r="U42" s="2"/>
      <c r="V42" s="2"/>
      <c r="W42" s="2"/>
    </row>
    <row r="43" spans="2:23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</row>
    <row r="44" spans="2:23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</row>
    <row r="45" spans="2:23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</row>
    <row r="46" spans="2:23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</row>
    <row r="47" spans="2:23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</row>
    <row r="48" spans="2:23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</row>
    <row r="49" spans="2:16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</row>
    <row r="50" spans="2:16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</row>
    <row r="51" spans="2:16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</row>
    <row r="52" spans="2:16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</row>
    <row r="53" spans="2:16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</row>
    <row r="54" spans="2:16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</row>
    <row r="55" spans="2:16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2:16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2:16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  <row r="58" spans="2:16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</row>
    <row r="59" spans="2:16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</row>
    <row r="60" spans="2:16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</row>
    <row r="61" spans="2:16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</row>
    <row r="62" spans="2:16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</row>
    <row r="63" spans="2:16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</row>
    <row r="64" spans="2:16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</row>
    <row r="65" spans="2:16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</row>
    <row r="66" spans="2:16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</row>
    <row r="67" spans="2:16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</row>
    <row r="68" spans="2:16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6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</row>
    <row r="70" spans="2:16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</row>
    <row r="71" spans="2:16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</row>
    <row r="72" spans="2:16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</row>
    <row r="73" spans="2:16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</row>
    <row r="74" spans="2:16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</row>
    <row r="75" spans="2:16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</row>
    <row r="76" spans="2:16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</row>
    <row r="77" spans="2:16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</row>
    <row r="78" spans="2:16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</row>
    <row r="79" spans="2:16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</row>
    <row r="80" spans="2:16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</row>
    <row r="81" spans="2:16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</row>
    <row r="82" spans="2:16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</row>
    <row r="83" spans="2:16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</row>
    <row r="84" spans="2:16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</row>
    <row r="85" spans="2:16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</row>
    <row r="86" spans="2:16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</row>
    <row r="87" spans="2:16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</row>
    <row r="88" spans="2:16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</row>
    <row r="89" spans="2:16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</row>
    <row r="90" spans="2:16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</row>
    <row r="91" spans="2:16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</row>
    <row r="92" spans="2:16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</row>
    <row r="93" spans="2:16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</row>
    <row r="94" spans="2:16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</row>
    <row r="95" spans="2:16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</row>
    <row r="96" spans="2:16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</row>
    <row r="97" spans="2:16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</row>
    <row r="98" spans="2:16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</row>
    <row r="99" spans="2:16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</row>
    <row r="100" spans="2:16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</row>
    <row r="101" spans="2:16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</row>
    <row r="102" spans="2:16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</row>
    <row r="103" spans="2:16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</row>
    <row r="104" spans="2:16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</row>
    <row r="105" spans="2:16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</row>
    <row r="106" spans="2:16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</row>
    <row r="107" spans="2:16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</row>
    <row r="108" spans="2:16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</row>
    <row r="109" spans="2:16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5"/>
      <c r="D397" s="1"/>
    </row>
    <row r="398" spans="2:4">
      <c r="B398" s="45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zoomScale="90" zoomScaleNormal="90" workbookViewId="0">
      <selection activeCell="C17" sqref="C17"/>
    </sheetView>
  </sheetViews>
  <sheetFormatPr defaultColWidth="9.140625" defaultRowHeight="18"/>
  <cols>
    <col min="1" max="1" width="6.28515625" style="1" customWidth="1"/>
    <col min="2" max="2" width="31.5703125" style="2" bestFit="1" customWidth="1"/>
    <col min="3" max="3" width="41.710937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1.28515625" style="1" bestFit="1" customWidth="1"/>
    <col min="13" max="13" width="7.28515625" style="1" bestFit="1" customWidth="1"/>
    <col min="14" max="14" width="8.28515625" style="1" bestFit="1" customWidth="1"/>
    <col min="15" max="15" width="9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58" t="s">
        <v>157</v>
      </c>
      <c r="C1" s="80" t="s" vm="1">
        <v>224</v>
      </c>
    </row>
    <row r="2" spans="2:53">
      <c r="B2" s="58" t="s">
        <v>156</v>
      </c>
      <c r="C2" s="80" t="s">
        <v>225</v>
      </c>
    </row>
    <row r="3" spans="2:53">
      <c r="B3" s="58" t="s">
        <v>158</v>
      </c>
      <c r="C3" s="80" t="s">
        <v>226</v>
      </c>
    </row>
    <row r="4" spans="2:53">
      <c r="B4" s="58" t="s">
        <v>159</v>
      </c>
      <c r="C4" s="80">
        <v>2147</v>
      </c>
    </row>
    <row r="6" spans="2:53" ht="21.75" customHeight="1">
      <c r="B6" s="121" t="s">
        <v>187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3"/>
    </row>
    <row r="7" spans="2:53" ht="27.75" customHeight="1">
      <c r="B7" s="124" t="s">
        <v>62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6"/>
      <c r="AU7" s="3"/>
      <c r="AV7" s="3"/>
    </row>
    <row r="8" spans="2:53" s="3" customFormat="1" ht="66" customHeight="1">
      <c r="B8" s="23" t="s">
        <v>92</v>
      </c>
      <c r="C8" s="31" t="s">
        <v>30</v>
      </c>
      <c r="D8" s="31" t="s">
        <v>97</v>
      </c>
      <c r="E8" s="31" t="s">
        <v>15</v>
      </c>
      <c r="F8" s="31" t="s">
        <v>42</v>
      </c>
      <c r="G8" s="31" t="s">
        <v>78</v>
      </c>
      <c r="H8" s="31" t="s">
        <v>18</v>
      </c>
      <c r="I8" s="31" t="s">
        <v>77</v>
      </c>
      <c r="J8" s="31" t="s">
        <v>17</v>
      </c>
      <c r="K8" s="31" t="s">
        <v>19</v>
      </c>
      <c r="L8" s="31" t="s">
        <v>208</v>
      </c>
      <c r="M8" s="31" t="s">
        <v>207</v>
      </c>
      <c r="N8" s="31" t="s">
        <v>222</v>
      </c>
      <c r="O8" s="31" t="s">
        <v>40</v>
      </c>
      <c r="P8" s="31" t="s">
        <v>210</v>
      </c>
      <c r="Q8" s="31" t="s">
        <v>160</v>
      </c>
      <c r="R8" s="74" t="s">
        <v>162</v>
      </c>
      <c r="AM8" s="1"/>
      <c r="AU8" s="1"/>
      <c r="AV8" s="1"/>
      <c r="AW8" s="1"/>
    </row>
    <row r="9" spans="2:53" s="3" customFormat="1" ht="21.75" customHeight="1">
      <c r="B9" s="16"/>
      <c r="C9" s="33"/>
      <c r="D9" s="33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215</v>
      </c>
      <c r="M9" s="33"/>
      <c r="N9" s="17" t="s">
        <v>211</v>
      </c>
      <c r="O9" s="33" t="s">
        <v>216</v>
      </c>
      <c r="P9" s="33" t="s">
        <v>20</v>
      </c>
      <c r="Q9" s="33" t="s">
        <v>20</v>
      </c>
      <c r="R9" s="34" t="s">
        <v>20</v>
      </c>
      <c r="AU9" s="1"/>
      <c r="AV9" s="1"/>
    </row>
    <row r="10" spans="2:53" s="4" customFormat="1" ht="18" customHeight="1">
      <c r="B10" s="19"/>
      <c r="C10" s="35" t="s">
        <v>1</v>
      </c>
      <c r="D10" s="35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90</v>
      </c>
      <c r="R10" s="21" t="s">
        <v>91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4" customFormat="1" ht="18" customHeight="1">
      <c r="B11" s="110" t="s">
        <v>25</v>
      </c>
      <c r="C11" s="84"/>
      <c r="D11" s="84"/>
      <c r="E11" s="84"/>
      <c r="F11" s="84"/>
      <c r="G11" s="84"/>
      <c r="H11" s="92">
        <v>0.64762286356404619</v>
      </c>
      <c r="I11" s="84"/>
      <c r="J11" s="84"/>
      <c r="K11" s="93">
        <v>3.1540344311594727E-3</v>
      </c>
      <c r="L11" s="92"/>
      <c r="M11" s="94"/>
      <c r="N11" s="84"/>
      <c r="O11" s="92">
        <v>1258.0378390230001</v>
      </c>
      <c r="P11" s="84"/>
      <c r="Q11" s="93">
        <v>1</v>
      </c>
      <c r="R11" s="93">
        <f>O11/'סכום נכסי הקרן'!$C$42</f>
        <v>0.9278673734838252</v>
      </c>
      <c r="S11" s="115"/>
      <c r="T11" s="115"/>
      <c r="U11" s="11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U11" s="98"/>
      <c r="AV11" s="98"/>
      <c r="AW11" s="3"/>
      <c r="BA11" s="98"/>
    </row>
    <row r="12" spans="2:53" ht="22.5" customHeight="1">
      <c r="B12" s="83" t="s">
        <v>205</v>
      </c>
      <c r="C12" s="84"/>
      <c r="D12" s="84"/>
      <c r="E12" s="84"/>
      <c r="F12" s="84"/>
      <c r="G12" s="84"/>
      <c r="H12" s="92">
        <v>0.64762286356404619</v>
      </c>
      <c r="I12" s="84"/>
      <c r="J12" s="84"/>
      <c r="K12" s="93">
        <v>3.1540344311594727E-3</v>
      </c>
      <c r="L12" s="92"/>
      <c r="M12" s="94"/>
      <c r="N12" s="84"/>
      <c r="O12" s="92">
        <v>1258.0378390230001</v>
      </c>
      <c r="P12" s="84"/>
      <c r="Q12" s="93">
        <v>1</v>
      </c>
      <c r="R12" s="93">
        <f>O12/'סכום נכסי הקרן'!$C$42</f>
        <v>0.9278673734838252</v>
      </c>
      <c r="S12" s="114"/>
      <c r="T12" s="114"/>
      <c r="U12" s="114"/>
      <c r="AW12" s="4"/>
    </row>
    <row r="13" spans="2:53" s="98" customFormat="1">
      <c r="B13" s="104" t="s">
        <v>31</v>
      </c>
      <c r="C13" s="84"/>
      <c r="D13" s="84"/>
      <c r="E13" s="84"/>
      <c r="F13" s="84"/>
      <c r="G13" s="84"/>
      <c r="H13" s="92">
        <v>0.64762286356404619</v>
      </c>
      <c r="I13" s="84"/>
      <c r="J13" s="84"/>
      <c r="K13" s="93">
        <v>3.1540344311594727E-3</v>
      </c>
      <c r="L13" s="92"/>
      <c r="M13" s="94"/>
      <c r="N13" s="84"/>
      <c r="O13" s="92">
        <v>1258.0378390230001</v>
      </c>
      <c r="P13" s="84"/>
      <c r="Q13" s="93">
        <v>1</v>
      </c>
      <c r="R13" s="93">
        <f>O13/'סכום נכסי הקרן'!$C$42</f>
        <v>0.9278673734838252</v>
      </c>
      <c r="S13" s="113"/>
      <c r="T13" s="113"/>
      <c r="U13" s="113"/>
    </row>
    <row r="14" spans="2:53">
      <c r="B14" s="86" t="s">
        <v>23</v>
      </c>
      <c r="C14" s="84"/>
      <c r="D14" s="84"/>
      <c r="E14" s="84"/>
      <c r="F14" s="84"/>
      <c r="G14" s="84"/>
      <c r="H14" s="92">
        <v>0.56463242943528313</v>
      </c>
      <c r="I14" s="84"/>
      <c r="J14" s="84"/>
      <c r="K14" s="93">
        <v>3.1417396707424747E-3</v>
      </c>
      <c r="L14" s="92"/>
      <c r="M14" s="94"/>
      <c r="N14" s="84"/>
      <c r="O14" s="92">
        <v>1217.944987869</v>
      </c>
      <c r="P14" s="84"/>
      <c r="Q14" s="93">
        <v>0.96813064765592705</v>
      </c>
      <c r="R14" s="93">
        <f>O14/'סכום נכסי הקרן'!$C$42</f>
        <v>0.89829684122969966</v>
      </c>
      <c r="S14" s="114"/>
      <c r="T14" s="114"/>
      <c r="U14" s="114"/>
    </row>
    <row r="15" spans="2:53">
      <c r="B15" s="87" t="s">
        <v>227</v>
      </c>
      <c r="C15" s="82" t="s">
        <v>228</v>
      </c>
      <c r="D15" s="95" t="s">
        <v>98</v>
      </c>
      <c r="E15" s="82" t="s">
        <v>229</v>
      </c>
      <c r="F15" s="82"/>
      <c r="G15" s="82"/>
      <c r="H15" s="89">
        <v>0.2600000000003021</v>
      </c>
      <c r="I15" s="95" t="s">
        <v>142</v>
      </c>
      <c r="J15" s="96">
        <v>0</v>
      </c>
      <c r="K15" s="90">
        <v>2.7000000000060413E-3</v>
      </c>
      <c r="L15" s="89">
        <v>132512.36645199999</v>
      </c>
      <c r="M15" s="91">
        <v>99.93</v>
      </c>
      <c r="N15" s="82"/>
      <c r="O15" s="89">
        <v>132.41960779600001</v>
      </c>
      <c r="P15" s="90">
        <v>1.3251236645199998E-5</v>
      </c>
      <c r="Q15" s="90">
        <v>0.10525884332607825</v>
      </c>
      <c r="R15" s="90">
        <f>O15/'סכום נכסי הקרן'!$C$42</f>
        <v>9.766624649291368E-2</v>
      </c>
      <c r="S15" s="114"/>
      <c r="T15" s="114"/>
      <c r="U15" s="114"/>
    </row>
    <row r="16" spans="2:53" ht="20.25">
      <c r="B16" s="87" t="s">
        <v>230</v>
      </c>
      <c r="C16" s="82" t="s">
        <v>231</v>
      </c>
      <c r="D16" s="95" t="s">
        <v>98</v>
      </c>
      <c r="E16" s="82" t="s">
        <v>229</v>
      </c>
      <c r="F16" s="82"/>
      <c r="G16" s="82"/>
      <c r="H16" s="89">
        <v>0.34999999991038228</v>
      </c>
      <c r="I16" s="95" t="s">
        <v>142</v>
      </c>
      <c r="J16" s="96">
        <v>0</v>
      </c>
      <c r="K16" s="90">
        <v>2.8999999987453511E-3</v>
      </c>
      <c r="L16" s="89">
        <v>1675.4509</v>
      </c>
      <c r="M16" s="91">
        <v>99.9</v>
      </c>
      <c r="N16" s="82"/>
      <c r="O16" s="89">
        <v>1.6737754490000001</v>
      </c>
      <c r="P16" s="90">
        <v>1.6754509000000002E-7</v>
      </c>
      <c r="Q16" s="90">
        <v>1.3304651077108017E-3</v>
      </c>
      <c r="R16" s="90">
        <f>O16/'סכום נכסי הקרן'!$C$42</f>
        <v>1.2344951650034963E-3</v>
      </c>
      <c r="S16" s="114"/>
      <c r="T16" s="114"/>
      <c r="U16" s="114"/>
      <c r="AU16" s="4"/>
    </row>
    <row r="17" spans="2:48" ht="20.25">
      <c r="B17" s="87" t="s">
        <v>232</v>
      </c>
      <c r="C17" s="82" t="s">
        <v>233</v>
      </c>
      <c r="D17" s="95" t="s">
        <v>98</v>
      </c>
      <c r="E17" s="82" t="s">
        <v>229</v>
      </c>
      <c r="F17" s="82"/>
      <c r="G17" s="82"/>
      <c r="H17" s="89">
        <v>0.52000000003012326</v>
      </c>
      <c r="I17" s="95" t="s">
        <v>142</v>
      </c>
      <c r="J17" s="96">
        <v>0</v>
      </c>
      <c r="K17" s="90">
        <v>2.8999999993473279E-3</v>
      </c>
      <c r="L17" s="89">
        <v>7979.2228210000003</v>
      </c>
      <c r="M17" s="91">
        <v>99.85</v>
      </c>
      <c r="N17" s="82"/>
      <c r="O17" s="89">
        <v>7.9672539880000004</v>
      </c>
      <c r="P17" s="90">
        <v>8.865803134444445E-7</v>
      </c>
      <c r="Q17" s="90">
        <v>6.3330797698322163E-3</v>
      </c>
      <c r="R17" s="90">
        <f>O17/'סכום נכסי הקרן'!$C$42</f>
        <v>5.8762580920977666E-3</v>
      </c>
      <c r="S17" s="114"/>
      <c r="T17" s="114"/>
      <c r="U17" s="114"/>
      <c r="AV17" s="4"/>
    </row>
    <row r="18" spans="2:48">
      <c r="B18" s="87" t="s">
        <v>234</v>
      </c>
      <c r="C18" s="82" t="s">
        <v>235</v>
      </c>
      <c r="D18" s="95" t="s">
        <v>98</v>
      </c>
      <c r="E18" s="82" t="s">
        <v>229</v>
      </c>
      <c r="F18" s="82"/>
      <c r="G18" s="82"/>
      <c r="H18" s="89">
        <v>0.42999999997284089</v>
      </c>
      <c r="I18" s="95" t="s">
        <v>142</v>
      </c>
      <c r="J18" s="96">
        <v>0</v>
      </c>
      <c r="K18" s="90">
        <v>2.5999999999506197E-3</v>
      </c>
      <c r="L18" s="89">
        <v>12163.992523000001</v>
      </c>
      <c r="M18" s="91">
        <v>99.89</v>
      </c>
      <c r="N18" s="82"/>
      <c r="O18" s="89">
        <v>12.150612130999999</v>
      </c>
      <c r="P18" s="90">
        <v>1.2163992523000002E-6</v>
      </c>
      <c r="Q18" s="90">
        <v>9.6583836782176916E-3</v>
      </c>
      <c r="R18" s="90">
        <f>O18/'סכום נכסי הקרן'!$C$42</f>
        <v>8.9616990956068957E-3</v>
      </c>
      <c r="S18" s="114"/>
      <c r="T18" s="114"/>
      <c r="U18" s="114"/>
      <c r="AU18" s="3"/>
    </row>
    <row r="19" spans="2:48">
      <c r="B19" s="87" t="s">
        <v>236</v>
      </c>
      <c r="C19" s="82" t="s">
        <v>237</v>
      </c>
      <c r="D19" s="95" t="s">
        <v>98</v>
      </c>
      <c r="E19" s="82" t="s">
        <v>229</v>
      </c>
      <c r="F19" s="82"/>
      <c r="G19" s="82"/>
      <c r="H19" s="89">
        <v>0.6</v>
      </c>
      <c r="I19" s="95" t="s">
        <v>142</v>
      </c>
      <c r="J19" s="96">
        <v>0</v>
      </c>
      <c r="K19" s="90">
        <v>2.7999999999874315E-3</v>
      </c>
      <c r="L19" s="89">
        <v>159403.81450000001</v>
      </c>
      <c r="M19" s="91">
        <v>99.83</v>
      </c>
      <c r="N19" s="82"/>
      <c r="O19" s="89">
        <v>159.132828015</v>
      </c>
      <c r="P19" s="90">
        <v>1.7711534944444444E-5</v>
      </c>
      <c r="Q19" s="90">
        <v>0.12649287889351846</v>
      </c>
      <c r="R19" s="90">
        <f>O19/'סכום נכסי הקרן'!$C$42</f>
        <v>0.11736861530333655</v>
      </c>
      <c r="S19" s="114"/>
      <c r="T19" s="114"/>
      <c r="U19" s="114"/>
      <c r="AV19" s="3"/>
    </row>
    <row r="20" spans="2:48">
      <c r="B20" s="87" t="s">
        <v>238</v>
      </c>
      <c r="C20" s="82" t="s">
        <v>239</v>
      </c>
      <c r="D20" s="95" t="s">
        <v>98</v>
      </c>
      <c r="E20" s="82" t="s">
        <v>229</v>
      </c>
      <c r="F20" s="82"/>
      <c r="G20" s="82"/>
      <c r="H20" s="89">
        <v>0.67999999999790617</v>
      </c>
      <c r="I20" s="95" t="s">
        <v>142</v>
      </c>
      <c r="J20" s="96">
        <v>0</v>
      </c>
      <c r="K20" s="90">
        <v>2.8000000000255902E-3</v>
      </c>
      <c r="L20" s="89">
        <v>172264.67</v>
      </c>
      <c r="M20" s="91">
        <v>99.81</v>
      </c>
      <c r="N20" s="82"/>
      <c r="O20" s="89">
        <v>171.93736712700002</v>
      </c>
      <c r="P20" s="90">
        <v>1.9140518888888891E-5</v>
      </c>
      <c r="Q20" s="90">
        <v>0.13667106170711657</v>
      </c>
      <c r="R20" s="90">
        <f>O20/'סכום נכסי הקרן'!$C$42</f>
        <v>0.12681261905742805</v>
      </c>
      <c r="S20" s="114"/>
      <c r="T20" s="114"/>
      <c r="U20" s="114"/>
    </row>
    <row r="21" spans="2:48">
      <c r="B21" s="87" t="s">
        <v>240</v>
      </c>
      <c r="C21" s="82" t="s">
        <v>241</v>
      </c>
      <c r="D21" s="95" t="s">
        <v>98</v>
      </c>
      <c r="E21" s="82" t="s">
        <v>229</v>
      </c>
      <c r="F21" s="82"/>
      <c r="G21" s="82"/>
      <c r="H21" s="89">
        <v>0.76999999999556246</v>
      </c>
      <c r="I21" s="95" t="s">
        <v>142</v>
      </c>
      <c r="J21" s="96">
        <v>0</v>
      </c>
      <c r="K21" s="90">
        <v>2.7000000000321337E-3</v>
      </c>
      <c r="L21" s="89">
        <v>65489.316842</v>
      </c>
      <c r="M21" s="91">
        <v>99.79</v>
      </c>
      <c r="N21" s="82"/>
      <c r="O21" s="89">
        <v>65.351789276999995</v>
      </c>
      <c r="P21" s="90">
        <v>7.2765907602222219E-6</v>
      </c>
      <c r="Q21" s="90">
        <v>5.1947395578937912E-2</v>
      </c>
      <c r="R21" s="90">
        <f>O21/'סכום נכסי הקרן'!$C$42</f>
        <v>4.8200293495154388E-2</v>
      </c>
      <c r="S21" s="114"/>
      <c r="T21" s="114"/>
      <c r="U21" s="114"/>
    </row>
    <row r="22" spans="2:48">
      <c r="B22" s="87" t="s">
        <v>242</v>
      </c>
      <c r="C22" s="82" t="s">
        <v>243</v>
      </c>
      <c r="D22" s="95" t="s">
        <v>98</v>
      </c>
      <c r="E22" s="82" t="s">
        <v>229</v>
      </c>
      <c r="F22" s="82"/>
      <c r="G22" s="82"/>
      <c r="H22" s="89">
        <v>0.85000000000229858</v>
      </c>
      <c r="I22" s="95" t="s">
        <v>142</v>
      </c>
      <c r="J22" s="96">
        <v>0</v>
      </c>
      <c r="K22" s="90">
        <v>2.7999999999971702E-3</v>
      </c>
      <c r="L22" s="89">
        <v>283449.59754599998</v>
      </c>
      <c r="M22" s="91">
        <v>99.76</v>
      </c>
      <c r="N22" s="82"/>
      <c r="O22" s="89">
        <v>282.76931851099999</v>
      </c>
      <c r="P22" s="90">
        <v>3.1494399727333333E-5</v>
      </c>
      <c r="Q22" s="90">
        <v>0.22477012196278642</v>
      </c>
      <c r="R22" s="90">
        <f>O22/'סכום נכסי הקרן'!$C$42</f>
        <v>0.20855686270324969</v>
      </c>
      <c r="S22" s="114"/>
      <c r="T22" s="114"/>
      <c r="U22" s="114"/>
    </row>
    <row r="23" spans="2:48">
      <c r="B23" s="87" t="s">
        <v>244</v>
      </c>
      <c r="C23" s="82" t="s">
        <v>245</v>
      </c>
      <c r="D23" s="95" t="s">
        <v>98</v>
      </c>
      <c r="E23" s="82" t="s">
        <v>229</v>
      </c>
      <c r="F23" s="82"/>
      <c r="G23" s="82"/>
      <c r="H23" s="89">
        <v>0.92999999999999983</v>
      </c>
      <c r="I23" s="95" t="s">
        <v>142</v>
      </c>
      <c r="J23" s="96">
        <v>0</v>
      </c>
      <c r="K23" s="90">
        <v>2.8999999999999998E-3</v>
      </c>
      <c r="L23" s="89">
        <v>114986.030082</v>
      </c>
      <c r="M23" s="91">
        <v>99.73</v>
      </c>
      <c r="N23" s="82"/>
      <c r="O23" s="89">
        <v>114.67556780000002</v>
      </c>
      <c r="P23" s="90">
        <v>1.2776225564666667E-5</v>
      </c>
      <c r="Q23" s="90">
        <v>9.1154307321199321E-2</v>
      </c>
      <c r="R23" s="90">
        <f>O23/'סכום נכסי הקרן'!$C$42</f>
        <v>8.4579107715858623E-2</v>
      </c>
      <c r="S23" s="114"/>
      <c r="T23" s="114"/>
      <c r="U23" s="114"/>
    </row>
    <row r="24" spans="2:48">
      <c r="B24" s="87" t="s">
        <v>246</v>
      </c>
      <c r="C24" s="82" t="s">
        <v>247</v>
      </c>
      <c r="D24" s="95" t="s">
        <v>98</v>
      </c>
      <c r="E24" s="82" t="s">
        <v>229</v>
      </c>
      <c r="F24" s="82"/>
      <c r="G24" s="82"/>
      <c r="H24" s="89">
        <v>9.9999999847674541E-3</v>
      </c>
      <c r="I24" s="95" t="s">
        <v>142</v>
      </c>
      <c r="J24" s="96">
        <v>0</v>
      </c>
      <c r="K24" s="90">
        <v>1.8399999999703161E-2</v>
      </c>
      <c r="L24" s="89">
        <v>25605.633401999999</v>
      </c>
      <c r="M24" s="91">
        <v>99.99</v>
      </c>
      <c r="N24" s="82"/>
      <c r="O24" s="89">
        <v>25.603072838999999</v>
      </c>
      <c r="P24" s="90">
        <v>2.3277848547272725E-6</v>
      </c>
      <c r="Q24" s="90">
        <v>2.0351592014818492E-2</v>
      </c>
      <c r="R24" s="90">
        <f>O24/'סכום נכסי הקרן'!$C$42</f>
        <v>1.8883578229004022E-2</v>
      </c>
      <c r="S24" s="114"/>
      <c r="T24" s="114"/>
      <c r="U24" s="114"/>
    </row>
    <row r="25" spans="2:48">
      <c r="B25" s="87" t="s">
        <v>248</v>
      </c>
      <c r="C25" s="82" t="s">
        <v>249</v>
      </c>
      <c r="D25" s="95" t="s">
        <v>98</v>
      </c>
      <c r="E25" s="82" t="s">
        <v>229</v>
      </c>
      <c r="F25" s="82"/>
      <c r="G25" s="82"/>
      <c r="H25" s="89">
        <v>0.10000000000075221</v>
      </c>
      <c r="I25" s="95" t="s">
        <v>142</v>
      </c>
      <c r="J25" s="96">
        <v>0</v>
      </c>
      <c r="K25" s="90">
        <v>3.0000000000225662E-3</v>
      </c>
      <c r="L25" s="89">
        <v>132978.82000599999</v>
      </c>
      <c r="M25" s="91">
        <v>99.97</v>
      </c>
      <c r="N25" s="82"/>
      <c r="O25" s="89">
        <v>132.93892635899999</v>
      </c>
      <c r="P25" s="90">
        <v>1.208898363690909E-5</v>
      </c>
      <c r="Q25" s="90">
        <v>0.10567164375774356</v>
      </c>
      <c r="R25" s="90">
        <f>O25/'סכום נכסי הקרן'!$C$42</f>
        <v>9.8049270545215964E-2</v>
      </c>
      <c r="S25" s="114"/>
      <c r="T25" s="114"/>
      <c r="U25" s="114"/>
    </row>
    <row r="26" spans="2:48">
      <c r="B26" s="87" t="s">
        <v>250</v>
      </c>
      <c r="C26" s="82" t="s">
        <v>251</v>
      </c>
      <c r="D26" s="95" t="s">
        <v>98</v>
      </c>
      <c r="E26" s="82" t="s">
        <v>229</v>
      </c>
      <c r="F26" s="82"/>
      <c r="G26" s="82"/>
      <c r="H26" s="89">
        <v>0.18000000000125757</v>
      </c>
      <c r="I26" s="95" t="s">
        <v>142</v>
      </c>
      <c r="J26" s="96">
        <v>0</v>
      </c>
      <c r="K26" s="90">
        <v>2.799999999949696E-3</v>
      </c>
      <c r="L26" s="89">
        <v>111380.558856</v>
      </c>
      <c r="M26" s="91">
        <v>99.95</v>
      </c>
      <c r="N26" s="82"/>
      <c r="O26" s="89">
        <v>111.324868577</v>
      </c>
      <c r="P26" s="90">
        <v>1.0125505350545454E-5</v>
      </c>
      <c r="Q26" s="90">
        <v>8.8490874537967459E-2</v>
      </c>
      <c r="R26" s="90">
        <f>O26/'סכום נכסי הקרן'!$C$42</f>
        <v>8.2107795334830563E-2</v>
      </c>
      <c r="S26" s="114"/>
      <c r="T26" s="114"/>
      <c r="U26" s="114"/>
    </row>
    <row r="27" spans="2:48">
      <c r="B27" s="88"/>
      <c r="C27" s="82"/>
      <c r="D27" s="82"/>
      <c r="E27" s="82"/>
      <c r="F27" s="82"/>
      <c r="G27" s="82"/>
      <c r="H27" s="82"/>
      <c r="I27" s="82"/>
      <c r="J27" s="82"/>
      <c r="K27" s="90"/>
      <c r="L27" s="89"/>
      <c r="M27" s="91"/>
      <c r="N27" s="82"/>
      <c r="O27" s="82"/>
      <c r="P27" s="82"/>
      <c r="Q27" s="90"/>
      <c r="R27" s="82"/>
      <c r="S27" s="114"/>
      <c r="T27" s="114"/>
      <c r="U27" s="114"/>
    </row>
    <row r="28" spans="2:48">
      <c r="B28" s="86" t="s">
        <v>24</v>
      </c>
      <c r="C28" s="84"/>
      <c r="D28" s="84"/>
      <c r="E28" s="84"/>
      <c r="F28" s="84"/>
      <c r="G28" s="84"/>
      <c r="H28" s="92">
        <v>3.1687152872470414</v>
      </c>
      <c r="I28" s="84"/>
      <c r="J28" s="84"/>
      <c r="K28" s="93">
        <v>3.5275259987562623E-3</v>
      </c>
      <c r="L28" s="92"/>
      <c r="M28" s="94"/>
      <c r="N28" s="84"/>
      <c r="O28" s="92">
        <v>40.092851154000002</v>
      </c>
      <c r="P28" s="84"/>
      <c r="Q28" s="93">
        <v>3.1869352344072857E-2</v>
      </c>
      <c r="R28" s="93">
        <f>O28/'סכום נכסי הקרן'!$C$42</f>
        <v>2.9570532254125471E-2</v>
      </c>
      <c r="S28" s="114"/>
      <c r="T28" s="114"/>
      <c r="U28" s="114"/>
    </row>
    <row r="29" spans="2:48">
      <c r="B29" s="87" t="s">
        <v>252</v>
      </c>
      <c r="C29" s="82" t="s">
        <v>253</v>
      </c>
      <c r="D29" s="95" t="s">
        <v>98</v>
      </c>
      <c r="E29" s="82" t="s">
        <v>229</v>
      </c>
      <c r="F29" s="82"/>
      <c r="G29" s="82"/>
      <c r="H29" s="89">
        <v>0.91999999997267889</v>
      </c>
      <c r="I29" s="95" t="s">
        <v>142</v>
      </c>
      <c r="J29" s="96">
        <v>3.4999999999999996E-3</v>
      </c>
      <c r="K29" s="90">
        <v>3.3000000000723206E-3</v>
      </c>
      <c r="L29" s="89">
        <v>24889.241543</v>
      </c>
      <c r="M29" s="91">
        <v>100</v>
      </c>
      <c r="N29" s="82"/>
      <c r="O29" s="89">
        <v>24.889241154</v>
      </c>
      <c r="P29" s="90">
        <v>1.3509306070200559E-6</v>
      </c>
      <c r="Q29" s="90">
        <v>1.9784175310123532E-2</v>
      </c>
      <c r="R29" s="90">
        <f>O29/'סכום נכסי הקרן'!$C$42</f>
        <v>1.8357090781547864E-2</v>
      </c>
      <c r="S29" s="114"/>
      <c r="T29" s="114"/>
      <c r="U29" s="114"/>
    </row>
    <row r="30" spans="2:48">
      <c r="B30" s="87" t="s">
        <v>254</v>
      </c>
      <c r="C30" s="82" t="s">
        <v>255</v>
      </c>
      <c r="D30" s="95" t="s">
        <v>98</v>
      </c>
      <c r="E30" s="82" t="s">
        <v>229</v>
      </c>
      <c r="F30" s="82"/>
      <c r="G30" s="82"/>
      <c r="H30" s="89">
        <v>6.85</v>
      </c>
      <c r="I30" s="95" t="s">
        <v>142</v>
      </c>
      <c r="J30" s="96">
        <v>3.4999999999999996E-3</v>
      </c>
      <c r="K30" s="90">
        <v>3.9000000000000003E-3</v>
      </c>
      <c r="L30" s="89">
        <v>15300</v>
      </c>
      <c r="M30" s="91">
        <v>99.37</v>
      </c>
      <c r="N30" s="82"/>
      <c r="O30" s="89">
        <v>15.203610000000001</v>
      </c>
      <c r="P30" s="90">
        <v>1.5884528407039275E-6</v>
      </c>
      <c r="Q30" s="90">
        <v>1.2085177033949327E-2</v>
      </c>
      <c r="R30" s="90">
        <f>O30/'סכום נכסי הקרן'!$C$42</f>
        <v>1.1213441472577607E-2</v>
      </c>
      <c r="S30" s="114"/>
      <c r="T30" s="114"/>
      <c r="U30" s="114"/>
    </row>
    <row r="31" spans="2:48">
      <c r="B31" s="88"/>
      <c r="C31" s="82"/>
      <c r="D31" s="82"/>
      <c r="E31" s="82"/>
      <c r="F31" s="82"/>
      <c r="G31" s="82"/>
      <c r="H31" s="82"/>
      <c r="I31" s="82"/>
      <c r="J31" s="82"/>
      <c r="K31" s="90"/>
      <c r="L31" s="89"/>
      <c r="M31" s="91"/>
      <c r="N31" s="82"/>
      <c r="O31" s="82"/>
      <c r="P31" s="82"/>
      <c r="Q31" s="90"/>
      <c r="R31" s="82"/>
      <c r="S31" s="114"/>
      <c r="T31" s="114"/>
      <c r="U31" s="114"/>
    </row>
    <row r="32" spans="2:48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114"/>
      <c r="T32" s="114"/>
      <c r="U32" s="114"/>
    </row>
    <row r="33" spans="2:18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</row>
    <row r="34" spans="2:18">
      <c r="B34" s="97" t="s">
        <v>89</v>
      </c>
      <c r="C34" s="98"/>
      <c r="D34" s="98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</row>
    <row r="35" spans="2:18">
      <c r="B35" s="97" t="s">
        <v>206</v>
      </c>
      <c r="C35" s="98"/>
      <c r="D35" s="98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</row>
    <row r="36" spans="2:18">
      <c r="B36" s="127" t="s">
        <v>214</v>
      </c>
      <c r="C36" s="127"/>
      <c r="D36" s="127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</row>
    <row r="37" spans="2:18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</row>
    <row r="38" spans="2:18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</row>
    <row r="39" spans="2:18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</row>
    <row r="40" spans="2:18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</row>
    <row r="41" spans="2:18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</row>
    <row r="42" spans="2:18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</row>
    <row r="43" spans="2:18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</row>
    <row r="44" spans="2:18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</row>
    <row r="45" spans="2:18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</row>
    <row r="46" spans="2:18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</row>
    <row r="47" spans="2:18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</row>
    <row r="48" spans="2:18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</row>
    <row r="49" spans="2:18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</row>
    <row r="50" spans="2:18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</row>
    <row r="51" spans="2:18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</row>
    <row r="52" spans="2:18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</row>
    <row r="53" spans="2:18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</row>
    <row r="54" spans="2:18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</row>
    <row r="55" spans="2:18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</row>
    <row r="56" spans="2:18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</row>
    <row r="57" spans="2:18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</row>
    <row r="58" spans="2:18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</row>
    <row r="59" spans="2:18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</row>
    <row r="60" spans="2:18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</row>
    <row r="61" spans="2:18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</row>
    <row r="62" spans="2:18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</row>
    <row r="63" spans="2:18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</row>
    <row r="64" spans="2:18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</row>
    <row r="65" spans="2:18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</row>
    <row r="66" spans="2:18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</row>
    <row r="67" spans="2:18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</row>
    <row r="68" spans="2:18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</row>
    <row r="69" spans="2:18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</row>
    <row r="70" spans="2:18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</row>
    <row r="71" spans="2:18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</row>
    <row r="72" spans="2:18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</row>
    <row r="73" spans="2:18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</row>
    <row r="74" spans="2:18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</row>
    <row r="75" spans="2:18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</row>
    <row r="76" spans="2:18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</row>
    <row r="77" spans="2:18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</row>
    <row r="78" spans="2:18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</row>
    <row r="79" spans="2:18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</row>
    <row r="80" spans="2:18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</row>
    <row r="81" spans="2:18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</row>
    <row r="82" spans="2:18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</row>
    <row r="83" spans="2:18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</row>
    <row r="84" spans="2:18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</row>
    <row r="85" spans="2:18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</row>
    <row r="86" spans="2:18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</row>
    <row r="87" spans="2:18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</row>
    <row r="88" spans="2:18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</row>
    <row r="89" spans="2:18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</row>
    <row r="90" spans="2:18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</row>
    <row r="91" spans="2:18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</row>
    <row r="92" spans="2:18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</row>
    <row r="93" spans="2:18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</row>
    <row r="94" spans="2:18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</row>
    <row r="95" spans="2:18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</row>
    <row r="96" spans="2:18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</row>
    <row r="97" spans="2:18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</row>
    <row r="98" spans="2:18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</row>
    <row r="99" spans="2:18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</row>
    <row r="100" spans="2:18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</row>
    <row r="101" spans="2:18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</row>
    <row r="102" spans="2:18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</row>
    <row r="103" spans="2:18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</row>
    <row r="104" spans="2:18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</row>
    <row r="105" spans="2:18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</row>
    <row r="106" spans="2:18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</row>
    <row r="107" spans="2:18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</row>
    <row r="108" spans="2:18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</row>
    <row r="109" spans="2:18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</row>
    <row r="110" spans="2:18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</row>
    <row r="111" spans="2:18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</row>
    <row r="112" spans="2:18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</row>
    <row r="113" spans="2:18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</row>
    <row r="114" spans="2:18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</row>
    <row r="115" spans="2:18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</row>
    <row r="116" spans="2:18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</row>
    <row r="117" spans="2:18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</row>
    <row r="118" spans="2:18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</row>
    <row r="119" spans="2:18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</row>
    <row r="120" spans="2:18"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</row>
    <row r="121" spans="2:18"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</row>
    <row r="122" spans="2:18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</row>
    <row r="123" spans="2:18"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</row>
    <row r="124" spans="2:18"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</row>
    <row r="125" spans="2:18"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</row>
    <row r="126" spans="2:18"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</row>
    <row r="127" spans="2:18"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</row>
    <row r="128" spans="2:18"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</row>
    <row r="129" spans="2:18"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</row>
    <row r="130" spans="2:18"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</row>
    <row r="131" spans="2:18">
      <c r="C131" s="1"/>
      <c r="D131" s="1"/>
    </row>
    <row r="132" spans="2:18">
      <c r="C132" s="1"/>
      <c r="D132" s="1"/>
    </row>
    <row r="133" spans="2:18">
      <c r="C133" s="1"/>
      <c r="D133" s="1"/>
    </row>
    <row r="134" spans="2:18">
      <c r="C134" s="1"/>
      <c r="D134" s="1"/>
    </row>
    <row r="135" spans="2:18">
      <c r="C135" s="1"/>
      <c r="D135" s="1"/>
    </row>
    <row r="136" spans="2:18">
      <c r="C136" s="1"/>
      <c r="D136" s="1"/>
    </row>
    <row r="137" spans="2:18">
      <c r="C137" s="1"/>
      <c r="D137" s="1"/>
    </row>
    <row r="138" spans="2:18">
      <c r="C138" s="1"/>
      <c r="D138" s="1"/>
    </row>
    <row r="139" spans="2:18">
      <c r="C139" s="1"/>
      <c r="D139" s="1"/>
    </row>
    <row r="140" spans="2:18">
      <c r="C140" s="1"/>
      <c r="D140" s="1"/>
    </row>
    <row r="141" spans="2:18">
      <c r="C141" s="1"/>
      <c r="D141" s="1"/>
    </row>
    <row r="142" spans="2:18">
      <c r="C142" s="1"/>
      <c r="D142" s="1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36:D36"/>
  </mergeCells>
  <phoneticPr fontId="3" type="noConversion"/>
  <dataValidations count="1">
    <dataValidation allowBlank="1" showInputMessage="1" showErrorMessage="1" sqref="N10:Q10 N9 N1:N7 N32:N1048576 C5:C29 O1:Q9 O11:Q1048576 B37:B1048576 J1:M1048576 E1:I30 B34:B36 D1:D29 R1:AF1048576 AJ1:XFD1048576 AG1:AI27 AG31:AI1048576 C34:D35 A1:A1048576 B1:B33 E32:I1048576 C32:D33 C37: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58" t="s">
        <v>157</v>
      </c>
      <c r="C1" s="80" t="s" vm="1">
        <v>224</v>
      </c>
    </row>
    <row r="2" spans="2:67">
      <c r="B2" s="58" t="s">
        <v>156</v>
      </c>
      <c r="C2" s="80" t="s">
        <v>225</v>
      </c>
    </row>
    <row r="3" spans="2:67">
      <c r="B3" s="58" t="s">
        <v>158</v>
      </c>
      <c r="C3" s="80" t="s">
        <v>226</v>
      </c>
    </row>
    <row r="4" spans="2:67">
      <c r="B4" s="58" t="s">
        <v>159</v>
      </c>
      <c r="C4" s="80">
        <v>2147</v>
      </c>
    </row>
    <row r="6" spans="2:67" ht="26.25" customHeight="1">
      <c r="B6" s="124" t="s">
        <v>187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9"/>
      <c r="BO6" s="3"/>
    </row>
    <row r="7" spans="2:67" ht="26.25" customHeight="1">
      <c r="B7" s="124" t="s">
        <v>63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9"/>
      <c r="AZ7" s="45"/>
      <c r="BJ7" s="3"/>
      <c r="BO7" s="3"/>
    </row>
    <row r="8" spans="2:67" s="3" customFormat="1" ht="78.75">
      <c r="B8" s="39" t="s">
        <v>92</v>
      </c>
      <c r="C8" s="14" t="s">
        <v>30</v>
      </c>
      <c r="D8" s="14" t="s">
        <v>97</v>
      </c>
      <c r="E8" s="14" t="s">
        <v>203</v>
      </c>
      <c r="F8" s="14" t="s">
        <v>94</v>
      </c>
      <c r="G8" s="14" t="s">
        <v>41</v>
      </c>
      <c r="H8" s="14" t="s">
        <v>15</v>
      </c>
      <c r="I8" s="14" t="s">
        <v>42</v>
      </c>
      <c r="J8" s="14" t="s">
        <v>78</v>
      </c>
      <c r="K8" s="14" t="s">
        <v>18</v>
      </c>
      <c r="L8" s="14" t="s">
        <v>77</v>
      </c>
      <c r="M8" s="14" t="s">
        <v>17</v>
      </c>
      <c r="N8" s="14" t="s">
        <v>19</v>
      </c>
      <c r="O8" s="14" t="s">
        <v>208</v>
      </c>
      <c r="P8" s="14" t="s">
        <v>207</v>
      </c>
      <c r="Q8" s="14" t="s">
        <v>40</v>
      </c>
      <c r="R8" s="14" t="s">
        <v>39</v>
      </c>
      <c r="S8" s="14" t="s">
        <v>160</v>
      </c>
      <c r="T8" s="40" t="s">
        <v>162</v>
      </c>
      <c r="V8" s="1"/>
      <c r="AZ8" s="45"/>
      <c r="BJ8" s="1"/>
      <c r="BK8" s="1"/>
      <c r="BL8" s="1"/>
      <c r="BO8" s="4"/>
    </row>
    <row r="9" spans="2:67" s="3" customFormat="1" ht="20.25" customHeight="1">
      <c r="B9" s="41"/>
      <c r="C9" s="17"/>
      <c r="D9" s="17"/>
      <c r="E9" s="17"/>
      <c r="F9" s="17"/>
      <c r="G9" s="17"/>
      <c r="H9" s="17"/>
      <c r="I9" s="17"/>
      <c r="J9" s="17" t="s">
        <v>22</v>
      </c>
      <c r="K9" s="17" t="s">
        <v>21</v>
      </c>
      <c r="L9" s="17"/>
      <c r="M9" s="17" t="s">
        <v>20</v>
      </c>
      <c r="N9" s="17" t="s">
        <v>20</v>
      </c>
      <c r="O9" s="17" t="s">
        <v>215</v>
      </c>
      <c r="P9" s="17"/>
      <c r="Q9" s="17" t="s">
        <v>211</v>
      </c>
      <c r="R9" s="17" t="s">
        <v>20</v>
      </c>
      <c r="S9" s="17" t="s">
        <v>20</v>
      </c>
      <c r="T9" s="76" t="s">
        <v>20</v>
      </c>
      <c r="BJ9" s="1"/>
      <c r="BL9" s="1"/>
      <c r="BO9" s="4"/>
    </row>
    <row r="10" spans="2:67" s="4" customFormat="1" ht="18" customHeight="1">
      <c r="B10" s="42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90</v>
      </c>
      <c r="R10" s="20" t="s">
        <v>91</v>
      </c>
      <c r="S10" s="47" t="s">
        <v>163</v>
      </c>
      <c r="T10" s="75" t="s">
        <v>204</v>
      </c>
      <c r="U10" s="5"/>
      <c r="BJ10" s="1"/>
      <c r="BK10" s="3"/>
      <c r="BL10" s="1"/>
      <c r="BO10" s="1"/>
    </row>
    <row r="11" spans="2:67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5"/>
      <c r="BJ11" s="1"/>
      <c r="BK11" s="3"/>
      <c r="BL11" s="1"/>
      <c r="BO11" s="1"/>
    </row>
    <row r="12" spans="2:67" ht="20.25">
      <c r="B12" s="97" t="s">
        <v>223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BK12" s="4"/>
    </row>
    <row r="13" spans="2:67">
      <c r="B13" s="97" t="s">
        <v>89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</row>
    <row r="14" spans="2:67">
      <c r="B14" s="97" t="s">
        <v>206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</row>
    <row r="15" spans="2:67">
      <c r="B15" s="97" t="s">
        <v>214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</row>
    <row r="16" spans="2:67" ht="20.25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BJ16" s="4"/>
    </row>
    <row r="17" spans="2:20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</row>
    <row r="18" spans="2:20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</row>
    <row r="19" spans="2:20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</row>
    <row r="20" spans="2:20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</row>
    <row r="21" spans="2:20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</row>
    <row r="22" spans="2:20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</row>
    <row r="23" spans="2:20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</row>
    <row r="24" spans="2:20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</row>
    <row r="25" spans="2:20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</row>
    <row r="26" spans="2:20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</row>
    <row r="27" spans="2:20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</row>
    <row r="28" spans="2:20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</row>
    <row r="29" spans="2:20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</row>
    <row r="30" spans="2:20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</row>
    <row r="31" spans="2:20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</row>
    <row r="32" spans="2:20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</row>
    <row r="33" spans="2:20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</row>
    <row r="34" spans="2:20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</row>
    <row r="35" spans="2:20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</row>
    <row r="36" spans="2:20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</row>
    <row r="37" spans="2:20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</row>
    <row r="38" spans="2:20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</row>
    <row r="39" spans="2:20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</row>
    <row r="40" spans="2:20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</row>
    <row r="41" spans="2:20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</row>
    <row r="42" spans="2:20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</row>
    <row r="43" spans="2:20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</row>
    <row r="44" spans="2:20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</row>
    <row r="45" spans="2:20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</row>
    <row r="46" spans="2:20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</row>
    <row r="47" spans="2:20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</row>
    <row r="48" spans="2:20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</row>
    <row r="49" spans="2:20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</row>
    <row r="50" spans="2:20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</row>
    <row r="51" spans="2:20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</row>
    <row r="52" spans="2:20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</row>
    <row r="53" spans="2:20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</row>
    <row r="54" spans="2:20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</row>
    <row r="55" spans="2:20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</row>
    <row r="56" spans="2:20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</row>
    <row r="57" spans="2:20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</row>
    <row r="58" spans="2:20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</row>
    <row r="59" spans="2:20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</row>
    <row r="60" spans="2:20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</row>
    <row r="61" spans="2:20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</row>
    <row r="62" spans="2:20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</row>
    <row r="63" spans="2:20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</row>
    <row r="64" spans="2:20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</row>
    <row r="65" spans="2:20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</row>
    <row r="66" spans="2:20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</row>
    <row r="67" spans="2:20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</row>
    <row r="68" spans="2:20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</row>
    <row r="69" spans="2:20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</row>
    <row r="70" spans="2:20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</row>
    <row r="71" spans="2:20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</row>
    <row r="72" spans="2:20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</row>
    <row r="73" spans="2:20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</row>
    <row r="74" spans="2:20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</row>
    <row r="75" spans="2:20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</row>
    <row r="76" spans="2:20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</row>
    <row r="77" spans="2:20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</row>
    <row r="78" spans="2:20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</row>
    <row r="79" spans="2:20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</row>
    <row r="80" spans="2:20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</row>
    <row r="81" spans="2:20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</row>
    <row r="82" spans="2:20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</row>
    <row r="83" spans="2:20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</row>
    <row r="84" spans="2:20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</row>
    <row r="85" spans="2:20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</row>
    <row r="86" spans="2:20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</row>
    <row r="87" spans="2:20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</row>
    <row r="88" spans="2:20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</row>
    <row r="89" spans="2:20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</row>
    <row r="90" spans="2:20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</row>
    <row r="91" spans="2:20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</row>
    <row r="92" spans="2:20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</row>
    <row r="93" spans="2:20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</row>
    <row r="94" spans="2:20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</row>
    <row r="95" spans="2:20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</row>
    <row r="96" spans="2:20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</row>
    <row r="97" spans="2:20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</row>
    <row r="98" spans="2:20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</row>
    <row r="99" spans="2:20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</row>
    <row r="100" spans="2:20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</row>
    <row r="101" spans="2:20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</row>
    <row r="102" spans="2:20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</row>
    <row r="103" spans="2:20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</row>
    <row r="104" spans="2:20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</row>
    <row r="105" spans="2:20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</row>
    <row r="106" spans="2:20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</row>
    <row r="107" spans="2:20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</row>
    <row r="108" spans="2:20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</row>
    <row r="109" spans="2:20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</row>
    <row r="110" spans="2:20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5"/>
      <c r="C697" s="1"/>
      <c r="D697" s="1"/>
      <c r="E697" s="1"/>
      <c r="F697" s="1"/>
      <c r="G697" s="1"/>
    </row>
    <row r="698" spans="2:7">
      <c r="B698" s="45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22" width="7.5703125" style="1" customWidth="1"/>
    <col min="23" max="23" width="6.7109375" style="1" customWidth="1"/>
    <col min="24" max="24" width="7.7109375" style="1" customWidth="1"/>
    <col min="25" max="25" width="7.140625" style="1" customWidth="1"/>
    <col min="26" max="26" width="6" style="1" customWidth="1"/>
    <col min="27" max="27" width="7.85546875" style="1" customWidth="1"/>
    <col min="28" max="28" width="8.140625" style="1" customWidth="1"/>
    <col min="29" max="29" width="6.28515625" style="1" customWidth="1"/>
    <col min="30" max="30" width="8" style="1" customWidth="1"/>
    <col min="31" max="31" width="8.7109375" style="1" customWidth="1"/>
    <col min="32" max="32" width="10" style="1" customWidth="1"/>
    <col min="33" max="33" width="9.5703125" style="1" customWidth="1"/>
    <col min="34" max="34" width="6.140625" style="1" customWidth="1"/>
    <col min="35" max="36" width="5.7109375" style="1" customWidth="1"/>
    <col min="37" max="37" width="6.85546875" style="1" customWidth="1"/>
    <col min="38" max="38" width="6.42578125" style="1" customWidth="1"/>
    <col min="39" max="39" width="6.7109375" style="1" customWidth="1"/>
    <col min="40" max="40" width="7.28515625" style="1" customWidth="1"/>
    <col min="41" max="52" width="5.7109375" style="1" customWidth="1"/>
    <col min="53" max="16384" width="9.140625" style="1"/>
  </cols>
  <sheetData>
    <row r="1" spans="2:66">
      <c r="B1" s="58" t="s">
        <v>157</v>
      </c>
      <c r="C1" s="80" t="s" vm="1">
        <v>224</v>
      </c>
    </row>
    <row r="2" spans="2:66">
      <c r="B2" s="58" t="s">
        <v>156</v>
      </c>
      <c r="C2" s="80" t="s">
        <v>225</v>
      </c>
    </row>
    <row r="3" spans="2:66">
      <c r="B3" s="58" t="s">
        <v>158</v>
      </c>
      <c r="C3" s="80" t="s">
        <v>226</v>
      </c>
    </row>
    <row r="4" spans="2:66">
      <c r="B4" s="58" t="s">
        <v>159</v>
      </c>
      <c r="C4" s="80">
        <v>2147</v>
      </c>
    </row>
    <row r="6" spans="2:66" ht="26.25" customHeight="1">
      <c r="B6" s="130" t="s">
        <v>187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2"/>
    </row>
    <row r="7" spans="2:66" ht="26.25" customHeight="1">
      <c r="B7" s="130" t="s">
        <v>64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2"/>
      <c r="BN7" s="3"/>
    </row>
    <row r="8" spans="2:66" s="3" customFormat="1" ht="78.75">
      <c r="B8" s="23" t="s">
        <v>92</v>
      </c>
      <c r="C8" s="31" t="s">
        <v>30</v>
      </c>
      <c r="D8" s="31" t="s">
        <v>97</v>
      </c>
      <c r="E8" s="31" t="s">
        <v>203</v>
      </c>
      <c r="F8" s="31" t="s">
        <v>94</v>
      </c>
      <c r="G8" s="31" t="s">
        <v>41</v>
      </c>
      <c r="H8" s="31" t="s">
        <v>15</v>
      </c>
      <c r="I8" s="31" t="s">
        <v>42</v>
      </c>
      <c r="J8" s="31" t="s">
        <v>78</v>
      </c>
      <c r="K8" s="31" t="s">
        <v>18</v>
      </c>
      <c r="L8" s="31" t="s">
        <v>77</v>
      </c>
      <c r="M8" s="31" t="s">
        <v>17</v>
      </c>
      <c r="N8" s="31" t="s">
        <v>19</v>
      </c>
      <c r="O8" s="14" t="s">
        <v>208</v>
      </c>
      <c r="P8" s="31" t="s">
        <v>207</v>
      </c>
      <c r="Q8" s="31" t="s">
        <v>222</v>
      </c>
      <c r="R8" s="31" t="s">
        <v>40</v>
      </c>
      <c r="S8" s="14" t="s">
        <v>39</v>
      </c>
      <c r="T8" s="31" t="s">
        <v>160</v>
      </c>
      <c r="U8" s="15" t="s">
        <v>162</v>
      </c>
      <c r="V8" s="1"/>
      <c r="W8" s="1"/>
      <c r="BJ8" s="1"/>
      <c r="BK8" s="1"/>
    </row>
    <row r="9" spans="2:66" s="3" customFormat="1" ht="25.5">
      <c r="B9" s="16"/>
      <c r="C9" s="17"/>
      <c r="D9" s="17"/>
      <c r="E9" s="17"/>
      <c r="F9" s="17"/>
      <c r="G9" s="17"/>
      <c r="H9" s="33"/>
      <c r="I9" s="33"/>
      <c r="J9" s="33" t="s">
        <v>22</v>
      </c>
      <c r="K9" s="33" t="s">
        <v>21</v>
      </c>
      <c r="L9" s="33"/>
      <c r="M9" s="33" t="s">
        <v>20</v>
      </c>
      <c r="N9" s="33" t="s">
        <v>20</v>
      </c>
      <c r="O9" s="33" t="s">
        <v>215</v>
      </c>
      <c r="P9" s="33"/>
      <c r="Q9" s="17" t="s">
        <v>211</v>
      </c>
      <c r="R9" s="33" t="s">
        <v>211</v>
      </c>
      <c r="S9" s="17" t="s">
        <v>20</v>
      </c>
      <c r="T9" s="33" t="s">
        <v>211</v>
      </c>
      <c r="U9" s="18" t="s">
        <v>20</v>
      </c>
      <c r="BI9" s="1"/>
      <c r="BJ9" s="1"/>
      <c r="BK9" s="1"/>
      <c r="BN9" s="4"/>
    </row>
    <row r="10" spans="2:66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35" t="s">
        <v>14</v>
      </c>
      <c r="Q10" s="44" t="s">
        <v>90</v>
      </c>
      <c r="R10" s="20" t="s">
        <v>91</v>
      </c>
      <c r="S10" s="20" t="s">
        <v>163</v>
      </c>
      <c r="T10" s="21" t="s">
        <v>204</v>
      </c>
      <c r="U10" s="21" t="s">
        <v>217</v>
      </c>
      <c r="V10" s="5"/>
      <c r="BI10" s="1"/>
      <c r="BJ10" s="3"/>
      <c r="BK10" s="1"/>
    </row>
    <row r="11" spans="2:66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5"/>
      <c r="BI11" s="1"/>
      <c r="BJ11" s="3"/>
      <c r="BK11" s="1"/>
      <c r="BN11" s="1"/>
    </row>
    <row r="12" spans="2:66">
      <c r="B12" s="97" t="s">
        <v>223</v>
      </c>
      <c r="C12" s="98"/>
      <c r="D12" s="98"/>
      <c r="E12" s="98"/>
      <c r="F12" s="98"/>
      <c r="G12" s="98"/>
      <c r="H12" s="98"/>
      <c r="I12" s="98"/>
      <c r="J12" s="98"/>
      <c r="K12" s="98"/>
      <c r="L12" s="81"/>
      <c r="M12" s="81"/>
      <c r="N12" s="81"/>
      <c r="O12" s="81"/>
      <c r="P12" s="81"/>
      <c r="Q12" s="81"/>
      <c r="R12" s="81"/>
      <c r="S12" s="81"/>
      <c r="T12" s="81"/>
      <c r="U12" s="81"/>
      <c r="BJ12" s="3"/>
    </row>
    <row r="13" spans="2:66" ht="20.25">
      <c r="B13" s="97" t="s">
        <v>89</v>
      </c>
      <c r="C13" s="98"/>
      <c r="D13" s="98"/>
      <c r="E13" s="98"/>
      <c r="F13" s="98"/>
      <c r="G13" s="98"/>
      <c r="H13" s="98"/>
      <c r="I13" s="98"/>
      <c r="J13" s="98"/>
      <c r="K13" s="98"/>
      <c r="L13" s="81"/>
      <c r="M13" s="81"/>
      <c r="N13" s="81"/>
      <c r="O13" s="81"/>
      <c r="P13" s="81"/>
      <c r="Q13" s="81"/>
      <c r="R13" s="81"/>
      <c r="S13" s="81"/>
      <c r="T13" s="81"/>
      <c r="U13" s="81"/>
      <c r="BJ13" s="4"/>
    </row>
    <row r="14" spans="2:66">
      <c r="B14" s="97" t="s">
        <v>206</v>
      </c>
      <c r="C14" s="98"/>
      <c r="D14" s="98"/>
      <c r="E14" s="98"/>
      <c r="F14" s="98"/>
      <c r="G14" s="98"/>
      <c r="H14" s="98"/>
      <c r="I14" s="98"/>
      <c r="J14" s="98"/>
      <c r="K14" s="98"/>
      <c r="L14" s="81"/>
      <c r="M14" s="81"/>
      <c r="N14" s="81"/>
      <c r="O14" s="81"/>
      <c r="P14" s="81"/>
      <c r="Q14" s="81"/>
      <c r="R14" s="81"/>
      <c r="S14" s="81"/>
      <c r="T14" s="81"/>
      <c r="U14" s="81"/>
    </row>
    <row r="15" spans="2:66">
      <c r="B15" s="97" t="s">
        <v>214</v>
      </c>
      <c r="C15" s="98"/>
      <c r="D15" s="98"/>
      <c r="E15" s="98"/>
      <c r="F15" s="98"/>
      <c r="G15" s="98"/>
      <c r="H15" s="98"/>
      <c r="I15" s="98"/>
      <c r="J15" s="98"/>
      <c r="K15" s="98"/>
      <c r="L15" s="81"/>
      <c r="M15" s="81"/>
      <c r="N15" s="81"/>
      <c r="O15" s="81"/>
      <c r="P15" s="81"/>
      <c r="Q15" s="81"/>
      <c r="R15" s="81"/>
      <c r="S15" s="81"/>
      <c r="T15" s="81"/>
      <c r="U15" s="81"/>
    </row>
    <row r="16" spans="2:66">
      <c r="B16" s="127" t="s">
        <v>219</v>
      </c>
      <c r="C16" s="127"/>
      <c r="D16" s="127"/>
      <c r="E16" s="127"/>
      <c r="F16" s="127"/>
      <c r="G16" s="127"/>
      <c r="H16" s="127"/>
      <c r="I16" s="127"/>
      <c r="J16" s="127"/>
      <c r="K16" s="127"/>
      <c r="L16" s="81"/>
      <c r="M16" s="81"/>
      <c r="N16" s="81"/>
      <c r="O16" s="81"/>
      <c r="P16" s="81"/>
      <c r="Q16" s="81"/>
      <c r="R16" s="81"/>
      <c r="S16" s="81"/>
      <c r="T16" s="81"/>
      <c r="U16" s="81"/>
    </row>
    <row r="17" spans="2:61" ht="20.25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BI17" s="4"/>
    </row>
    <row r="18" spans="2:61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</row>
    <row r="19" spans="2:61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BI19" s="3"/>
    </row>
    <row r="20" spans="2:61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</row>
    <row r="21" spans="2:61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</row>
    <row r="22" spans="2:61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</row>
    <row r="23" spans="2:61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</row>
    <row r="24" spans="2:61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</row>
    <row r="25" spans="2:61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</row>
    <row r="26" spans="2:61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</row>
    <row r="27" spans="2:61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</row>
    <row r="28" spans="2:61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</row>
    <row r="29" spans="2:61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</row>
    <row r="30" spans="2:61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</row>
    <row r="31" spans="2:61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</row>
    <row r="32" spans="2:61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</row>
    <row r="33" spans="2:21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</row>
    <row r="34" spans="2:21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</row>
    <row r="35" spans="2:21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</row>
    <row r="36" spans="2:21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</row>
    <row r="37" spans="2:21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</row>
    <row r="38" spans="2:21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</row>
    <row r="39" spans="2:21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</row>
    <row r="40" spans="2:21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</row>
    <row r="41" spans="2:21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</row>
    <row r="42" spans="2:21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</row>
    <row r="43" spans="2:21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</row>
    <row r="44" spans="2:21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</row>
    <row r="45" spans="2:21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</row>
    <row r="46" spans="2:21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</row>
    <row r="47" spans="2:21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</row>
    <row r="48" spans="2:21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</row>
    <row r="49" spans="2:21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</row>
    <row r="50" spans="2:21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</row>
    <row r="51" spans="2:21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</row>
    <row r="52" spans="2:21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</row>
    <row r="53" spans="2:21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</row>
    <row r="54" spans="2:21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</row>
    <row r="55" spans="2:21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</row>
    <row r="56" spans="2:21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</row>
    <row r="57" spans="2:21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</row>
    <row r="58" spans="2:21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</row>
    <row r="59" spans="2:21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</row>
    <row r="60" spans="2:21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</row>
    <row r="61" spans="2:21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</row>
    <row r="62" spans="2:21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</row>
    <row r="63" spans="2:21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</row>
    <row r="64" spans="2:21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</row>
    <row r="65" spans="2:21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</row>
    <row r="66" spans="2:21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</row>
    <row r="67" spans="2:21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</row>
    <row r="68" spans="2:21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</row>
    <row r="69" spans="2:21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</row>
    <row r="70" spans="2:21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</row>
    <row r="71" spans="2:21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</row>
    <row r="72" spans="2:21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</row>
    <row r="73" spans="2:21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</row>
    <row r="74" spans="2:21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</row>
    <row r="75" spans="2:21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</row>
    <row r="76" spans="2:21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</row>
    <row r="77" spans="2:21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</row>
    <row r="78" spans="2:21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</row>
    <row r="79" spans="2:21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</row>
    <row r="80" spans="2:21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</row>
    <row r="81" spans="2:21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</row>
    <row r="82" spans="2:21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</row>
    <row r="83" spans="2:21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</row>
    <row r="84" spans="2:21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</row>
    <row r="85" spans="2:21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</row>
    <row r="86" spans="2:21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</row>
    <row r="87" spans="2:21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</row>
    <row r="88" spans="2:21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</row>
    <row r="89" spans="2:21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</row>
    <row r="90" spans="2:21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</row>
    <row r="91" spans="2:21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</row>
    <row r="92" spans="2:21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</row>
    <row r="93" spans="2:21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</row>
    <row r="94" spans="2:21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</row>
    <row r="95" spans="2:21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</row>
    <row r="96" spans="2:21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</row>
    <row r="97" spans="2:21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</row>
    <row r="98" spans="2:21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</row>
    <row r="99" spans="2:21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</row>
    <row r="100" spans="2:21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</row>
    <row r="101" spans="2:21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</row>
    <row r="102" spans="2:21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</row>
    <row r="103" spans="2:21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</row>
    <row r="104" spans="2:21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</row>
    <row r="105" spans="2:21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</row>
    <row r="106" spans="2:21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</row>
    <row r="107" spans="2:21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</row>
    <row r="108" spans="2:21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</row>
    <row r="109" spans="2:21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</row>
    <row r="110" spans="2:21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</row>
    <row r="111" spans="2:21">
      <c r="C111" s="1"/>
      <c r="D111" s="1"/>
      <c r="E111" s="1"/>
      <c r="F111" s="1"/>
    </row>
    <row r="112" spans="2:21">
      <c r="C112" s="1"/>
      <c r="D112" s="1"/>
      <c r="E112" s="1"/>
      <c r="F112" s="1"/>
    </row>
    <row r="113" spans="3:6">
      <c r="C113" s="1"/>
      <c r="D113" s="1"/>
      <c r="E113" s="1"/>
      <c r="F113" s="1"/>
    </row>
    <row r="114" spans="3:6">
      <c r="C114" s="1"/>
      <c r="D114" s="1"/>
      <c r="E114" s="1"/>
      <c r="F114" s="1"/>
    </row>
    <row r="115" spans="3:6">
      <c r="C115" s="1"/>
      <c r="D115" s="1"/>
      <c r="E115" s="1"/>
      <c r="F115" s="1"/>
    </row>
    <row r="116" spans="3:6">
      <c r="C116" s="1"/>
      <c r="D116" s="1"/>
      <c r="E116" s="1"/>
      <c r="F116" s="1"/>
    </row>
    <row r="117" spans="3:6">
      <c r="C117" s="1"/>
      <c r="D117" s="1"/>
      <c r="E117" s="1"/>
      <c r="F117" s="1"/>
    </row>
    <row r="118" spans="3:6">
      <c r="C118" s="1"/>
      <c r="D118" s="1"/>
      <c r="E118" s="1"/>
      <c r="F118" s="1"/>
    </row>
    <row r="119" spans="3:6">
      <c r="C119" s="1"/>
      <c r="D119" s="1"/>
      <c r="E119" s="1"/>
      <c r="F119" s="1"/>
    </row>
    <row r="120" spans="3:6">
      <c r="C120" s="1"/>
      <c r="D120" s="1"/>
      <c r="E120" s="1"/>
      <c r="F120" s="1"/>
    </row>
    <row r="121" spans="3:6">
      <c r="C121" s="1"/>
      <c r="D121" s="1"/>
      <c r="E121" s="1"/>
      <c r="F121" s="1"/>
    </row>
    <row r="122" spans="3:6">
      <c r="C122" s="1"/>
      <c r="D122" s="1"/>
      <c r="E122" s="1"/>
      <c r="F122" s="1"/>
    </row>
    <row r="123" spans="3:6">
      <c r="C123" s="1"/>
      <c r="D123" s="1"/>
      <c r="E123" s="1"/>
      <c r="F123" s="1"/>
    </row>
    <row r="124" spans="3:6">
      <c r="C124" s="1"/>
      <c r="D124" s="1"/>
      <c r="E124" s="1"/>
      <c r="F124" s="1"/>
    </row>
    <row r="125" spans="3:6">
      <c r="C125" s="1"/>
      <c r="D125" s="1"/>
      <c r="E125" s="1"/>
      <c r="F125" s="1"/>
    </row>
    <row r="126" spans="3:6">
      <c r="C126" s="1"/>
      <c r="D126" s="1"/>
      <c r="E126" s="1"/>
      <c r="F126" s="1"/>
    </row>
    <row r="127" spans="3:6">
      <c r="C127" s="1"/>
      <c r="D127" s="1"/>
      <c r="E127" s="1"/>
      <c r="F127" s="1"/>
    </row>
    <row r="128" spans="3:6">
      <c r="C128" s="1"/>
      <c r="D128" s="1"/>
      <c r="E128" s="1"/>
      <c r="F128" s="1"/>
    </row>
    <row r="129" spans="3:6">
      <c r="C129" s="1"/>
      <c r="D129" s="1"/>
      <c r="E129" s="1"/>
      <c r="F129" s="1"/>
    </row>
    <row r="130" spans="3:6">
      <c r="C130" s="1"/>
      <c r="D130" s="1"/>
      <c r="E130" s="1"/>
      <c r="F130" s="1"/>
    </row>
    <row r="131" spans="3:6">
      <c r="C131" s="1"/>
      <c r="D131" s="1"/>
      <c r="E131" s="1"/>
      <c r="F131" s="1"/>
    </row>
    <row r="132" spans="3:6">
      <c r="C132" s="1"/>
      <c r="D132" s="1"/>
      <c r="E132" s="1"/>
      <c r="F132" s="1"/>
    </row>
    <row r="133" spans="3:6">
      <c r="C133" s="1"/>
      <c r="D133" s="1"/>
      <c r="E133" s="1"/>
      <c r="F133" s="1"/>
    </row>
    <row r="134" spans="3:6">
      <c r="C134" s="1"/>
      <c r="D134" s="1"/>
      <c r="E134" s="1"/>
      <c r="F134" s="1"/>
    </row>
    <row r="135" spans="3:6">
      <c r="C135" s="1"/>
      <c r="D135" s="1"/>
      <c r="E135" s="1"/>
      <c r="F135" s="1"/>
    </row>
    <row r="136" spans="3:6">
      <c r="C136" s="1"/>
      <c r="D136" s="1"/>
      <c r="E136" s="1"/>
      <c r="F136" s="1"/>
    </row>
    <row r="137" spans="3:6">
      <c r="C137" s="1"/>
      <c r="D137" s="1"/>
      <c r="E137" s="1"/>
      <c r="F137" s="1"/>
    </row>
    <row r="138" spans="3:6">
      <c r="C138" s="1"/>
      <c r="D138" s="1"/>
      <c r="E138" s="1"/>
      <c r="F138" s="1"/>
    </row>
    <row r="139" spans="3:6">
      <c r="C139" s="1"/>
      <c r="D139" s="1"/>
      <c r="E139" s="1"/>
      <c r="F139" s="1"/>
    </row>
    <row r="140" spans="3:6">
      <c r="C140" s="1"/>
      <c r="D140" s="1"/>
      <c r="E140" s="1"/>
      <c r="F140" s="1"/>
    </row>
    <row r="141" spans="3:6">
      <c r="C141" s="1"/>
      <c r="D141" s="1"/>
      <c r="E141" s="1"/>
      <c r="F141" s="1"/>
    </row>
    <row r="142" spans="3:6">
      <c r="C142" s="1"/>
      <c r="D142" s="1"/>
      <c r="E142" s="1"/>
      <c r="F142" s="1"/>
    </row>
    <row r="143" spans="3:6">
      <c r="C143" s="1"/>
      <c r="D143" s="1"/>
      <c r="E143" s="1"/>
      <c r="F143" s="1"/>
    </row>
    <row r="144" spans="3:6">
      <c r="C144" s="1"/>
      <c r="D144" s="1"/>
      <c r="E144" s="1"/>
      <c r="F144" s="1"/>
    </row>
    <row r="145" spans="3:6">
      <c r="C145" s="1"/>
      <c r="D145" s="1"/>
      <c r="E145" s="1"/>
      <c r="F145" s="1"/>
    </row>
    <row r="146" spans="3:6">
      <c r="C146" s="1"/>
      <c r="D146" s="1"/>
      <c r="E146" s="1"/>
      <c r="F146" s="1"/>
    </row>
    <row r="147" spans="3:6">
      <c r="C147" s="1"/>
      <c r="D147" s="1"/>
      <c r="E147" s="1"/>
      <c r="F147" s="1"/>
    </row>
    <row r="148" spans="3:6">
      <c r="C148" s="1"/>
      <c r="D148" s="1"/>
      <c r="E148" s="1"/>
      <c r="F148" s="1"/>
    </row>
    <row r="149" spans="3:6">
      <c r="C149" s="1"/>
      <c r="D149" s="1"/>
      <c r="E149" s="1"/>
      <c r="F149" s="1"/>
    </row>
    <row r="150" spans="3:6">
      <c r="C150" s="1"/>
      <c r="D150" s="1"/>
      <c r="E150" s="1"/>
      <c r="F150" s="1"/>
    </row>
    <row r="151" spans="3:6">
      <c r="C151" s="1"/>
      <c r="D151" s="1"/>
      <c r="E151" s="1"/>
      <c r="F151" s="1"/>
    </row>
    <row r="152" spans="3:6">
      <c r="C152" s="1"/>
      <c r="D152" s="1"/>
      <c r="E152" s="1"/>
      <c r="F152" s="1"/>
    </row>
    <row r="153" spans="3:6">
      <c r="C153" s="1"/>
      <c r="D153" s="1"/>
      <c r="E153" s="1"/>
      <c r="F153" s="1"/>
    </row>
    <row r="154" spans="3:6">
      <c r="C154" s="1"/>
      <c r="D154" s="1"/>
      <c r="E154" s="1"/>
      <c r="F154" s="1"/>
    </row>
    <row r="155" spans="3:6">
      <c r="C155" s="1"/>
      <c r="D155" s="1"/>
      <c r="E155" s="1"/>
      <c r="F155" s="1"/>
    </row>
    <row r="156" spans="3:6">
      <c r="C156" s="1"/>
      <c r="D156" s="1"/>
      <c r="E156" s="1"/>
      <c r="F156" s="1"/>
    </row>
    <row r="157" spans="3:6">
      <c r="C157" s="1"/>
      <c r="D157" s="1"/>
      <c r="E157" s="1"/>
      <c r="F157" s="1"/>
    </row>
    <row r="158" spans="3:6">
      <c r="C158" s="1"/>
      <c r="D158" s="1"/>
      <c r="E158" s="1"/>
      <c r="F158" s="1"/>
    </row>
    <row r="159" spans="3:6">
      <c r="C159" s="1"/>
      <c r="D159" s="1"/>
      <c r="E159" s="1"/>
      <c r="F159" s="1"/>
    </row>
    <row r="160" spans="3:6">
      <c r="C160" s="1"/>
      <c r="D160" s="1"/>
      <c r="E160" s="1"/>
      <c r="F160" s="1"/>
    </row>
    <row r="161" spans="3:6">
      <c r="C161" s="1"/>
      <c r="D161" s="1"/>
      <c r="E161" s="1"/>
      <c r="F161" s="1"/>
    </row>
    <row r="162" spans="3:6">
      <c r="C162" s="1"/>
      <c r="D162" s="1"/>
      <c r="E162" s="1"/>
      <c r="F162" s="1"/>
    </row>
    <row r="163" spans="3:6">
      <c r="C163" s="1"/>
      <c r="D163" s="1"/>
      <c r="E163" s="1"/>
      <c r="F163" s="1"/>
    </row>
    <row r="164" spans="3:6">
      <c r="C164" s="1"/>
      <c r="D164" s="1"/>
      <c r="E164" s="1"/>
      <c r="F164" s="1"/>
    </row>
    <row r="165" spans="3:6">
      <c r="C165" s="1"/>
      <c r="D165" s="1"/>
      <c r="E165" s="1"/>
      <c r="F165" s="1"/>
    </row>
    <row r="166" spans="3:6">
      <c r="C166" s="1"/>
      <c r="D166" s="1"/>
      <c r="E166" s="1"/>
      <c r="F166" s="1"/>
    </row>
    <row r="167" spans="3:6">
      <c r="C167" s="1"/>
      <c r="D167" s="1"/>
      <c r="E167" s="1"/>
      <c r="F167" s="1"/>
    </row>
    <row r="168" spans="3:6">
      <c r="C168" s="1"/>
      <c r="D168" s="1"/>
      <c r="E168" s="1"/>
      <c r="F168" s="1"/>
    </row>
    <row r="169" spans="3:6">
      <c r="C169" s="1"/>
      <c r="D169" s="1"/>
      <c r="E169" s="1"/>
      <c r="F169" s="1"/>
    </row>
    <row r="170" spans="3:6">
      <c r="C170" s="1"/>
      <c r="D170" s="1"/>
      <c r="E170" s="1"/>
      <c r="F170" s="1"/>
    </row>
    <row r="171" spans="3:6">
      <c r="C171" s="1"/>
      <c r="D171" s="1"/>
      <c r="E171" s="1"/>
      <c r="F171" s="1"/>
    </row>
    <row r="172" spans="3:6">
      <c r="C172" s="1"/>
      <c r="D172" s="1"/>
      <c r="E172" s="1"/>
      <c r="F172" s="1"/>
    </row>
    <row r="173" spans="3:6">
      <c r="C173" s="1"/>
      <c r="D173" s="1"/>
      <c r="E173" s="1"/>
      <c r="F173" s="1"/>
    </row>
    <row r="174" spans="3:6">
      <c r="C174" s="1"/>
      <c r="D174" s="1"/>
      <c r="E174" s="1"/>
      <c r="F174" s="1"/>
    </row>
    <row r="175" spans="3:6">
      <c r="C175" s="1"/>
      <c r="D175" s="1"/>
      <c r="E175" s="1"/>
      <c r="F175" s="1"/>
    </row>
    <row r="176" spans="3:6">
      <c r="C176" s="1"/>
      <c r="D176" s="1"/>
      <c r="E176" s="1"/>
      <c r="F176" s="1"/>
    </row>
    <row r="177" spans="3:6">
      <c r="C177" s="1"/>
      <c r="D177" s="1"/>
      <c r="E177" s="1"/>
      <c r="F177" s="1"/>
    </row>
    <row r="178" spans="3:6">
      <c r="C178" s="1"/>
      <c r="D178" s="1"/>
      <c r="E178" s="1"/>
      <c r="F178" s="1"/>
    </row>
    <row r="179" spans="3:6">
      <c r="C179" s="1"/>
      <c r="D179" s="1"/>
      <c r="E179" s="1"/>
      <c r="F179" s="1"/>
    </row>
    <row r="180" spans="3:6">
      <c r="C180" s="1"/>
      <c r="D180" s="1"/>
      <c r="E180" s="1"/>
      <c r="F180" s="1"/>
    </row>
    <row r="181" spans="3:6">
      <c r="C181" s="1"/>
      <c r="D181" s="1"/>
      <c r="E181" s="1"/>
      <c r="F181" s="1"/>
    </row>
    <row r="182" spans="3:6">
      <c r="C182" s="1"/>
      <c r="D182" s="1"/>
      <c r="E182" s="1"/>
      <c r="F182" s="1"/>
    </row>
    <row r="183" spans="3:6">
      <c r="C183" s="1"/>
      <c r="D183" s="1"/>
      <c r="E183" s="1"/>
      <c r="F183" s="1"/>
    </row>
    <row r="184" spans="3:6">
      <c r="C184" s="1"/>
      <c r="D184" s="1"/>
      <c r="E184" s="1"/>
      <c r="F184" s="1"/>
    </row>
    <row r="185" spans="3:6">
      <c r="C185" s="1"/>
      <c r="D185" s="1"/>
      <c r="E185" s="1"/>
      <c r="F185" s="1"/>
    </row>
    <row r="186" spans="3:6">
      <c r="C186" s="1"/>
      <c r="D186" s="1"/>
      <c r="E186" s="1"/>
      <c r="F186" s="1"/>
    </row>
    <row r="187" spans="3:6">
      <c r="C187" s="1"/>
      <c r="D187" s="1"/>
      <c r="E187" s="1"/>
      <c r="F187" s="1"/>
    </row>
    <row r="188" spans="3:6">
      <c r="C188" s="1"/>
      <c r="D188" s="1"/>
      <c r="E188" s="1"/>
      <c r="F188" s="1"/>
    </row>
    <row r="189" spans="3:6">
      <c r="C189" s="1"/>
      <c r="D189" s="1"/>
      <c r="E189" s="1"/>
      <c r="F189" s="1"/>
    </row>
    <row r="190" spans="3:6">
      <c r="C190" s="1"/>
      <c r="D190" s="1"/>
      <c r="E190" s="1"/>
      <c r="F190" s="1"/>
    </row>
    <row r="191" spans="3:6">
      <c r="C191" s="1"/>
      <c r="D191" s="1"/>
      <c r="E191" s="1"/>
      <c r="F191" s="1"/>
    </row>
    <row r="192" spans="3:6">
      <c r="C192" s="1"/>
      <c r="D192" s="1"/>
      <c r="E192" s="1"/>
      <c r="F192" s="1"/>
    </row>
    <row r="193" spans="3:6">
      <c r="C193" s="1"/>
      <c r="D193" s="1"/>
      <c r="E193" s="1"/>
      <c r="F193" s="1"/>
    </row>
    <row r="194" spans="3:6">
      <c r="C194" s="1"/>
      <c r="D194" s="1"/>
      <c r="E194" s="1"/>
      <c r="F194" s="1"/>
    </row>
    <row r="195" spans="3:6">
      <c r="C195" s="1"/>
      <c r="D195" s="1"/>
      <c r="E195" s="1"/>
      <c r="F195" s="1"/>
    </row>
    <row r="196" spans="3:6">
      <c r="C196" s="1"/>
      <c r="D196" s="1"/>
      <c r="E196" s="1"/>
      <c r="F196" s="1"/>
    </row>
    <row r="197" spans="3:6">
      <c r="C197" s="1"/>
      <c r="D197" s="1"/>
      <c r="E197" s="1"/>
      <c r="F197" s="1"/>
    </row>
    <row r="198" spans="3:6">
      <c r="C198" s="1"/>
      <c r="D198" s="1"/>
      <c r="E198" s="1"/>
      <c r="F198" s="1"/>
    </row>
    <row r="199" spans="3:6">
      <c r="C199" s="1"/>
      <c r="D199" s="1"/>
      <c r="E199" s="1"/>
      <c r="F199" s="1"/>
    </row>
    <row r="200" spans="3:6">
      <c r="C200" s="1"/>
      <c r="D200" s="1"/>
      <c r="E200" s="1"/>
      <c r="F200" s="1"/>
    </row>
    <row r="201" spans="3:6">
      <c r="C201" s="1"/>
      <c r="D201" s="1"/>
      <c r="E201" s="1"/>
      <c r="F201" s="1"/>
    </row>
    <row r="202" spans="3:6">
      <c r="C202" s="1"/>
      <c r="D202" s="1"/>
      <c r="E202" s="1"/>
      <c r="F202" s="1"/>
    </row>
    <row r="203" spans="3:6">
      <c r="C203" s="1"/>
      <c r="D203" s="1"/>
      <c r="E203" s="1"/>
      <c r="F203" s="1"/>
    </row>
    <row r="204" spans="3:6">
      <c r="C204" s="1"/>
      <c r="D204" s="1"/>
      <c r="E204" s="1"/>
      <c r="F204" s="1"/>
    </row>
    <row r="205" spans="3:6">
      <c r="C205" s="1"/>
      <c r="D205" s="1"/>
      <c r="E205" s="1"/>
      <c r="F205" s="1"/>
    </row>
    <row r="206" spans="3:6">
      <c r="C206" s="1"/>
      <c r="D206" s="1"/>
      <c r="E206" s="1"/>
      <c r="F206" s="1"/>
    </row>
    <row r="207" spans="3:6">
      <c r="C207" s="1"/>
      <c r="D207" s="1"/>
      <c r="E207" s="1"/>
      <c r="F207" s="1"/>
    </row>
    <row r="208" spans="3:6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  <row r="212" spans="3:6">
      <c r="C212" s="1"/>
      <c r="D212" s="1"/>
      <c r="E212" s="1"/>
      <c r="F212" s="1"/>
    </row>
    <row r="213" spans="3:6">
      <c r="C213" s="1"/>
      <c r="D213" s="1"/>
      <c r="E213" s="1"/>
      <c r="F213" s="1"/>
    </row>
    <row r="214" spans="3:6">
      <c r="C214" s="1"/>
      <c r="D214" s="1"/>
      <c r="E214" s="1"/>
      <c r="F214" s="1"/>
    </row>
    <row r="215" spans="3:6">
      <c r="C215" s="1"/>
      <c r="D215" s="1"/>
      <c r="E215" s="1"/>
      <c r="F215" s="1"/>
    </row>
    <row r="216" spans="3:6">
      <c r="C216" s="1"/>
      <c r="D216" s="1"/>
      <c r="E216" s="1"/>
      <c r="F216" s="1"/>
    </row>
    <row r="217" spans="3:6">
      <c r="C217" s="1"/>
      <c r="D217" s="1"/>
      <c r="E217" s="1"/>
      <c r="F217" s="1"/>
    </row>
    <row r="218" spans="3:6">
      <c r="C218" s="1"/>
      <c r="D218" s="1"/>
      <c r="E218" s="1"/>
      <c r="F218" s="1"/>
    </row>
    <row r="219" spans="3:6">
      <c r="C219" s="1"/>
      <c r="D219" s="1"/>
      <c r="E219" s="1"/>
      <c r="F219" s="1"/>
    </row>
    <row r="220" spans="3:6">
      <c r="C220" s="1"/>
      <c r="D220" s="1"/>
      <c r="E220" s="1"/>
      <c r="F220" s="1"/>
    </row>
    <row r="221" spans="3:6">
      <c r="C221" s="1"/>
      <c r="D221" s="1"/>
      <c r="E221" s="1"/>
      <c r="F221" s="1"/>
    </row>
    <row r="222" spans="3:6">
      <c r="C222" s="1"/>
      <c r="D222" s="1"/>
      <c r="E222" s="1"/>
      <c r="F222" s="1"/>
    </row>
    <row r="223" spans="3:6">
      <c r="C223" s="1"/>
      <c r="D223" s="1"/>
      <c r="E223" s="1"/>
      <c r="F223" s="1"/>
    </row>
    <row r="224" spans="3:6">
      <c r="C224" s="1"/>
      <c r="D224" s="1"/>
      <c r="E224" s="1"/>
      <c r="F224" s="1"/>
    </row>
    <row r="225" spans="3:6">
      <c r="C225" s="1"/>
      <c r="D225" s="1"/>
      <c r="E225" s="1"/>
      <c r="F225" s="1"/>
    </row>
    <row r="226" spans="3:6">
      <c r="C226" s="1"/>
      <c r="D226" s="1"/>
      <c r="E226" s="1"/>
      <c r="F226" s="1"/>
    </row>
    <row r="227" spans="3:6">
      <c r="C227" s="1"/>
      <c r="D227" s="1"/>
      <c r="E227" s="1"/>
      <c r="F227" s="1"/>
    </row>
    <row r="228" spans="3:6">
      <c r="C228" s="1"/>
      <c r="D228" s="1"/>
      <c r="E228" s="1"/>
      <c r="F228" s="1"/>
    </row>
    <row r="229" spans="3:6">
      <c r="C229" s="1"/>
      <c r="D229" s="1"/>
      <c r="E229" s="1"/>
      <c r="F229" s="1"/>
    </row>
    <row r="230" spans="3:6">
      <c r="C230" s="1"/>
      <c r="D230" s="1"/>
      <c r="E230" s="1"/>
      <c r="F230" s="1"/>
    </row>
    <row r="231" spans="3:6">
      <c r="C231" s="1"/>
      <c r="D231" s="1"/>
      <c r="E231" s="1"/>
      <c r="F231" s="1"/>
    </row>
    <row r="232" spans="3:6">
      <c r="C232" s="1"/>
      <c r="D232" s="1"/>
      <c r="E232" s="1"/>
      <c r="F232" s="1"/>
    </row>
    <row r="233" spans="3:6">
      <c r="C233" s="1"/>
      <c r="D233" s="1"/>
      <c r="E233" s="1"/>
      <c r="F233" s="1"/>
    </row>
    <row r="234" spans="3:6">
      <c r="C234" s="1"/>
      <c r="D234" s="1"/>
      <c r="E234" s="1"/>
      <c r="F234" s="1"/>
    </row>
    <row r="235" spans="3:6">
      <c r="C235" s="1"/>
      <c r="D235" s="1"/>
      <c r="E235" s="1"/>
      <c r="F235" s="1"/>
    </row>
    <row r="236" spans="3:6">
      <c r="C236" s="1"/>
      <c r="D236" s="1"/>
      <c r="E236" s="1"/>
      <c r="F236" s="1"/>
    </row>
    <row r="237" spans="3:6">
      <c r="C237" s="1"/>
      <c r="D237" s="1"/>
      <c r="E237" s="1"/>
      <c r="F237" s="1"/>
    </row>
    <row r="238" spans="3:6">
      <c r="C238" s="1"/>
      <c r="D238" s="1"/>
      <c r="E238" s="1"/>
      <c r="F238" s="1"/>
    </row>
    <row r="239" spans="3:6">
      <c r="C239" s="1"/>
      <c r="D239" s="1"/>
      <c r="E239" s="1"/>
      <c r="F239" s="1"/>
    </row>
    <row r="240" spans="3:6">
      <c r="C240" s="1"/>
      <c r="D240" s="1"/>
      <c r="E240" s="1"/>
      <c r="F240" s="1"/>
    </row>
    <row r="241" spans="3:6">
      <c r="C241" s="1"/>
      <c r="D241" s="1"/>
      <c r="E241" s="1"/>
      <c r="F241" s="1"/>
    </row>
    <row r="242" spans="3:6">
      <c r="C242" s="1"/>
      <c r="D242" s="1"/>
      <c r="E242" s="1"/>
      <c r="F242" s="1"/>
    </row>
    <row r="243" spans="3:6">
      <c r="C243" s="1"/>
      <c r="D243" s="1"/>
      <c r="E243" s="1"/>
      <c r="F243" s="1"/>
    </row>
    <row r="244" spans="3:6">
      <c r="C244" s="1"/>
      <c r="D244" s="1"/>
      <c r="E244" s="1"/>
      <c r="F244" s="1"/>
    </row>
    <row r="245" spans="3:6">
      <c r="C245" s="1"/>
      <c r="D245" s="1"/>
      <c r="E245" s="1"/>
      <c r="F245" s="1"/>
    </row>
    <row r="246" spans="3:6">
      <c r="C246" s="1"/>
      <c r="D246" s="1"/>
      <c r="E246" s="1"/>
      <c r="F246" s="1"/>
    </row>
    <row r="247" spans="3:6">
      <c r="C247" s="1"/>
      <c r="D247" s="1"/>
      <c r="E247" s="1"/>
      <c r="F247" s="1"/>
    </row>
    <row r="248" spans="3:6">
      <c r="C248" s="1"/>
      <c r="D248" s="1"/>
      <c r="E248" s="1"/>
      <c r="F248" s="1"/>
    </row>
    <row r="249" spans="3:6">
      <c r="C249" s="1"/>
      <c r="D249" s="1"/>
      <c r="E249" s="1"/>
      <c r="F249" s="1"/>
    </row>
    <row r="250" spans="3:6">
      <c r="C250" s="1"/>
      <c r="D250" s="1"/>
      <c r="E250" s="1"/>
      <c r="F250" s="1"/>
    </row>
    <row r="251" spans="3:6">
      <c r="C251" s="1"/>
      <c r="D251" s="1"/>
      <c r="E251" s="1"/>
      <c r="F251" s="1"/>
    </row>
    <row r="252" spans="3:6">
      <c r="C252" s="1"/>
      <c r="D252" s="1"/>
      <c r="E252" s="1"/>
      <c r="F252" s="1"/>
    </row>
    <row r="253" spans="3:6">
      <c r="C253" s="1"/>
      <c r="D253" s="1"/>
      <c r="E253" s="1"/>
      <c r="F253" s="1"/>
    </row>
    <row r="254" spans="3:6">
      <c r="C254" s="1"/>
      <c r="D254" s="1"/>
      <c r="E254" s="1"/>
      <c r="F254" s="1"/>
    </row>
    <row r="255" spans="3:6">
      <c r="C255" s="1"/>
      <c r="D255" s="1"/>
      <c r="E255" s="1"/>
      <c r="F255" s="1"/>
    </row>
    <row r="256" spans="3:6">
      <c r="C256" s="1"/>
      <c r="D256" s="1"/>
      <c r="E256" s="1"/>
      <c r="F256" s="1"/>
    </row>
    <row r="257" spans="3:6">
      <c r="C257" s="1"/>
      <c r="D257" s="1"/>
      <c r="E257" s="1"/>
      <c r="F257" s="1"/>
    </row>
    <row r="258" spans="3:6">
      <c r="C258" s="1"/>
      <c r="D258" s="1"/>
      <c r="E258" s="1"/>
      <c r="F258" s="1"/>
    </row>
    <row r="259" spans="3:6">
      <c r="C259" s="1"/>
      <c r="D259" s="1"/>
      <c r="E259" s="1"/>
      <c r="F259" s="1"/>
    </row>
    <row r="260" spans="3:6">
      <c r="C260" s="1"/>
      <c r="D260" s="1"/>
      <c r="E260" s="1"/>
      <c r="F260" s="1"/>
    </row>
    <row r="261" spans="3:6">
      <c r="C261" s="1"/>
      <c r="D261" s="1"/>
      <c r="E261" s="1"/>
      <c r="F261" s="1"/>
    </row>
    <row r="262" spans="3:6">
      <c r="C262" s="1"/>
      <c r="D262" s="1"/>
      <c r="E262" s="1"/>
      <c r="F262" s="1"/>
    </row>
    <row r="263" spans="3:6">
      <c r="C263" s="1"/>
      <c r="D263" s="1"/>
      <c r="E263" s="1"/>
      <c r="F263" s="1"/>
    </row>
    <row r="264" spans="3:6">
      <c r="C264" s="1"/>
      <c r="D264" s="1"/>
      <c r="E264" s="1"/>
      <c r="F264" s="1"/>
    </row>
    <row r="265" spans="3:6">
      <c r="C265" s="1"/>
      <c r="D265" s="1"/>
      <c r="E265" s="1"/>
      <c r="F265" s="1"/>
    </row>
    <row r="266" spans="3:6">
      <c r="C266" s="1"/>
      <c r="D266" s="1"/>
      <c r="E266" s="1"/>
      <c r="F266" s="1"/>
    </row>
    <row r="267" spans="3:6">
      <c r="C267" s="1"/>
      <c r="D267" s="1"/>
      <c r="E267" s="1"/>
      <c r="F267" s="1"/>
    </row>
    <row r="268" spans="3:6">
      <c r="C268" s="1"/>
      <c r="D268" s="1"/>
      <c r="E268" s="1"/>
      <c r="F268" s="1"/>
    </row>
    <row r="269" spans="3:6">
      <c r="C269" s="1"/>
      <c r="D269" s="1"/>
      <c r="E269" s="1"/>
      <c r="F269" s="1"/>
    </row>
    <row r="270" spans="3:6">
      <c r="C270" s="1"/>
      <c r="D270" s="1"/>
      <c r="E270" s="1"/>
      <c r="F270" s="1"/>
    </row>
    <row r="271" spans="3:6">
      <c r="C271" s="1"/>
      <c r="D271" s="1"/>
      <c r="E271" s="1"/>
      <c r="F271" s="1"/>
    </row>
    <row r="272" spans="3:6">
      <c r="C272" s="1"/>
      <c r="D272" s="1"/>
      <c r="E272" s="1"/>
      <c r="F272" s="1"/>
    </row>
    <row r="273" spans="3:6">
      <c r="C273" s="1"/>
      <c r="D273" s="1"/>
      <c r="E273" s="1"/>
      <c r="F273" s="1"/>
    </row>
    <row r="274" spans="3:6">
      <c r="C274" s="1"/>
      <c r="D274" s="1"/>
      <c r="E274" s="1"/>
      <c r="F274" s="1"/>
    </row>
    <row r="275" spans="3:6">
      <c r="C275" s="1"/>
      <c r="D275" s="1"/>
      <c r="E275" s="1"/>
      <c r="F275" s="1"/>
    </row>
    <row r="276" spans="3:6">
      <c r="C276" s="1"/>
      <c r="D276" s="1"/>
      <c r="E276" s="1"/>
      <c r="F276" s="1"/>
    </row>
    <row r="277" spans="3:6">
      <c r="C277" s="1"/>
      <c r="D277" s="1"/>
      <c r="E277" s="1"/>
      <c r="F277" s="1"/>
    </row>
    <row r="278" spans="3:6">
      <c r="C278" s="1"/>
      <c r="D278" s="1"/>
      <c r="E278" s="1"/>
      <c r="F278" s="1"/>
    </row>
    <row r="279" spans="3:6">
      <c r="C279" s="1"/>
      <c r="D279" s="1"/>
      <c r="E279" s="1"/>
      <c r="F279" s="1"/>
    </row>
    <row r="280" spans="3:6">
      <c r="C280" s="1"/>
      <c r="D280" s="1"/>
      <c r="E280" s="1"/>
      <c r="F280" s="1"/>
    </row>
    <row r="281" spans="3:6">
      <c r="C281" s="1"/>
      <c r="D281" s="1"/>
      <c r="E281" s="1"/>
      <c r="F281" s="1"/>
    </row>
    <row r="282" spans="3:6">
      <c r="C282" s="1"/>
      <c r="D282" s="1"/>
      <c r="E282" s="1"/>
      <c r="F282" s="1"/>
    </row>
    <row r="283" spans="3:6">
      <c r="C283" s="1"/>
      <c r="D283" s="1"/>
      <c r="E283" s="1"/>
      <c r="F283" s="1"/>
    </row>
    <row r="284" spans="3:6">
      <c r="C284" s="1"/>
      <c r="D284" s="1"/>
      <c r="E284" s="1"/>
      <c r="F284" s="1"/>
    </row>
    <row r="285" spans="3:6">
      <c r="C285" s="1"/>
      <c r="D285" s="1"/>
      <c r="E285" s="1"/>
      <c r="F285" s="1"/>
    </row>
    <row r="286" spans="3:6">
      <c r="C286" s="1"/>
      <c r="D286" s="1"/>
      <c r="E286" s="1"/>
      <c r="F286" s="1"/>
    </row>
    <row r="287" spans="3:6">
      <c r="C287" s="1"/>
      <c r="D287" s="1"/>
      <c r="E287" s="1"/>
      <c r="F287" s="1"/>
    </row>
    <row r="288" spans="3:6">
      <c r="C288" s="1"/>
      <c r="D288" s="1"/>
      <c r="E288" s="1"/>
      <c r="F288" s="1"/>
    </row>
    <row r="289" spans="3:6">
      <c r="C289" s="1"/>
      <c r="D289" s="1"/>
      <c r="E289" s="1"/>
      <c r="F289" s="1"/>
    </row>
    <row r="290" spans="3:6">
      <c r="C290" s="1"/>
      <c r="D290" s="1"/>
      <c r="E290" s="1"/>
      <c r="F290" s="1"/>
    </row>
    <row r="291" spans="3:6">
      <c r="C291" s="1"/>
      <c r="D291" s="1"/>
      <c r="E291" s="1"/>
      <c r="F291" s="1"/>
    </row>
    <row r="292" spans="3:6">
      <c r="C292" s="1"/>
      <c r="D292" s="1"/>
      <c r="E292" s="1"/>
      <c r="F292" s="1"/>
    </row>
    <row r="293" spans="3:6">
      <c r="C293" s="1"/>
      <c r="D293" s="1"/>
      <c r="E293" s="1"/>
      <c r="F293" s="1"/>
    </row>
    <row r="294" spans="3:6">
      <c r="C294" s="1"/>
      <c r="D294" s="1"/>
      <c r="E294" s="1"/>
      <c r="F294" s="1"/>
    </row>
    <row r="295" spans="3:6">
      <c r="C295" s="1"/>
      <c r="D295" s="1"/>
      <c r="E295" s="1"/>
      <c r="F295" s="1"/>
    </row>
    <row r="296" spans="3:6">
      <c r="C296" s="1"/>
      <c r="D296" s="1"/>
      <c r="E296" s="1"/>
      <c r="F296" s="1"/>
    </row>
    <row r="297" spans="3:6">
      <c r="C297" s="1"/>
      <c r="D297" s="1"/>
      <c r="E297" s="1"/>
      <c r="F297" s="1"/>
    </row>
    <row r="298" spans="3:6">
      <c r="C298" s="1"/>
      <c r="D298" s="1"/>
      <c r="E298" s="1"/>
      <c r="F298" s="1"/>
    </row>
    <row r="299" spans="3:6">
      <c r="C299" s="1"/>
      <c r="D299" s="1"/>
      <c r="E299" s="1"/>
      <c r="F299" s="1"/>
    </row>
    <row r="300" spans="3:6">
      <c r="C300" s="1"/>
      <c r="D300" s="1"/>
      <c r="E300" s="1"/>
      <c r="F300" s="1"/>
    </row>
    <row r="301" spans="3:6">
      <c r="C301" s="1"/>
      <c r="D301" s="1"/>
      <c r="E301" s="1"/>
      <c r="F301" s="1"/>
    </row>
    <row r="302" spans="3:6">
      <c r="C302" s="1"/>
      <c r="D302" s="1"/>
      <c r="E302" s="1"/>
      <c r="F302" s="1"/>
    </row>
    <row r="303" spans="3:6">
      <c r="C303" s="1"/>
      <c r="D303" s="1"/>
      <c r="E303" s="1"/>
      <c r="F303" s="1"/>
    </row>
    <row r="304" spans="3:6">
      <c r="C304" s="1"/>
      <c r="D304" s="1"/>
      <c r="E304" s="1"/>
      <c r="F304" s="1"/>
    </row>
    <row r="305" spans="3:6">
      <c r="C305" s="1"/>
      <c r="D305" s="1"/>
      <c r="E305" s="1"/>
      <c r="F305" s="1"/>
    </row>
    <row r="306" spans="3:6">
      <c r="C306" s="1"/>
      <c r="D306" s="1"/>
      <c r="E306" s="1"/>
      <c r="F306" s="1"/>
    </row>
    <row r="307" spans="3:6">
      <c r="C307" s="1"/>
      <c r="D307" s="1"/>
      <c r="E307" s="1"/>
      <c r="F307" s="1"/>
    </row>
    <row r="308" spans="3:6">
      <c r="C308" s="1"/>
      <c r="D308" s="1"/>
      <c r="E308" s="1"/>
      <c r="F308" s="1"/>
    </row>
    <row r="309" spans="3:6">
      <c r="C309" s="1"/>
      <c r="D309" s="1"/>
      <c r="E309" s="1"/>
      <c r="F309" s="1"/>
    </row>
    <row r="310" spans="3:6">
      <c r="C310" s="1"/>
      <c r="D310" s="1"/>
      <c r="E310" s="1"/>
      <c r="F310" s="1"/>
    </row>
    <row r="311" spans="3:6">
      <c r="C311" s="1"/>
      <c r="D311" s="1"/>
      <c r="E311" s="1"/>
      <c r="F311" s="1"/>
    </row>
    <row r="312" spans="3:6">
      <c r="C312" s="1"/>
      <c r="D312" s="1"/>
      <c r="E312" s="1"/>
      <c r="F312" s="1"/>
    </row>
    <row r="313" spans="3:6">
      <c r="C313" s="1"/>
      <c r="D313" s="1"/>
      <c r="E313" s="1"/>
      <c r="F313" s="1"/>
    </row>
    <row r="314" spans="3:6">
      <c r="C314" s="1"/>
      <c r="D314" s="1"/>
      <c r="E314" s="1"/>
      <c r="F314" s="1"/>
    </row>
    <row r="315" spans="3:6">
      <c r="C315" s="1"/>
      <c r="D315" s="1"/>
      <c r="E315" s="1"/>
      <c r="F315" s="1"/>
    </row>
    <row r="316" spans="3:6">
      <c r="C316" s="1"/>
      <c r="D316" s="1"/>
      <c r="E316" s="1"/>
      <c r="F316" s="1"/>
    </row>
    <row r="317" spans="3:6">
      <c r="C317" s="1"/>
      <c r="D317" s="1"/>
      <c r="E317" s="1"/>
      <c r="F317" s="1"/>
    </row>
    <row r="318" spans="3:6">
      <c r="C318" s="1"/>
      <c r="D318" s="1"/>
      <c r="E318" s="1"/>
      <c r="F318" s="1"/>
    </row>
    <row r="319" spans="3:6">
      <c r="C319" s="1"/>
      <c r="D319" s="1"/>
      <c r="E319" s="1"/>
      <c r="F319" s="1"/>
    </row>
    <row r="320" spans="3:6">
      <c r="C320" s="1"/>
      <c r="D320" s="1"/>
      <c r="E320" s="1"/>
      <c r="F320" s="1"/>
    </row>
    <row r="321" spans="3:6">
      <c r="C321" s="1"/>
      <c r="D321" s="1"/>
      <c r="E321" s="1"/>
      <c r="F321" s="1"/>
    </row>
    <row r="322" spans="3:6">
      <c r="C322" s="1"/>
      <c r="D322" s="1"/>
      <c r="E322" s="1"/>
      <c r="F322" s="1"/>
    </row>
    <row r="323" spans="3:6">
      <c r="C323" s="1"/>
      <c r="D323" s="1"/>
      <c r="E323" s="1"/>
      <c r="F323" s="1"/>
    </row>
    <row r="324" spans="3:6">
      <c r="C324" s="1"/>
      <c r="D324" s="1"/>
      <c r="E324" s="1"/>
      <c r="F324" s="1"/>
    </row>
    <row r="325" spans="3:6">
      <c r="C325" s="1"/>
      <c r="D325" s="1"/>
      <c r="E325" s="1"/>
      <c r="F325" s="1"/>
    </row>
    <row r="326" spans="3:6">
      <c r="C326" s="1"/>
      <c r="D326" s="1"/>
      <c r="E326" s="1"/>
      <c r="F326" s="1"/>
    </row>
    <row r="327" spans="3:6">
      <c r="C327" s="1"/>
      <c r="D327" s="1"/>
      <c r="E327" s="1"/>
      <c r="F327" s="1"/>
    </row>
    <row r="328" spans="3:6">
      <c r="C328" s="1"/>
      <c r="D328" s="1"/>
      <c r="E328" s="1"/>
      <c r="F328" s="1"/>
    </row>
    <row r="329" spans="3:6">
      <c r="C329" s="1"/>
      <c r="D329" s="1"/>
      <c r="E329" s="1"/>
      <c r="F329" s="1"/>
    </row>
    <row r="330" spans="3:6">
      <c r="C330" s="1"/>
      <c r="D330" s="1"/>
      <c r="E330" s="1"/>
      <c r="F330" s="1"/>
    </row>
    <row r="331" spans="3:6">
      <c r="C331" s="1"/>
      <c r="D331" s="1"/>
      <c r="E331" s="1"/>
      <c r="F331" s="1"/>
    </row>
    <row r="332" spans="3:6">
      <c r="C332" s="1"/>
      <c r="D332" s="1"/>
      <c r="E332" s="1"/>
      <c r="F332" s="1"/>
    </row>
    <row r="333" spans="3:6">
      <c r="C333" s="1"/>
      <c r="D333" s="1"/>
      <c r="E333" s="1"/>
      <c r="F333" s="1"/>
    </row>
    <row r="334" spans="3:6">
      <c r="C334" s="1"/>
      <c r="D334" s="1"/>
      <c r="E334" s="1"/>
      <c r="F334" s="1"/>
    </row>
    <row r="335" spans="3:6">
      <c r="C335" s="1"/>
      <c r="D335" s="1"/>
      <c r="E335" s="1"/>
      <c r="F335" s="1"/>
    </row>
    <row r="336" spans="3:6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5"/>
      <c r="C796" s="1"/>
      <c r="D796" s="1"/>
      <c r="E796" s="1"/>
      <c r="F796" s="1"/>
    </row>
    <row r="797" spans="2:6">
      <c r="B797" s="45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6">
    <dataValidation type="list" allowBlank="1" showInputMessage="1" showErrorMessage="1" sqref="G556:G828">
      <formula1>$BK$7:$BK$24</formula1>
    </dataValidation>
    <dataValidation allowBlank="1" showInputMessage="1" showErrorMessage="1" sqref="H2 B34 Q9 B36 B14 B16"/>
    <dataValidation type="list" allowBlank="1" showInputMessage="1" showErrorMessage="1" sqref="I12:I15 I37:I828 I17:I35">
      <formula1>$BM$7:$BM$10</formula1>
    </dataValidation>
    <dataValidation type="list" allowBlank="1" showInputMessage="1" showErrorMessage="1" sqref="E12:E15 E37:E822 E17:E35">
      <formula1>$BI$7:$BI$24</formula1>
    </dataValidation>
    <dataValidation type="list" allowBlank="1" showInputMessage="1" showErrorMessage="1" sqref="L12:L828">
      <formula1>$BN$7:$BN$20</formula1>
    </dataValidation>
    <dataValidation type="list" allowBlank="1" showInputMessage="1" showErrorMessage="1" sqref="G12:G15 G37:G555 G17:G35">
      <formula1>$BK$7:$BK$29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58" t="s">
        <v>157</v>
      </c>
      <c r="C1" s="80" t="s" vm="1">
        <v>224</v>
      </c>
    </row>
    <row r="2" spans="2:62">
      <c r="B2" s="58" t="s">
        <v>156</v>
      </c>
      <c r="C2" s="80" t="s">
        <v>225</v>
      </c>
    </row>
    <row r="3" spans="2:62">
      <c r="B3" s="58" t="s">
        <v>158</v>
      </c>
      <c r="C3" s="80" t="s">
        <v>226</v>
      </c>
    </row>
    <row r="4" spans="2:62">
      <c r="B4" s="58" t="s">
        <v>159</v>
      </c>
      <c r="C4" s="80">
        <v>2147</v>
      </c>
    </row>
    <row r="6" spans="2:62" ht="26.25" customHeight="1">
      <c r="B6" s="130" t="s">
        <v>187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2"/>
      <c r="BJ6" s="3"/>
    </row>
    <row r="7" spans="2:62" ht="26.25" customHeight="1">
      <c r="B7" s="130" t="s">
        <v>65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2"/>
      <c r="BF7" s="3"/>
      <c r="BJ7" s="3"/>
    </row>
    <row r="8" spans="2:62" s="3" customFormat="1" ht="78.75">
      <c r="B8" s="23" t="s">
        <v>92</v>
      </c>
      <c r="C8" s="31" t="s">
        <v>30</v>
      </c>
      <c r="D8" s="31" t="s">
        <v>97</v>
      </c>
      <c r="E8" s="31" t="s">
        <v>203</v>
      </c>
      <c r="F8" s="31" t="s">
        <v>94</v>
      </c>
      <c r="G8" s="31" t="s">
        <v>41</v>
      </c>
      <c r="H8" s="31" t="s">
        <v>77</v>
      </c>
      <c r="I8" s="14" t="s">
        <v>208</v>
      </c>
      <c r="J8" s="14" t="s">
        <v>207</v>
      </c>
      <c r="K8" s="31" t="s">
        <v>222</v>
      </c>
      <c r="L8" s="14" t="s">
        <v>40</v>
      </c>
      <c r="M8" s="14" t="s">
        <v>39</v>
      </c>
      <c r="N8" s="14" t="s">
        <v>160</v>
      </c>
      <c r="O8" s="15" t="s">
        <v>162</v>
      </c>
      <c r="BF8" s="1"/>
      <c r="BG8" s="1"/>
      <c r="BH8" s="1"/>
      <c r="BJ8" s="4"/>
    </row>
    <row r="9" spans="2:62" s="3" customFormat="1" ht="24" customHeight="1">
      <c r="B9" s="16"/>
      <c r="C9" s="17"/>
      <c r="D9" s="17"/>
      <c r="E9" s="17"/>
      <c r="F9" s="17"/>
      <c r="G9" s="17"/>
      <c r="H9" s="17"/>
      <c r="I9" s="17" t="s">
        <v>215</v>
      </c>
      <c r="J9" s="17"/>
      <c r="K9" s="17" t="s">
        <v>211</v>
      </c>
      <c r="L9" s="17" t="s">
        <v>211</v>
      </c>
      <c r="M9" s="17" t="s">
        <v>20</v>
      </c>
      <c r="N9" s="17" t="s">
        <v>20</v>
      </c>
      <c r="O9" s="18" t="s">
        <v>20</v>
      </c>
      <c r="BF9" s="1"/>
      <c r="BH9" s="1"/>
      <c r="BJ9" s="4"/>
    </row>
    <row r="10" spans="2:6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21" t="s">
        <v>12</v>
      </c>
      <c r="O10" s="21" t="s">
        <v>13</v>
      </c>
      <c r="BF10" s="1"/>
      <c r="BG10" s="3"/>
      <c r="BH10" s="1"/>
      <c r="BJ10" s="1"/>
    </row>
    <row r="11" spans="2:62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BF11" s="1"/>
      <c r="BG11" s="3"/>
      <c r="BH11" s="1"/>
      <c r="BJ11" s="1"/>
    </row>
    <row r="12" spans="2:62" ht="20.25">
      <c r="B12" s="97" t="s">
        <v>223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BG12" s="4"/>
    </row>
    <row r="13" spans="2:62">
      <c r="B13" s="97" t="s">
        <v>89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</row>
    <row r="14" spans="2:62">
      <c r="B14" s="97" t="s">
        <v>206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</row>
    <row r="15" spans="2:62">
      <c r="B15" s="97" t="s">
        <v>214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</row>
    <row r="16" spans="2:62" ht="20.25">
      <c r="B16" s="97" t="s">
        <v>220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BF16" s="4"/>
    </row>
    <row r="17" spans="2:15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</row>
    <row r="18" spans="2:15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</row>
    <row r="19" spans="2:15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</row>
    <row r="20" spans="2:15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</row>
    <row r="21" spans="2:15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</row>
    <row r="22" spans="2:15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</row>
    <row r="23" spans="2:15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</row>
    <row r="24" spans="2:15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</row>
    <row r="25" spans="2:15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</row>
    <row r="26" spans="2:15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</row>
    <row r="27" spans="2:15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</row>
    <row r="28" spans="2:15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</row>
    <row r="29" spans="2:15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</row>
    <row r="30" spans="2:15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</row>
    <row r="31" spans="2:15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</row>
    <row r="32" spans="2:15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</row>
    <row r="33" spans="2:15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</row>
    <row r="34" spans="2:15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</row>
    <row r="35" spans="2:15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</row>
    <row r="36" spans="2:15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</row>
    <row r="37" spans="2:15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</row>
    <row r="38" spans="2:15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</row>
    <row r="39" spans="2:15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</row>
    <row r="40" spans="2:15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</row>
    <row r="41" spans="2:15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</row>
    <row r="42" spans="2:15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</row>
    <row r="43" spans="2:15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</row>
    <row r="44" spans="2:15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</row>
    <row r="45" spans="2:15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</row>
    <row r="46" spans="2:15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</row>
    <row r="47" spans="2:15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</row>
    <row r="48" spans="2:15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</row>
    <row r="49" spans="2:15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</row>
    <row r="50" spans="2:15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</row>
    <row r="51" spans="2:15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</row>
    <row r="52" spans="2:15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</row>
    <row r="53" spans="2:15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</row>
    <row r="54" spans="2:15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</row>
    <row r="55" spans="2:15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</row>
    <row r="56" spans="2:15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</row>
    <row r="57" spans="2:15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</row>
    <row r="58" spans="2:15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</row>
    <row r="59" spans="2:15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</row>
    <row r="60" spans="2:15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</row>
    <row r="61" spans="2:15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</row>
    <row r="62" spans="2:15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</row>
    <row r="63" spans="2:15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</row>
    <row r="64" spans="2:15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</row>
    <row r="65" spans="2:15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</row>
    <row r="66" spans="2:15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</row>
    <row r="67" spans="2:15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</row>
    <row r="68" spans="2:1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</row>
    <row r="69" spans="2:15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</row>
    <row r="70" spans="2:15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</row>
    <row r="71" spans="2:15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</row>
    <row r="72" spans="2:15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</row>
    <row r="73" spans="2:15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</row>
    <row r="74" spans="2:15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</row>
    <row r="75" spans="2:15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</row>
    <row r="76" spans="2:15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</row>
    <row r="77" spans="2:15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</row>
    <row r="78" spans="2:15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</row>
    <row r="79" spans="2:15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</row>
    <row r="80" spans="2:15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</row>
    <row r="81" spans="2:15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</row>
    <row r="82" spans="2:15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</row>
    <row r="83" spans="2:15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</row>
    <row r="84" spans="2:15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</row>
    <row r="85" spans="2:15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</row>
    <row r="86" spans="2:15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</row>
    <row r="87" spans="2:15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</row>
    <row r="88" spans="2:15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</row>
    <row r="89" spans="2:15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</row>
    <row r="90" spans="2:15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</row>
    <row r="91" spans="2:15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</row>
    <row r="92" spans="2:15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</row>
    <row r="93" spans="2:15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</row>
    <row r="94" spans="2:15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</row>
    <row r="95" spans="2:15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</row>
    <row r="96" spans="2:15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</row>
    <row r="97" spans="2:15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</row>
    <row r="98" spans="2:15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</row>
    <row r="99" spans="2:15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</row>
    <row r="100" spans="2:15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</row>
    <row r="101" spans="2:15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</row>
    <row r="102" spans="2:15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</row>
    <row r="103" spans="2:15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</row>
    <row r="104" spans="2:15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</row>
    <row r="105" spans="2:15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</row>
    <row r="106" spans="2:15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</row>
    <row r="107" spans="2:15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</row>
    <row r="108" spans="2:15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</row>
    <row r="109" spans="2:15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</row>
    <row r="110" spans="2:15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</row>
    <row r="111" spans="2:15">
      <c r="E111" s="1"/>
      <c r="F111" s="1"/>
      <c r="G111" s="1"/>
    </row>
    <row r="112" spans="2:15">
      <c r="E112" s="1"/>
      <c r="F112" s="1"/>
      <c r="G112" s="1"/>
    </row>
    <row r="113" spans="5:7">
      <c r="E113" s="1"/>
      <c r="F113" s="1"/>
      <c r="G113" s="1"/>
    </row>
    <row r="114" spans="5:7">
      <c r="E114" s="1"/>
      <c r="F114" s="1"/>
      <c r="G114" s="1"/>
    </row>
    <row r="115" spans="5:7">
      <c r="E115" s="1"/>
      <c r="F115" s="1"/>
      <c r="G115" s="1"/>
    </row>
    <row r="116" spans="5:7">
      <c r="E116" s="1"/>
      <c r="F116" s="1"/>
      <c r="G116" s="1"/>
    </row>
    <row r="117" spans="5:7">
      <c r="E117" s="1"/>
      <c r="F117" s="1"/>
      <c r="G117" s="1"/>
    </row>
    <row r="118" spans="5:7">
      <c r="E118" s="1"/>
      <c r="F118" s="1"/>
      <c r="G118" s="1"/>
    </row>
    <row r="119" spans="5:7">
      <c r="E119" s="1"/>
      <c r="F119" s="1"/>
      <c r="G119" s="1"/>
    </row>
    <row r="120" spans="5:7">
      <c r="E120" s="1"/>
      <c r="F120" s="1"/>
      <c r="G120" s="1"/>
    </row>
    <row r="121" spans="5:7">
      <c r="E121" s="1"/>
      <c r="F121" s="1"/>
      <c r="G121" s="1"/>
    </row>
    <row r="122" spans="5:7">
      <c r="E122" s="1"/>
      <c r="F122" s="1"/>
      <c r="G122" s="1"/>
    </row>
    <row r="123" spans="5:7">
      <c r="E123" s="1"/>
      <c r="F123" s="1"/>
      <c r="G123" s="1"/>
    </row>
    <row r="124" spans="5:7">
      <c r="E124" s="1"/>
      <c r="F124" s="1"/>
      <c r="G124" s="1"/>
    </row>
    <row r="125" spans="5:7">
      <c r="E125" s="1"/>
      <c r="F125" s="1"/>
      <c r="G125" s="1"/>
    </row>
    <row r="126" spans="5:7">
      <c r="E126" s="1"/>
      <c r="F126" s="1"/>
      <c r="G126" s="1"/>
    </row>
    <row r="127" spans="5:7">
      <c r="E127" s="1"/>
      <c r="F127" s="1"/>
      <c r="G127" s="1"/>
    </row>
    <row r="128" spans="5:7">
      <c r="E128" s="1"/>
      <c r="F128" s="1"/>
      <c r="G128" s="1"/>
    </row>
    <row r="129" spans="5:7">
      <c r="E129" s="1"/>
      <c r="F129" s="1"/>
      <c r="G129" s="1"/>
    </row>
    <row r="130" spans="5:7">
      <c r="E130" s="1"/>
      <c r="F130" s="1"/>
      <c r="G130" s="1"/>
    </row>
    <row r="131" spans="5:7">
      <c r="E131" s="1"/>
      <c r="F131" s="1"/>
      <c r="G131" s="1"/>
    </row>
    <row r="132" spans="5:7">
      <c r="E132" s="1"/>
      <c r="F132" s="1"/>
      <c r="G132" s="1"/>
    </row>
    <row r="133" spans="5:7">
      <c r="E133" s="1"/>
      <c r="F133" s="1"/>
      <c r="G133" s="1"/>
    </row>
    <row r="134" spans="5:7">
      <c r="E134" s="1"/>
      <c r="F134" s="1"/>
      <c r="G134" s="1"/>
    </row>
    <row r="135" spans="5:7">
      <c r="E135" s="1"/>
      <c r="F135" s="1"/>
      <c r="G135" s="1"/>
    </row>
    <row r="136" spans="5:7">
      <c r="E136" s="1"/>
      <c r="F136" s="1"/>
      <c r="G136" s="1"/>
    </row>
    <row r="137" spans="5:7">
      <c r="E137" s="1"/>
      <c r="F137" s="1"/>
      <c r="G137" s="1"/>
    </row>
    <row r="138" spans="5:7">
      <c r="E138" s="1"/>
      <c r="F138" s="1"/>
      <c r="G138" s="1"/>
    </row>
    <row r="139" spans="5:7">
      <c r="E139" s="1"/>
      <c r="F139" s="1"/>
      <c r="G139" s="1"/>
    </row>
    <row r="140" spans="5:7">
      <c r="E140" s="1"/>
      <c r="F140" s="1"/>
      <c r="G140" s="1"/>
    </row>
    <row r="141" spans="5:7">
      <c r="E141" s="1"/>
      <c r="F141" s="1"/>
      <c r="G141" s="1"/>
    </row>
    <row r="142" spans="5:7">
      <c r="E142" s="1"/>
      <c r="F142" s="1"/>
      <c r="G142" s="1"/>
    </row>
    <row r="143" spans="5:7">
      <c r="E143" s="1"/>
      <c r="F143" s="1"/>
      <c r="G143" s="1"/>
    </row>
    <row r="144" spans="5:7">
      <c r="E144" s="1"/>
      <c r="F144" s="1"/>
      <c r="G144" s="1"/>
    </row>
    <row r="145" spans="5:7">
      <c r="E145" s="1"/>
      <c r="F145" s="1"/>
      <c r="G145" s="1"/>
    </row>
    <row r="146" spans="5:7">
      <c r="E146" s="1"/>
      <c r="F146" s="1"/>
      <c r="G146" s="1"/>
    </row>
    <row r="147" spans="5:7">
      <c r="E147" s="1"/>
      <c r="F147" s="1"/>
      <c r="G147" s="1"/>
    </row>
    <row r="148" spans="5:7">
      <c r="E148" s="1"/>
      <c r="F148" s="1"/>
      <c r="G148" s="1"/>
    </row>
    <row r="149" spans="5:7">
      <c r="E149" s="1"/>
      <c r="F149" s="1"/>
      <c r="G149" s="1"/>
    </row>
    <row r="150" spans="5:7">
      <c r="E150" s="1"/>
      <c r="F150" s="1"/>
      <c r="G150" s="1"/>
    </row>
    <row r="151" spans="5:7">
      <c r="E151" s="1"/>
      <c r="F151" s="1"/>
      <c r="G151" s="1"/>
    </row>
    <row r="152" spans="5:7">
      <c r="E152" s="1"/>
      <c r="F152" s="1"/>
      <c r="G152" s="1"/>
    </row>
    <row r="153" spans="5:7">
      <c r="E153" s="1"/>
      <c r="F153" s="1"/>
      <c r="G153" s="1"/>
    </row>
    <row r="154" spans="5:7">
      <c r="E154" s="1"/>
      <c r="F154" s="1"/>
      <c r="G154" s="1"/>
    </row>
    <row r="155" spans="5:7">
      <c r="E155" s="1"/>
      <c r="F155" s="1"/>
      <c r="G155" s="1"/>
    </row>
    <row r="156" spans="5:7">
      <c r="E156" s="1"/>
      <c r="F156" s="1"/>
      <c r="G156" s="1"/>
    </row>
    <row r="157" spans="5:7">
      <c r="E157" s="1"/>
      <c r="F157" s="1"/>
      <c r="G157" s="1"/>
    </row>
    <row r="158" spans="5:7">
      <c r="E158" s="1"/>
      <c r="F158" s="1"/>
      <c r="G158" s="1"/>
    </row>
    <row r="159" spans="5:7">
      <c r="E159" s="1"/>
      <c r="F159" s="1"/>
      <c r="G159" s="1"/>
    </row>
    <row r="160" spans="5:7">
      <c r="E160" s="1"/>
      <c r="F160" s="1"/>
      <c r="G160" s="1"/>
    </row>
    <row r="161" spans="5:7">
      <c r="E161" s="1"/>
      <c r="F161" s="1"/>
      <c r="G161" s="1"/>
    </row>
    <row r="162" spans="5:7">
      <c r="E162" s="1"/>
      <c r="F162" s="1"/>
      <c r="G162" s="1"/>
    </row>
    <row r="163" spans="5:7">
      <c r="E163" s="1"/>
      <c r="F163" s="1"/>
      <c r="G163" s="1"/>
    </row>
    <row r="164" spans="5:7">
      <c r="E164" s="1"/>
      <c r="F164" s="1"/>
      <c r="G164" s="1"/>
    </row>
    <row r="165" spans="5:7">
      <c r="E165" s="1"/>
      <c r="F165" s="1"/>
      <c r="G165" s="1"/>
    </row>
    <row r="166" spans="5:7">
      <c r="E166" s="1"/>
      <c r="F166" s="1"/>
      <c r="G166" s="1"/>
    </row>
    <row r="167" spans="5:7">
      <c r="E167" s="1"/>
      <c r="F167" s="1"/>
      <c r="G167" s="1"/>
    </row>
    <row r="168" spans="5:7">
      <c r="E168" s="1"/>
      <c r="F168" s="1"/>
      <c r="G168" s="1"/>
    </row>
    <row r="169" spans="5:7">
      <c r="E169" s="1"/>
      <c r="F169" s="1"/>
      <c r="G169" s="1"/>
    </row>
    <row r="170" spans="5:7">
      <c r="E170" s="1"/>
      <c r="F170" s="1"/>
      <c r="G170" s="1"/>
    </row>
    <row r="171" spans="5:7">
      <c r="E171" s="1"/>
      <c r="F171" s="1"/>
      <c r="G171" s="1"/>
    </row>
    <row r="172" spans="5:7">
      <c r="E172" s="1"/>
      <c r="F172" s="1"/>
      <c r="G172" s="1"/>
    </row>
    <row r="173" spans="5:7">
      <c r="E173" s="1"/>
      <c r="F173" s="1"/>
      <c r="G173" s="1"/>
    </row>
    <row r="174" spans="5:7">
      <c r="E174" s="1"/>
      <c r="F174" s="1"/>
      <c r="G174" s="1"/>
    </row>
    <row r="175" spans="5:7">
      <c r="E175" s="1"/>
      <c r="F175" s="1"/>
      <c r="G175" s="1"/>
    </row>
    <row r="176" spans="5:7">
      <c r="E176" s="1"/>
      <c r="F176" s="1"/>
      <c r="G176" s="1"/>
    </row>
    <row r="177" spans="5:7">
      <c r="E177" s="1"/>
      <c r="F177" s="1"/>
      <c r="G177" s="1"/>
    </row>
    <row r="178" spans="5:7">
      <c r="E178" s="1"/>
      <c r="F178" s="1"/>
      <c r="G178" s="1"/>
    </row>
    <row r="179" spans="5:7">
      <c r="E179" s="1"/>
      <c r="F179" s="1"/>
      <c r="G179" s="1"/>
    </row>
    <row r="180" spans="5:7">
      <c r="E180" s="1"/>
      <c r="F180" s="1"/>
      <c r="G180" s="1"/>
    </row>
    <row r="181" spans="5:7">
      <c r="E181" s="1"/>
      <c r="F181" s="1"/>
      <c r="G181" s="1"/>
    </row>
    <row r="182" spans="5:7">
      <c r="E182" s="1"/>
      <c r="F182" s="1"/>
      <c r="G182" s="1"/>
    </row>
    <row r="183" spans="5:7">
      <c r="E183" s="1"/>
      <c r="F183" s="1"/>
      <c r="G183" s="1"/>
    </row>
    <row r="184" spans="5:7">
      <c r="E184" s="1"/>
      <c r="F184" s="1"/>
      <c r="G184" s="1"/>
    </row>
    <row r="185" spans="5:7">
      <c r="E185" s="1"/>
      <c r="F185" s="1"/>
      <c r="G185" s="1"/>
    </row>
    <row r="186" spans="5:7">
      <c r="E186" s="1"/>
      <c r="F186" s="1"/>
      <c r="G186" s="1"/>
    </row>
    <row r="187" spans="5:7">
      <c r="E187" s="1"/>
      <c r="F187" s="1"/>
      <c r="G187" s="1"/>
    </row>
    <row r="188" spans="5:7">
      <c r="E188" s="1"/>
      <c r="F188" s="1"/>
      <c r="G188" s="1"/>
    </row>
    <row r="189" spans="5:7">
      <c r="E189" s="1"/>
      <c r="F189" s="1"/>
      <c r="G189" s="1"/>
    </row>
    <row r="190" spans="5:7">
      <c r="E190" s="1"/>
      <c r="F190" s="1"/>
      <c r="G190" s="1"/>
    </row>
    <row r="191" spans="5:7">
      <c r="E191" s="1"/>
      <c r="F191" s="1"/>
      <c r="G191" s="1"/>
    </row>
    <row r="192" spans="5:7">
      <c r="E192" s="1"/>
      <c r="F192" s="1"/>
      <c r="G192" s="1"/>
    </row>
    <row r="193" spans="5:7">
      <c r="E193" s="1"/>
      <c r="F193" s="1"/>
      <c r="G193" s="1"/>
    </row>
    <row r="194" spans="5:7">
      <c r="E194" s="1"/>
      <c r="F194" s="1"/>
      <c r="G194" s="1"/>
    </row>
    <row r="195" spans="5:7">
      <c r="E195" s="1"/>
      <c r="F195" s="1"/>
      <c r="G195" s="1"/>
    </row>
    <row r="196" spans="5:7">
      <c r="E196" s="1"/>
      <c r="F196" s="1"/>
      <c r="G196" s="1"/>
    </row>
    <row r="197" spans="5:7">
      <c r="E197" s="1"/>
      <c r="F197" s="1"/>
      <c r="G197" s="1"/>
    </row>
    <row r="198" spans="5:7">
      <c r="E198" s="1"/>
      <c r="F198" s="1"/>
      <c r="G198" s="1"/>
    </row>
    <row r="199" spans="5:7">
      <c r="E199" s="1"/>
      <c r="F199" s="1"/>
      <c r="G199" s="1"/>
    </row>
    <row r="200" spans="5:7">
      <c r="E200" s="1"/>
      <c r="F200" s="1"/>
      <c r="G200" s="1"/>
    </row>
    <row r="201" spans="5:7">
      <c r="E201" s="1"/>
      <c r="F201" s="1"/>
      <c r="G201" s="1"/>
    </row>
    <row r="202" spans="5:7">
      <c r="E202" s="1"/>
      <c r="F202" s="1"/>
      <c r="G202" s="1"/>
    </row>
    <row r="203" spans="5:7">
      <c r="E203" s="1"/>
      <c r="F203" s="1"/>
      <c r="G203" s="1"/>
    </row>
    <row r="204" spans="5:7">
      <c r="E204" s="1"/>
      <c r="F204" s="1"/>
      <c r="G204" s="1"/>
    </row>
    <row r="205" spans="5:7">
      <c r="E205" s="1"/>
      <c r="F205" s="1"/>
      <c r="G205" s="1"/>
    </row>
    <row r="206" spans="5:7">
      <c r="E206" s="1"/>
      <c r="F206" s="1"/>
      <c r="G206" s="1"/>
    </row>
    <row r="207" spans="5:7">
      <c r="E207" s="1"/>
      <c r="F207" s="1"/>
      <c r="G207" s="1"/>
    </row>
    <row r="208" spans="5:7">
      <c r="E208" s="1"/>
      <c r="F208" s="1"/>
      <c r="G208" s="1"/>
    </row>
    <row r="209" spans="5:7">
      <c r="E209" s="1"/>
      <c r="F209" s="1"/>
      <c r="G209" s="1"/>
    </row>
    <row r="210" spans="5:7">
      <c r="E210" s="1"/>
      <c r="F210" s="1"/>
      <c r="G210" s="1"/>
    </row>
    <row r="211" spans="5:7">
      <c r="E211" s="1"/>
      <c r="F211" s="1"/>
      <c r="G211" s="1"/>
    </row>
    <row r="212" spans="5:7">
      <c r="E212" s="1"/>
      <c r="F212" s="1"/>
      <c r="G212" s="1"/>
    </row>
    <row r="213" spans="5:7">
      <c r="E213" s="1"/>
      <c r="F213" s="1"/>
      <c r="G213" s="1"/>
    </row>
    <row r="214" spans="5:7">
      <c r="E214" s="1"/>
      <c r="F214" s="1"/>
      <c r="G214" s="1"/>
    </row>
    <row r="215" spans="5:7">
      <c r="E215" s="1"/>
      <c r="F215" s="1"/>
      <c r="G215" s="1"/>
    </row>
    <row r="216" spans="5:7">
      <c r="E216" s="1"/>
      <c r="F216" s="1"/>
      <c r="G216" s="1"/>
    </row>
    <row r="217" spans="5:7">
      <c r="E217" s="1"/>
      <c r="F217" s="1"/>
      <c r="G217" s="1"/>
    </row>
    <row r="218" spans="5:7">
      <c r="E218" s="1"/>
      <c r="F218" s="1"/>
      <c r="G218" s="1"/>
    </row>
    <row r="219" spans="5:7">
      <c r="E219" s="1"/>
      <c r="F219" s="1"/>
      <c r="G219" s="1"/>
    </row>
    <row r="220" spans="5:7">
      <c r="E220" s="1"/>
      <c r="F220" s="1"/>
      <c r="G220" s="1"/>
    </row>
    <row r="221" spans="5:7">
      <c r="E221" s="1"/>
      <c r="F221" s="1"/>
      <c r="G221" s="1"/>
    </row>
    <row r="222" spans="5:7">
      <c r="E222" s="1"/>
      <c r="F222" s="1"/>
      <c r="G222" s="1"/>
    </row>
    <row r="223" spans="5:7">
      <c r="E223" s="1"/>
      <c r="F223" s="1"/>
      <c r="G223" s="1"/>
    </row>
    <row r="224" spans="5:7">
      <c r="E224" s="1"/>
      <c r="F224" s="1"/>
      <c r="G224" s="1"/>
    </row>
    <row r="225" spans="5:7">
      <c r="E225" s="1"/>
      <c r="F225" s="1"/>
      <c r="G225" s="1"/>
    </row>
    <row r="226" spans="5:7">
      <c r="E226" s="1"/>
      <c r="F226" s="1"/>
      <c r="G226" s="1"/>
    </row>
    <row r="227" spans="5:7">
      <c r="E227" s="1"/>
      <c r="F227" s="1"/>
      <c r="G227" s="1"/>
    </row>
    <row r="228" spans="5:7">
      <c r="E228" s="1"/>
      <c r="F228" s="1"/>
      <c r="G228" s="1"/>
    </row>
    <row r="229" spans="5:7">
      <c r="E229" s="1"/>
      <c r="F229" s="1"/>
      <c r="G229" s="1"/>
    </row>
    <row r="230" spans="5:7">
      <c r="E230" s="1"/>
      <c r="F230" s="1"/>
      <c r="G230" s="1"/>
    </row>
    <row r="231" spans="5:7">
      <c r="E231" s="1"/>
      <c r="F231" s="1"/>
      <c r="G231" s="1"/>
    </row>
    <row r="232" spans="5:7">
      <c r="E232" s="1"/>
      <c r="F232" s="1"/>
      <c r="G232" s="1"/>
    </row>
    <row r="233" spans="5:7">
      <c r="E233" s="1"/>
      <c r="F233" s="1"/>
      <c r="G233" s="1"/>
    </row>
    <row r="234" spans="5:7">
      <c r="E234" s="1"/>
      <c r="F234" s="1"/>
      <c r="G234" s="1"/>
    </row>
    <row r="235" spans="5:7">
      <c r="E235" s="1"/>
      <c r="F235" s="1"/>
      <c r="G235" s="1"/>
    </row>
    <row r="236" spans="5:7">
      <c r="E236" s="1"/>
      <c r="F236" s="1"/>
      <c r="G236" s="1"/>
    </row>
    <row r="237" spans="5:7">
      <c r="E237" s="1"/>
      <c r="F237" s="1"/>
      <c r="G237" s="1"/>
    </row>
    <row r="238" spans="5:7">
      <c r="E238" s="1"/>
      <c r="F238" s="1"/>
      <c r="G238" s="1"/>
    </row>
    <row r="239" spans="5:7">
      <c r="E239" s="1"/>
      <c r="F239" s="1"/>
      <c r="G239" s="1"/>
    </row>
    <row r="240" spans="5:7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5:7">
      <c r="E257" s="1"/>
      <c r="F257" s="1"/>
      <c r="G257" s="1"/>
    </row>
    <row r="258" spans="5:7">
      <c r="E258" s="1"/>
      <c r="F258" s="1"/>
      <c r="G258" s="1"/>
    </row>
    <row r="259" spans="5:7">
      <c r="E259" s="1"/>
      <c r="F259" s="1"/>
      <c r="G259" s="1"/>
    </row>
    <row r="260" spans="5:7">
      <c r="E260" s="1"/>
      <c r="F260" s="1"/>
      <c r="G260" s="1"/>
    </row>
    <row r="261" spans="5:7">
      <c r="E261" s="1"/>
      <c r="F261" s="1"/>
      <c r="G261" s="1"/>
    </row>
    <row r="262" spans="5:7">
      <c r="E262" s="1"/>
      <c r="F262" s="1"/>
      <c r="G262" s="1"/>
    </row>
    <row r="263" spans="5:7">
      <c r="E263" s="1"/>
      <c r="F263" s="1"/>
      <c r="G263" s="1"/>
    </row>
    <row r="264" spans="5:7">
      <c r="E264" s="1"/>
      <c r="F264" s="1"/>
      <c r="G264" s="1"/>
    </row>
    <row r="265" spans="5:7">
      <c r="E265" s="1"/>
      <c r="F265" s="1"/>
      <c r="G265" s="1"/>
    </row>
    <row r="266" spans="5:7">
      <c r="E266" s="1"/>
      <c r="F266" s="1"/>
      <c r="G266" s="1"/>
    </row>
    <row r="267" spans="5:7">
      <c r="E267" s="1"/>
      <c r="F267" s="1"/>
      <c r="G267" s="1"/>
    </row>
    <row r="268" spans="5:7">
      <c r="E268" s="1"/>
      <c r="F268" s="1"/>
      <c r="G268" s="1"/>
    </row>
    <row r="269" spans="5:7">
      <c r="E269" s="1"/>
      <c r="F269" s="1"/>
      <c r="G269" s="1"/>
    </row>
    <row r="270" spans="5:7">
      <c r="E270" s="1"/>
      <c r="F270" s="1"/>
      <c r="G270" s="1"/>
    </row>
    <row r="271" spans="5:7">
      <c r="E271" s="1"/>
      <c r="F271" s="1"/>
      <c r="G271" s="1"/>
    </row>
    <row r="272" spans="5:7">
      <c r="E272" s="1"/>
      <c r="F272" s="1"/>
      <c r="G272" s="1"/>
    </row>
    <row r="273" spans="2:7">
      <c r="B273" s="45"/>
      <c r="E273" s="1"/>
      <c r="F273" s="1"/>
      <c r="G273" s="1"/>
    </row>
    <row r="274" spans="2:7">
      <c r="B274" s="45"/>
      <c r="E274" s="1"/>
      <c r="F274" s="1"/>
      <c r="G274" s="1"/>
    </row>
    <row r="275" spans="2:7">
      <c r="B275" s="3"/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E293" s="1"/>
      <c r="F293" s="1"/>
      <c r="G293" s="1"/>
    </row>
    <row r="294" spans="2:7">
      <c r="B294" s="45"/>
      <c r="E294" s="1"/>
      <c r="F294" s="1"/>
      <c r="G294" s="1"/>
    </row>
    <row r="295" spans="2:7">
      <c r="B295" s="45"/>
      <c r="E295" s="1"/>
      <c r="F295" s="1"/>
      <c r="G295" s="1"/>
    </row>
    <row r="296" spans="2:7">
      <c r="B296" s="3"/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5"/>
      <c r="E361" s="1"/>
      <c r="F361" s="1"/>
      <c r="G361" s="1"/>
    </row>
    <row r="362" spans="2:7">
      <c r="B362" s="45"/>
      <c r="E362" s="1"/>
      <c r="F362" s="1"/>
      <c r="G362" s="1"/>
    </row>
    <row r="363" spans="2:7">
      <c r="B363" s="3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4 B16"/>
    <dataValidation type="list" allowBlank="1" showInputMessage="1" showErrorMessage="1" sqref="E12:E35 E37:E357">
      <formula1>$BF$6:$BF$23</formula1>
    </dataValidation>
    <dataValidation type="list" allowBlank="1" showInputMessage="1" showErrorMessage="1" sqref="H12:H35 H37:H357">
      <formula1>$BJ$6:$BJ$19</formula1>
    </dataValidation>
    <dataValidation type="list" allowBlank="1" showInputMessage="1" showErrorMessage="1" sqref="G12:G35 G37:G363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5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6.5703125" style="2" bestFit="1" customWidth="1"/>
    <col min="6" max="7" width="5.28515625" style="2" bestFit="1" customWidth="1"/>
    <col min="8" max="8" width="7" style="1" bestFit="1" customWidth="1"/>
    <col min="9" max="9" width="6.42578125" style="1" bestFit="1" customWidth="1"/>
    <col min="10" max="10" width="8.28515625" style="1" bestFit="1" customWidth="1"/>
    <col min="11" max="11" width="8" style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58" t="s">
        <v>157</v>
      </c>
      <c r="C1" s="80" t="s" vm="1">
        <v>224</v>
      </c>
    </row>
    <row r="2" spans="2:63">
      <c r="B2" s="58" t="s">
        <v>156</v>
      </c>
      <c r="C2" s="80" t="s">
        <v>225</v>
      </c>
    </row>
    <row r="3" spans="2:63">
      <c r="B3" s="58" t="s">
        <v>158</v>
      </c>
      <c r="C3" s="80" t="s">
        <v>226</v>
      </c>
    </row>
    <row r="4" spans="2:63">
      <c r="B4" s="58" t="s">
        <v>159</v>
      </c>
      <c r="C4" s="80">
        <v>2147</v>
      </c>
    </row>
    <row r="6" spans="2:63" ht="26.25" customHeight="1">
      <c r="B6" s="130" t="s">
        <v>187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2"/>
      <c r="BK6" s="3"/>
    </row>
    <row r="7" spans="2:63" ht="26.25" customHeight="1">
      <c r="B7" s="130" t="s">
        <v>66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2"/>
      <c r="BH7" s="3"/>
      <c r="BK7" s="3"/>
    </row>
    <row r="8" spans="2:63" s="3" customFormat="1" ht="74.25" customHeight="1">
      <c r="B8" s="23" t="s">
        <v>92</v>
      </c>
      <c r="C8" s="31" t="s">
        <v>30</v>
      </c>
      <c r="D8" s="31" t="s">
        <v>97</v>
      </c>
      <c r="E8" s="31" t="s">
        <v>94</v>
      </c>
      <c r="F8" s="31" t="s">
        <v>41</v>
      </c>
      <c r="G8" s="31" t="s">
        <v>77</v>
      </c>
      <c r="H8" s="31" t="s">
        <v>208</v>
      </c>
      <c r="I8" s="31" t="s">
        <v>207</v>
      </c>
      <c r="J8" s="31" t="s">
        <v>222</v>
      </c>
      <c r="K8" s="31" t="s">
        <v>40</v>
      </c>
      <c r="L8" s="31" t="s">
        <v>39</v>
      </c>
      <c r="M8" s="31" t="s">
        <v>160</v>
      </c>
      <c r="N8" s="15" t="s">
        <v>162</v>
      </c>
      <c r="O8" s="1"/>
      <c r="BH8" s="1"/>
      <c r="BI8" s="1"/>
      <c r="BK8" s="4"/>
    </row>
    <row r="9" spans="2:63" s="3" customFormat="1" ht="26.25" customHeight="1">
      <c r="B9" s="16"/>
      <c r="C9" s="17"/>
      <c r="D9" s="17"/>
      <c r="E9" s="17"/>
      <c r="F9" s="17"/>
      <c r="G9" s="17"/>
      <c r="H9" s="33" t="s">
        <v>215</v>
      </c>
      <c r="I9" s="33"/>
      <c r="J9" s="17" t="s">
        <v>211</v>
      </c>
      <c r="K9" s="33" t="s">
        <v>211</v>
      </c>
      <c r="L9" s="33" t="s">
        <v>20</v>
      </c>
      <c r="M9" s="18" t="s">
        <v>20</v>
      </c>
      <c r="N9" s="18" t="s">
        <v>20</v>
      </c>
      <c r="BH9" s="1"/>
      <c r="BK9" s="4"/>
    </row>
    <row r="10" spans="2:63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21" t="s">
        <v>11</v>
      </c>
      <c r="N10" s="21" t="s">
        <v>12</v>
      </c>
      <c r="O10" s="5"/>
      <c r="BH10" s="1"/>
      <c r="BI10" s="3"/>
      <c r="BK10" s="1"/>
    </row>
    <row r="11" spans="2:63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5"/>
      <c r="BH11" s="1"/>
      <c r="BI11" s="3"/>
      <c r="BK11" s="1"/>
    </row>
    <row r="12" spans="2:63" ht="20.25">
      <c r="B12" s="97" t="s">
        <v>223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BI12" s="4"/>
    </row>
    <row r="13" spans="2:63">
      <c r="B13" s="97" t="s">
        <v>89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</row>
    <row r="14" spans="2:63">
      <c r="B14" s="97" t="s">
        <v>206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</row>
    <row r="15" spans="2:63">
      <c r="B15" s="97" t="s">
        <v>214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</row>
    <row r="16" spans="2:63" ht="20.25">
      <c r="B16" s="97" t="s">
        <v>221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BH16" s="4"/>
    </row>
    <row r="17" spans="2:14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</row>
    <row r="18" spans="2:14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</row>
    <row r="19" spans="2:14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</row>
    <row r="20" spans="2:14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</row>
    <row r="21" spans="2:14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</row>
    <row r="22" spans="2:14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</row>
    <row r="23" spans="2:14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</row>
    <row r="24" spans="2:14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</row>
    <row r="25" spans="2:14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</row>
    <row r="26" spans="2:14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</row>
    <row r="27" spans="2:14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</row>
    <row r="28" spans="2:14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</row>
    <row r="29" spans="2:14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</row>
    <row r="30" spans="2:14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</row>
    <row r="31" spans="2:14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</row>
    <row r="32" spans="2:14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</row>
    <row r="33" spans="2:14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</row>
    <row r="34" spans="2:14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</row>
    <row r="35" spans="2:14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</row>
    <row r="36" spans="2:14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</row>
    <row r="37" spans="2:14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</row>
    <row r="38" spans="2:14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</row>
    <row r="39" spans="2:14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</row>
    <row r="40" spans="2:14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</row>
    <row r="41" spans="2:14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</row>
    <row r="42" spans="2:14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</row>
    <row r="43" spans="2:14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</row>
    <row r="44" spans="2:14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</row>
    <row r="45" spans="2:14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</row>
    <row r="46" spans="2:14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</row>
    <row r="47" spans="2:14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</row>
    <row r="48" spans="2:14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</row>
    <row r="49" spans="2:14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</row>
    <row r="50" spans="2:14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</row>
    <row r="51" spans="2:14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</row>
    <row r="52" spans="2:14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</row>
    <row r="53" spans="2:14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</row>
    <row r="54" spans="2:14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</row>
    <row r="55" spans="2:14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</row>
    <row r="56" spans="2:14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</row>
    <row r="57" spans="2:14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</row>
    <row r="58" spans="2:14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</row>
    <row r="59" spans="2:14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</row>
    <row r="60" spans="2:14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</row>
    <row r="61" spans="2:14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</row>
    <row r="62" spans="2:14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</row>
    <row r="63" spans="2:14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</row>
    <row r="64" spans="2:14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</row>
    <row r="65" spans="2:14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</row>
    <row r="66" spans="2:14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</row>
    <row r="67" spans="2:14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</row>
    <row r="68" spans="2:14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</row>
    <row r="69" spans="2:14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</row>
    <row r="70" spans="2:14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</row>
    <row r="71" spans="2:14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</row>
    <row r="72" spans="2:14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</row>
    <row r="73" spans="2:14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</row>
    <row r="74" spans="2:14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</row>
    <row r="75" spans="2:14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</row>
    <row r="76" spans="2:14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</row>
    <row r="77" spans="2:14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</row>
    <row r="78" spans="2:14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</row>
    <row r="79" spans="2:14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</row>
    <row r="80" spans="2:14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</row>
    <row r="81" spans="2:14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</row>
    <row r="82" spans="2:14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</row>
    <row r="83" spans="2:14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</row>
    <row r="84" spans="2:14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</row>
    <row r="85" spans="2:14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</row>
    <row r="86" spans="2:14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</row>
    <row r="87" spans="2:14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</row>
    <row r="88" spans="2:14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</row>
    <row r="89" spans="2:14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</row>
    <row r="90" spans="2:14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</row>
    <row r="91" spans="2:14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</row>
    <row r="92" spans="2:14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</row>
    <row r="93" spans="2:14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</row>
    <row r="94" spans="2:14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</row>
    <row r="95" spans="2:14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</row>
    <row r="96" spans="2:14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</row>
    <row r="97" spans="2:14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</row>
    <row r="98" spans="2:14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</row>
    <row r="99" spans="2:14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</row>
    <row r="100" spans="2:14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</row>
    <row r="101" spans="2:14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</row>
    <row r="102" spans="2:14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</row>
    <row r="103" spans="2:14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</row>
    <row r="104" spans="2:14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</row>
    <row r="105" spans="2:14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</row>
    <row r="106" spans="2:14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</row>
    <row r="107" spans="2:14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</row>
    <row r="108" spans="2:14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</row>
    <row r="109" spans="2:14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</row>
    <row r="110" spans="2:14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</row>
    <row r="111" spans="2:14">
      <c r="D111" s="1"/>
      <c r="E111" s="1"/>
      <c r="F111" s="1"/>
      <c r="G111" s="1"/>
    </row>
    <row r="112" spans="2:14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5"/>
      <c r="D250" s="1"/>
      <c r="E250" s="1"/>
      <c r="F250" s="1"/>
      <c r="G250" s="1"/>
    </row>
    <row r="251" spans="2:7">
      <c r="B251" s="45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45:B1048576 D1:I1048576 K1:AF1048576 AH1:XFD1048576 AG1:AG43 B1:B11 B13:B43 AG49:AG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8" style="1" customWidth="1"/>
    <col min="10" max="10" width="7" style="1" bestFit="1" customWidth="1"/>
    <col min="11" max="11" width="6.42578125" style="1" bestFit="1" customWidth="1"/>
    <col min="12" max="12" width="6.85546875" style="1" bestFit="1" customWidth="1"/>
    <col min="13" max="13" width="6.2851562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58" t="s">
        <v>157</v>
      </c>
      <c r="C1" s="80" t="s" vm="1">
        <v>224</v>
      </c>
    </row>
    <row r="2" spans="2:65">
      <c r="B2" s="58" t="s">
        <v>156</v>
      </c>
      <c r="C2" s="80" t="s">
        <v>225</v>
      </c>
    </row>
    <row r="3" spans="2:65">
      <c r="B3" s="58" t="s">
        <v>158</v>
      </c>
      <c r="C3" s="80" t="s">
        <v>226</v>
      </c>
    </row>
    <row r="4" spans="2:65">
      <c r="B4" s="58" t="s">
        <v>159</v>
      </c>
      <c r="C4" s="80">
        <v>2147</v>
      </c>
    </row>
    <row r="6" spans="2:65" ht="26.25" customHeight="1">
      <c r="B6" s="130" t="s">
        <v>187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2"/>
    </row>
    <row r="7" spans="2:65" ht="26.25" customHeight="1">
      <c r="B7" s="130" t="s">
        <v>67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2"/>
      <c r="BM7" s="3"/>
    </row>
    <row r="8" spans="2:65" s="3" customFormat="1" ht="78.75">
      <c r="B8" s="23" t="s">
        <v>92</v>
      </c>
      <c r="C8" s="31" t="s">
        <v>30</v>
      </c>
      <c r="D8" s="31" t="s">
        <v>97</v>
      </c>
      <c r="E8" s="31" t="s">
        <v>94</v>
      </c>
      <c r="F8" s="31" t="s">
        <v>41</v>
      </c>
      <c r="G8" s="31" t="s">
        <v>15</v>
      </c>
      <c r="H8" s="31" t="s">
        <v>42</v>
      </c>
      <c r="I8" s="31" t="s">
        <v>77</v>
      </c>
      <c r="J8" s="31" t="s">
        <v>208</v>
      </c>
      <c r="K8" s="31" t="s">
        <v>207</v>
      </c>
      <c r="L8" s="31" t="s">
        <v>40</v>
      </c>
      <c r="M8" s="31" t="s">
        <v>39</v>
      </c>
      <c r="N8" s="31" t="s">
        <v>160</v>
      </c>
      <c r="O8" s="21" t="s">
        <v>162</v>
      </c>
      <c r="P8" s="1"/>
      <c r="Q8" s="1"/>
      <c r="BH8" s="1"/>
      <c r="BI8" s="1"/>
    </row>
    <row r="9" spans="2:65" s="3" customFormat="1" ht="25.5">
      <c r="B9" s="16"/>
      <c r="C9" s="17"/>
      <c r="D9" s="17"/>
      <c r="E9" s="17"/>
      <c r="F9" s="17"/>
      <c r="G9" s="17"/>
      <c r="H9" s="17"/>
      <c r="I9" s="17"/>
      <c r="J9" s="33" t="s">
        <v>215</v>
      </c>
      <c r="K9" s="33"/>
      <c r="L9" s="33" t="s">
        <v>211</v>
      </c>
      <c r="M9" s="33" t="s">
        <v>20</v>
      </c>
      <c r="N9" s="33" t="s">
        <v>20</v>
      </c>
      <c r="O9" s="34" t="s">
        <v>20</v>
      </c>
      <c r="BG9" s="1"/>
      <c r="BH9" s="1"/>
      <c r="BI9" s="1"/>
      <c r="BM9" s="4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1" t="s">
        <v>12</v>
      </c>
      <c r="O10" s="21" t="s">
        <v>13</v>
      </c>
      <c r="P10" s="5"/>
      <c r="BG10" s="1"/>
      <c r="BH10" s="3"/>
      <c r="BI10" s="1"/>
    </row>
    <row r="11" spans="2:65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5"/>
      <c r="BG11" s="1"/>
      <c r="BH11" s="3"/>
      <c r="BI11" s="1"/>
      <c r="BM11" s="1"/>
    </row>
    <row r="12" spans="2:65" s="4" customFormat="1" ht="18" customHeight="1">
      <c r="B12" s="97" t="s">
        <v>223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5"/>
      <c r="BG12" s="1"/>
      <c r="BH12" s="3"/>
      <c r="BI12" s="1"/>
      <c r="BM12" s="1"/>
    </row>
    <row r="13" spans="2:65">
      <c r="B13" s="97" t="s">
        <v>89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BH13" s="3"/>
    </row>
    <row r="14" spans="2:65" ht="20.25">
      <c r="B14" s="97" t="s">
        <v>206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BH14" s="4"/>
    </row>
    <row r="15" spans="2:65">
      <c r="B15" s="97" t="s">
        <v>214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</row>
    <row r="16" spans="2:65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</row>
    <row r="17" spans="2:15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</row>
    <row r="18" spans="2:15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</row>
    <row r="19" spans="2:15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</row>
    <row r="20" spans="2:15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</row>
    <row r="21" spans="2:15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</row>
    <row r="22" spans="2:15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</row>
    <row r="23" spans="2:15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</row>
    <row r="24" spans="2:15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</row>
    <row r="25" spans="2:15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</row>
    <row r="26" spans="2:15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</row>
    <row r="27" spans="2:15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</row>
    <row r="28" spans="2:15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</row>
    <row r="29" spans="2:15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</row>
    <row r="30" spans="2:15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</row>
    <row r="31" spans="2:15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</row>
    <row r="32" spans="2:15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</row>
    <row r="33" spans="2:59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</row>
    <row r="34" spans="2:59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</row>
    <row r="35" spans="2:59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</row>
    <row r="36" spans="2:59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</row>
    <row r="37" spans="2:59" ht="20.25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BG37" s="4"/>
    </row>
    <row r="38" spans="2:59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BG38" s="3"/>
    </row>
    <row r="39" spans="2:59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</row>
    <row r="40" spans="2:59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</row>
    <row r="41" spans="2:59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</row>
    <row r="42" spans="2:59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</row>
    <row r="43" spans="2:59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</row>
    <row r="44" spans="2:59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</row>
    <row r="45" spans="2:59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</row>
    <row r="46" spans="2:59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</row>
    <row r="47" spans="2:59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</row>
    <row r="48" spans="2:59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</row>
    <row r="49" spans="2:15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</row>
    <row r="50" spans="2:15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</row>
    <row r="51" spans="2:15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</row>
    <row r="52" spans="2:15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</row>
    <row r="53" spans="2:15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</row>
    <row r="54" spans="2:15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</row>
    <row r="55" spans="2:15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</row>
    <row r="56" spans="2:15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</row>
    <row r="57" spans="2:15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</row>
    <row r="58" spans="2:15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</row>
    <row r="59" spans="2:15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</row>
    <row r="60" spans="2:15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</row>
    <row r="61" spans="2:15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</row>
    <row r="62" spans="2:15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</row>
    <row r="63" spans="2:15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</row>
    <row r="64" spans="2:15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</row>
    <row r="65" spans="2:15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</row>
    <row r="66" spans="2:15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</row>
    <row r="67" spans="2:15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</row>
    <row r="68" spans="2:1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</row>
    <row r="69" spans="2:15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</row>
    <row r="70" spans="2:15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</row>
    <row r="71" spans="2:15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</row>
    <row r="72" spans="2:15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</row>
    <row r="73" spans="2:15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</row>
    <row r="74" spans="2:15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</row>
    <row r="75" spans="2:15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</row>
    <row r="76" spans="2:15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</row>
    <row r="77" spans="2:15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</row>
    <row r="78" spans="2:15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</row>
    <row r="79" spans="2:15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</row>
    <row r="80" spans="2:15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</row>
    <row r="81" spans="2:15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</row>
    <row r="82" spans="2:15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</row>
    <row r="83" spans="2:15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</row>
    <row r="84" spans="2:15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</row>
    <row r="85" spans="2:15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</row>
    <row r="86" spans="2:15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</row>
    <row r="87" spans="2:15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</row>
    <row r="88" spans="2:15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</row>
    <row r="89" spans="2:15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</row>
    <row r="90" spans="2:15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</row>
    <row r="91" spans="2:15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</row>
    <row r="92" spans="2:15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</row>
    <row r="93" spans="2:15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</row>
    <row r="94" spans="2:15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</row>
    <row r="95" spans="2:15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</row>
    <row r="96" spans="2:15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</row>
    <row r="97" spans="2:15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</row>
    <row r="98" spans="2:15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</row>
    <row r="99" spans="2:15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</row>
    <row r="100" spans="2:15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</row>
    <row r="101" spans="2:15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</row>
    <row r="102" spans="2:15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</row>
    <row r="103" spans="2:15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</row>
    <row r="104" spans="2:15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</row>
    <row r="105" spans="2:15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</row>
    <row r="106" spans="2:15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</row>
    <row r="107" spans="2:15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</row>
    <row r="108" spans="2:15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</row>
    <row r="109" spans="2:15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</row>
    <row r="110" spans="2:15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</row>
    <row r="111" spans="2:15">
      <c r="C111" s="1"/>
      <c r="D111" s="1"/>
      <c r="E111" s="1"/>
    </row>
    <row r="112" spans="2:1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5"/>
      <c r="C325" s="1"/>
      <c r="D325" s="1"/>
      <c r="E325" s="1"/>
    </row>
    <row r="326" spans="2:5">
      <c r="B326" s="45"/>
      <c r="C326" s="1"/>
      <c r="D326" s="1"/>
      <c r="E326" s="1"/>
    </row>
    <row r="327" spans="2:5">
      <c r="B327" s="3"/>
      <c r="C327" s="1"/>
      <c r="D327" s="1"/>
      <c r="E327" s="1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D1:AF1048576 AH1:XFD1048576 AG1:AG37 B1:B11 B13:B37 AG42:AG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purl.org/dc/dcmitype/"/>
    <ds:schemaRef ds:uri="a46656d4-8850-49b3-aebd-68bd05f7f43d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'לא סחיר- תעודות התחייבות ממשלתי'!Print_Area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2019-09-01T11:45:31Z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