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210" windowWidth="14805" windowHeight="757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<sst xmlns="http://schemas.openxmlformats.org/spreadsheetml/2006/main" count="238" uniqueCount="115">
  <si>
    <t>מכירות</t>
  </si>
  <si>
    <t>נספח 2</t>
  </si>
  <si>
    <t>נספח 3א</t>
  </si>
  <si>
    <t>נספח 3ב</t>
  </si>
  <si>
    <t>נספח 3ג</t>
  </si>
  <si>
    <t>נספח 4</t>
  </si>
  <si>
    <t>מגדל שוקי הון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</si>
  <si>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</si>
  <si>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</si>
  <si>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</si>
  <si>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</si>
  <si>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</si>
  <si>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</si>
  <si>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</si>
  <si>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</si>
  <si>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</si>
  <si>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</si>
  <si>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</si>
  <si>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</si>
  <si>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לישראל בע"מ סה"כ</t>
  </si>
  <si>
    <t>בנק אגוד לישראל בע"מ</t>
  </si>
  <si>
    <t>מגדל שוקי הון סה"כ</t>
  </si>
  <si>
    <t xml:space="preserve">צד קשור </t>
  </si>
  <si>
    <t>מספר נייר ערך</t>
  </si>
  <si>
    <t>דירוג</t>
  </si>
  <si>
    <t>שם מדרג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</si>
  <si>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</si>
  <si>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</si>
  <si>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</si>
  <si>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</si>
  <si>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</si>
  <si>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אגוד הנפקות  יט</t>
  </si>
  <si>
    <t>A+</t>
  </si>
  <si>
    <t>מידרוג</t>
  </si>
  <si>
    <t>אגוד הנפקות 2</t>
  </si>
  <si>
    <t>אגוד הנפקות שה נד 1</t>
  </si>
  <si>
    <t>A</t>
  </si>
  <si>
    <t>אגוד הנפקות שה נד 2</t>
  </si>
  <si>
    <t>כתב התחייבות נדחה סד יח אגוד</t>
  </si>
  <si>
    <t>סכום כולל</t>
  </si>
  <si>
    <t>מ</t>
  </si>
  <si>
    <t>Sort</t>
  </si>
  <si>
    <t>מס' ני"ע</t>
  </si>
  <si>
    <t>concantinate</t>
  </si>
  <si>
    <t>קניה / מכירה</t>
  </si>
  <si>
    <t>שווי עסקאות הרכישה (באלפי ₪)</t>
  </si>
  <si>
    <t>שווי עסקאות המכירה (באלפי ₪)</t>
  </si>
  <si>
    <t>א. ניירות ערך סחירים</t>
  </si>
  <si>
    <t>אגרות חוב קונצרניות סחירות</t>
  </si>
  <si>
    <t>סה"כ מקפת עמיתים_1126762_ק</t>
  </si>
  <si>
    <t>ק</t>
  </si>
  <si>
    <t>סה"כ מקפת עמיתים_1126762_מ</t>
  </si>
  <si>
    <t>סה"כ מקפת עמיתים_1124080_ק</t>
  </si>
  <si>
    <t>סה"כ מקפת עמיתים_1124080_מ</t>
  </si>
  <si>
    <t>סה"כ מקפת עמיתים_1115278_ק</t>
  </si>
  <si>
    <t>סה"כ מקפת עמיתים_1115278_מ</t>
  </si>
  <si>
    <t>סה"כ מקפת עמיתים_1121854_ק</t>
  </si>
  <si>
    <t>סה"כ מקפת עמיתים_1121854_מ</t>
  </si>
  <si>
    <t>סה"כ מקפת עמיתים_1115286_ק</t>
  </si>
  <si>
    <t>סה"כ מקפת עמיתים_1115286_מ</t>
  </si>
  <si>
    <t>סה"כ מקפת עמיתים_1102730_ק</t>
  </si>
  <si>
    <t>סה"כ מקפת עמיתים_1102730_מ</t>
  </si>
  <si>
    <t>סה"כ מקפת עמיתים_1101005_ק</t>
  </si>
  <si>
    <t>סה"כ מקפת עמיתים_1101005_מ</t>
  </si>
  <si>
    <t>מניות</t>
  </si>
  <si>
    <t>סה"כ מקפת עמיתים_722314_ק</t>
  </si>
  <si>
    <t>סה"כ מקפת עמיתים_722314_מ</t>
  </si>
  <si>
    <t>כתבי אופציה</t>
  </si>
  <si>
    <t>סה"כ מקפת עמיתים_</t>
  </si>
  <si>
    <t>סה"כ היקף עסקאות לצורך רכישה או מכירה של ני"ע של צד קשור</t>
  </si>
  <si>
    <t>סה"כ מקפת עמיתים__ק</t>
  </si>
  <si>
    <t>סה"כ מקפת עמיתים__מ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</si>
  <si>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</si>
  <si>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</si>
  <si>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</si>
  <si>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</si>
  <si>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</si>
  <si>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</si>
  <si>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</si>
  <si>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</si>
  <si>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</si>
  <si>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</si>
  <si>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</si>
  <si>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</si>
  <si>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סה"כ נכסים אחרים</t>
  </si>
  <si>
    <t>סה"כ היקף עסקאות מול צד קשור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</si>
  <si>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</si>
  <si>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</si>
  <si>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</si>
  <si>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</si>
  <si>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</si>
  <si>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</si>
  <si>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</si>
  <si>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</si>
  <si>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מקפת עמיתים_11111111_ק</t>
  </si>
  <si>
    <t>סה"כ מקפת עמיתים_11111111_מ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</si>
  <si>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</si>
  <si>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</si>
  <si>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</si>
  <si>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</si>
  <si>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</si>
  <si>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</si>
  <si>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</si>
  <si>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>אגרות חוב קונצרניות</t>
  </si>
  <si>
    <t xml:space="preserve">צד קשור  </t>
  </si>
  <si>
    <t>נספח 4 - רכישת נייר ערך בהנפקות באמצעות חתם קשור או באמצעות צד קשור ששיווק את ההנפקה לרבעון המסתיים ביום 31 דצמבר 2016 - סה"כ מקפת אישית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</si>
  <si>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2016 - סה"כ מקפת אישית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</si>
  <si>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2016 - סה"כ מקפת אישית</t>
  </si>
  <si>
    <t>נספח 3ב - עסקאות שבוצעו לצורך השקעה בנכסים לא סחירים של צד קשור לרבעון המסתיים ביום 31 דצמבר 2016 - סה"כ מקפת אישית</t>
  </si>
  <si>
    <t>נספח 2 - צדדים קשורים - יתרות השקעה לרבעון המסתיים ביום 31 דצמבר 2016 - סה"כ מקפת אישית</t>
  </si>
  <si>
    <t>נספח 1 - צדדים קשורים - יתרות ועסקאות לרבעון המסתיים ביום  31 דצמבר 2016 - סה"כ מקפת אישית</t>
  </si>
  <si>
    <t xml:space="preserve">צד קשור - מגדל ביטוח </t>
  </si>
  <si>
    <t>פרמיית ביטוח</t>
  </si>
  <si>
    <t>מגדל ביטוח</t>
  </si>
  <si>
    <t>צד קשור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</si>
</sst>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#,##0.00%"/>
    <numFmt numFmtId="171" formatCode="###"/>
    <numFmt numFmtId="172" formatCode="###,###,###.00"/>
    <numFmt numFmtId="173" formatCode="######"/>
    <numFmt numFmtId="174" formatCode="#########"/>
    <numFmt numFmtId="175" formatCode="0.000000"/>
    <numFmt numFmtId="176" formatCode="0.0%"/>
    <numFmt numFmtId="177" formatCode="#,###.0%"/>
    <numFmt numFmtId="178" formatCode="0.000"/>
    <numFmt numFmtId="179" formatCode="0.0"/>
    <numFmt numFmtId="180" formatCode="0.00000"/>
    <numFmt numFmtId="181" formatCode="0.0000"/>
  </numFmts>
  <fonts count="51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38" applyNumberFormat="1" applyBorder="1" applyAlignment="1">
      <alignment horizontal="right" vertical="center" indent="1" readingOrder="1"/>
    </xf>
    <xf numFmtId="0" fontId="0" fillId="0" borderId="10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2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0" applyNumberFormat="1" applyBorder="1" applyAlignment="1">
      <alignment horizontal="right" vertical="center" indent="1" readingOrder="1"/>
    </xf>
    <xf numFmtId="169" fontId="0" fillId="0" borderId="11" xfId="0" applyNumberFormat="1" applyBorder="1" applyAlignment="1">
      <alignment horizontal="center" vertical="center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Border="1" applyAlignment="1">
      <alignment readingOrder="1"/>
    </xf>
    <xf numFmtId="0" fontId="0" fillId="0" borderId="16" xfId="0" applyFont="1" applyBorder="1" applyAlignment="1">
      <alignment readingOrder="1"/>
    </xf>
    <xf numFmtId="0" fontId="46" fillId="33" borderId="17" xfId="0" applyFont="1" applyFill="1" applyBorder="1" applyAlignment="1">
      <alignment readingOrder="2"/>
    </xf>
    <xf numFmtId="0" fontId="46" fillId="33" borderId="17" xfId="0" applyFont="1" applyFill="1" applyBorder="1" applyAlignment="1">
      <alignment readingOrder="1"/>
    </xf>
    <xf numFmtId="4" fontId="46" fillId="33" borderId="17" xfId="0" applyNumberFormat="1" applyFont="1" applyFill="1" applyBorder="1" applyAlignment="1">
      <alignment readingOrder="1"/>
    </xf>
    <xf numFmtId="170" fontId="46" fillId="33" borderId="17" xfId="0" applyNumberFormat="1" applyFont="1" applyFill="1" applyBorder="1" applyAlignment="1">
      <alignment readingOrder="1"/>
    </xf>
    <xf numFmtId="10" fontId="46" fillId="33" borderId="17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46" fillId="0" borderId="18" xfId="0" applyFont="1" applyBorder="1" applyAlignment="1">
      <alignment readingOrder="2"/>
    </xf>
    <xf numFmtId="0" fontId="0" fillId="0" borderId="18" xfId="0" applyBorder="1" applyAlignment="1">
      <alignment readingOrder="1"/>
    </xf>
    <xf numFmtId="169" fontId="0" fillId="0" borderId="18" xfId="0" applyNumberFormat="1" applyBorder="1" applyAlignment="1">
      <alignment horizontal="right" indent="1"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50" fillId="33" borderId="15" xfId="0" applyFont="1" applyFill="1" applyBorder="1" applyAlignment="1">
      <alignment readingOrder="1"/>
    </xf>
    <xf numFmtId="0" fontId="46" fillId="0" borderId="18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14" fontId="0" fillId="0" borderId="18" xfId="0" applyNumberFormat="1" applyBorder="1" applyAlignment="1">
      <alignment readingOrder="1"/>
    </xf>
    <xf numFmtId="0" fontId="0" fillId="0" borderId="0" xfId="0" applyFont="1" applyAlignment="1">
      <alignment readingOrder="1"/>
    </xf>
    <xf numFmtId="176" fontId="0" fillId="0" borderId="18" xfId="38" applyNumberFormat="1" applyBorder="1" applyAlignment="1">
      <alignment horizontal="center" readingOrder="1"/>
    </xf>
    <xf numFmtId="169" fontId="46" fillId="0" borderId="18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19" xfId="0" applyFont="1" applyBorder="1" applyAlignment="1">
      <alignment wrapText="1" readingOrder="1"/>
    </xf>
    <xf numFmtId="0" fontId="50" fillId="33" borderId="19" xfId="0" applyFont="1" applyFill="1" applyBorder="1" applyAlignment="1">
      <alignment readingOrder="2"/>
    </xf>
    <xf numFmtId="0" fontId="50" fillId="33" borderId="19" xfId="0" applyFont="1" applyFill="1" applyBorder="1" applyAlignment="1">
      <alignment readingOrder="1"/>
    </xf>
    <xf numFmtId="0" fontId="50" fillId="33" borderId="19" xfId="0" applyFont="1" applyFill="1" applyBorder="1" applyAlignment="1">
      <alignment vertical="center" wrapText="1" readingOrder="2"/>
    </xf>
    <xf numFmtId="0" fontId="50" fillId="33" borderId="19" xfId="0" applyFont="1" applyFill="1" applyBorder="1" applyAlignment="1">
      <alignment vertical="center" wrapText="1" readingOrder="1"/>
    </xf>
    <xf numFmtId="169" fontId="50" fillId="33" borderId="19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indent="3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6" fillId="33" borderId="0" xfId="0" applyFont="1" applyFill="1" applyBorder="1" applyAlignment="1">
      <alignment horizontal="right" readingOrder="2"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0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0" xfId="0" applyFont="1" applyFill="1" applyBorder="1" applyAlignment="1">
      <alignment horizontal="center" vertical="center" wrapText="1" readingOrder="2"/>
    </xf>
    <xf numFmtId="179" fontId="0" fillId="0" borderId="16" xfId="0" applyNumberFormat="1" applyBorder="1" applyAlignment="1">
      <alignment horizontal="center" readingOrder="1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rightToLeft="1" tabSelected="1" zoomScalePageLayoutView="0" workbookViewId="0" topLeftCell="A1">
      <selection activeCell="J14" sqref="J14"/>
    </sheetView>
  </sheetViews>
  <sheetFormatPr defaultColWidth="9.140625" defaultRowHeight="15"/>
  <cols>
    <col min="1" max="1" width="3.140625" style="0" customWidth="1"/>
    <col min="2" max="2" width="23.7109375" style="0" hidden="1" customWidth="1"/>
    <col min="3" max="3" width="36.7109375" style="0" customWidth="1"/>
    <col min="4" max="4" width="10.421875" style="0" customWidth="1"/>
    <col min="5" max="5" width="12.421875" style="0" customWidth="1"/>
    <col min="6" max="6" width="10.8515625" style="0" customWidth="1"/>
    <col min="7" max="7" width="11.57421875" style="0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110</v>
      </c>
      <c r="D2" s="3"/>
      <c r="E2" s="3"/>
      <c r="F2" s="3"/>
      <c r="G2" s="3"/>
      <c r="H2" s="7"/>
      <c r="I2" s="7"/>
      <c r="J2" s="7"/>
      <c r="K2" s="7"/>
      <c r="L2" s="7"/>
    </row>
    <row r="3" spans="3:12" ht="15">
      <c r="C3" s="7"/>
      <c r="D3" s="7"/>
      <c r="E3" s="7"/>
      <c r="F3" s="7"/>
      <c r="G3" s="7"/>
      <c r="H3" s="7"/>
      <c r="I3" s="7"/>
      <c r="J3" s="7"/>
      <c r="K3" s="7"/>
      <c r="L3" s="7"/>
    </row>
    <row r="4" spans="3:12" ht="15"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">
      <c r="C5" s="90" t="s">
        <v>7</v>
      </c>
      <c r="D5" s="5" t="s">
        <v>8</v>
      </c>
      <c r="E5" s="8"/>
      <c r="F5" s="5" t="s">
        <v>9</v>
      </c>
      <c r="G5" s="8"/>
      <c r="H5" s="8"/>
      <c r="I5" s="8"/>
      <c r="J5" s="8"/>
      <c r="K5" s="8"/>
      <c r="L5" s="90" t="s">
        <v>10</v>
      </c>
    </row>
    <row r="6" spans="3:12" ht="72.75" customHeight="1">
      <c r="C6" s="91"/>
      <c r="D6" s="94" t="s">
        <v>11</v>
      </c>
      <c r="E6" s="94" t="s">
        <v>12</v>
      </c>
      <c r="F6" s="9" t="s">
        <v>13</v>
      </c>
      <c r="G6" s="10"/>
      <c r="H6" s="9" t="s">
        <v>14</v>
      </c>
      <c r="I6" s="10"/>
      <c r="J6" s="9" t="s">
        <v>15</v>
      </c>
      <c r="K6" s="10"/>
      <c r="L6" s="91"/>
    </row>
    <row r="7" spans="3:12" ht="14.25" customHeight="1">
      <c r="C7" s="91"/>
      <c r="D7" s="95"/>
      <c r="E7" s="95"/>
      <c r="F7" s="11" t="s">
        <v>16</v>
      </c>
      <c r="G7" s="11" t="s">
        <v>0</v>
      </c>
      <c r="H7" s="11" t="s">
        <v>16</v>
      </c>
      <c r="I7" s="11" t="s">
        <v>0</v>
      </c>
      <c r="J7" s="11" t="s">
        <v>16</v>
      </c>
      <c r="K7" s="11" t="s">
        <v>0</v>
      </c>
      <c r="L7" s="93"/>
    </row>
    <row r="8" spans="3:12" ht="14.25" customHeight="1">
      <c r="C8" s="91"/>
      <c r="D8" s="12" t="s">
        <v>17</v>
      </c>
      <c r="E8" s="13" t="s">
        <v>18</v>
      </c>
      <c r="F8" s="14" t="s">
        <v>17</v>
      </c>
      <c r="G8" s="15"/>
      <c r="H8" s="14" t="s">
        <v>17</v>
      </c>
      <c r="I8" s="15"/>
      <c r="J8" s="14" t="s">
        <v>17</v>
      </c>
      <c r="K8" s="15"/>
      <c r="L8" s="12" t="s">
        <v>17</v>
      </c>
    </row>
    <row r="9" spans="3:12" ht="14.25" customHeight="1">
      <c r="C9" s="92"/>
      <c r="D9" s="16" t="s">
        <v>1</v>
      </c>
      <c r="E9" s="15"/>
      <c r="F9" s="17" t="s">
        <v>2</v>
      </c>
      <c r="G9" s="18"/>
      <c r="H9" s="17" t="s">
        <v>3</v>
      </c>
      <c r="I9" s="18"/>
      <c r="J9" s="17" t="s">
        <v>4</v>
      </c>
      <c r="K9" s="18"/>
      <c r="L9" s="19" t="s">
        <v>5</v>
      </c>
    </row>
    <row r="10" spans="2:12" ht="19.5" customHeight="1">
      <c r="B10" s="20" t="s">
        <v>19</v>
      </c>
      <c r="C10" s="6" t="s">
        <v>20</v>
      </c>
      <c r="D10" s="21">
        <v>44431.8</v>
      </c>
      <c r="E10" s="22">
        <v>0.0008</v>
      </c>
      <c r="F10" s="21"/>
      <c r="G10" s="21"/>
      <c r="H10" s="23"/>
      <c r="I10" s="23"/>
      <c r="J10" s="23"/>
      <c r="K10" s="23"/>
      <c r="L10" s="24"/>
    </row>
    <row r="11" spans="1:12" ht="15">
      <c r="A11" s="1"/>
      <c r="B11" s="25" t="s">
        <v>21</v>
      </c>
      <c r="C11" s="6" t="s">
        <v>6</v>
      </c>
      <c r="D11" s="26"/>
      <c r="E11" s="27"/>
      <c r="F11" s="26"/>
      <c r="G11" s="26"/>
      <c r="H11" s="24"/>
      <c r="I11" s="24"/>
      <c r="J11" s="24"/>
      <c r="K11" s="24"/>
      <c r="L11" s="28"/>
    </row>
    <row r="12" spans="1:12" ht="15">
      <c r="A12" s="1"/>
      <c r="B12" s="89"/>
      <c r="C12" s="6" t="s">
        <v>113</v>
      </c>
      <c r="D12" s="26"/>
      <c r="E12" s="27"/>
      <c r="F12" s="26"/>
      <c r="G12" s="26"/>
      <c r="H12" s="24"/>
      <c r="I12" s="24"/>
      <c r="J12" s="96">
        <v>871.4024280189476</v>
      </c>
      <c r="K12" s="24"/>
      <c r="L12" s="28"/>
    </row>
    <row r="13" spans="3:12" ht="19.5" customHeight="1">
      <c r="C13" s="29"/>
      <c r="D13" s="30">
        <v>44431.8</v>
      </c>
      <c r="E13" s="31">
        <v>0.0008</v>
      </c>
      <c r="F13" s="30"/>
      <c r="G13" s="30"/>
      <c r="H13" s="30"/>
      <c r="I13" s="30"/>
      <c r="J13" s="30">
        <f>J12</f>
        <v>871.4024280189476</v>
      </c>
      <c r="K13" s="30"/>
      <c r="L13" s="30"/>
    </row>
  </sheetData>
  <sheetProtection password="CE28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showGridLines="0" rightToLeft="1" zoomScalePageLayoutView="0" workbookViewId="0" topLeftCell="A1">
      <selection activeCell="B30" sqref="B30"/>
    </sheetView>
  </sheetViews>
  <sheetFormatPr defaultColWidth="9.140625" defaultRowHeight="15"/>
  <cols>
    <col min="1" max="1" width="2.28125" style="0" customWidth="1"/>
    <col min="2" max="2" width="30.140625" style="0" customWidth="1"/>
    <col min="3" max="3" width="27.421875" style="0" customWidth="1"/>
    <col min="4" max="4" width="15.421875" style="0" customWidth="1"/>
    <col min="5" max="5" width="8.7109375" style="0" customWidth="1"/>
    <col min="6" max="6" width="9.57421875" style="0" customWidth="1"/>
    <col min="7" max="7" width="10.28125" style="0" customWidth="1"/>
    <col min="8" max="8" width="7.421875" style="0" customWidth="1"/>
    <col min="9" max="9" width="7.57421875" style="0" customWidth="1"/>
    <col min="10" max="10" width="16.7109375" style="0" customWidth="1"/>
    <col min="11" max="11" width="8.8515625" style="0" customWidth="1"/>
    <col min="12" max="16" width="7.00390625" style="0" customWidth="1"/>
  </cols>
  <sheetData>
    <row r="2" spans="1:12" ht="15">
      <c r="A2" s="1"/>
      <c r="B2" s="3" t="s">
        <v>109</v>
      </c>
      <c r="C2" s="3"/>
      <c r="D2" s="3"/>
      <c r="E2" s="3"/>
      <c r="F2" s="32"/>
      <c r="G2" s="32"/>
      <c r="H2" s="32"/>
      <c r="I2" s="32"/>
      <c r="J2" s="32"/>
      <c r="K2" s="32"/>
      <c r="L2" s="1"/>
    </row>
    <row r="4" ht="14.25">
      <c r="F4" s="1"/>
    </row>
    <row r="5" spans="2:11" ht="54" customHeight="1">
      <c r="B5" s="33" t="s">
        <v>22</v>
      </c>
      <c r="C5" s="34" t="s">
        <v>23</v>
      </c>
      <c r="D5" s="34" t="s">
        <v>24</v>
      </c>
      <c r="E5" s="34" t="s">
        <v>25</v>
      </c>
      <c r="F5" s="35" t="s">
        <v>26</v>
      </c>
      <c r="G5" s="34" t="s">
        <v>27</v>
      </c>
      <c r="H5" s="34" t="s">
        <v>28</v>
      </c>
      <c r="I5" s="34" t="s">
        <v>29</v>
      </c>
      <c r="J5" s="36" t="s">
        <v>30</v>
      </c>
      <c r="K5" s="34" t="s">
        <v>12</v>
      </c>
    </row>
    <row r="6" ht="21" customHeight="1">
      <c r="B6" s="75" t="s">
        <v>20</v>
      </c>
    </row>
    <row r="7" spans="2:11" ht="15">
      <c r="B7" s="76" t="s">
        <v>103</v>
      </c>
      <c r="C7" s="1"/>
      <c r="D7" s="1"/>
      <c r="E7" s="1"/>
      <c r="F7" s="1"/>
      <c r="G7" s="1"/>
      <c r="H7" s="1"/>
      <c r="I7" s="1"/>
      <c r="J7" s="1"/>
      <c r="K7" s="1"/>
    </row>
    <row r="8" spans="2:11" ht="14.25">
      <c r="B8" s="77" t="s">
        <v>31</v>
      </c>
      <c r="C8" s="77">
        <v>1124080</v>
      </c>
      <c r="D8" s="77" t="s">
        <v>32</v>
      </c>
      <c r="E8" s="78" t="s">
        <v>33</v>
      </c>
      <c r="F8" s="79">
        <v>0.0415</v>
      </c>
      <c r="G8" s="80">
        <v>3.3</v>
      </c>
      <c r="H8" s="79">
        <v>0.0097</v>
      </c>
      <c r="I8" s="81">
        <v>0.0048</v>
      </c>
      <c r="J8" s="82">
        <v>1656.19</v>
      </c>
      <c r="K8" s="81">
        <v>0</v>
      </c>
    </row>
    <row r="9" spans="2:11" ht="14.25">
      <c r="B9" s="77" t="s">
        <v>34</v>
      </c>
      <c r="C9" s="77">
        <v>1101005</v>
      </c>
      <c r="D9" s="77" t="s">
        <v>32</v>
      </c>
      <c r="E9" s="78" t="s">
        <v>33</v>
      </c>
      <c r="F9" s="79">
        <v>0.043</v>
      </c>
      <c r="G9" s="80">
        <v>0.06</v>
      </c>
      <c r="H9" s="79">
        <v>0.0333</v>
      </c>
      <c r="I9" s="81">
        <v>0.018</v>
      </c>
      <c r="J9" s="82">
        <v>2245.53</v>
      </c>
      <c r="K9" s="81">
        <v>0</v>
      </c>
    </row>
    <row r="10" spans="2:11" ht="14.25">
      <c r="B10" s="77" t="s">
        <v>35</v>
      </c>
      <c r="C10" s="77">
        <v>1115278</v>
      </c>
      <c r="D10" s="77" t="s">
        <v>36</v>
      </c>
      <c r="E10" s="78" t="s">
        <v>33</v>
      </c>
      <c r="F10" s="79">
        <v>0.053</v>
      </c>
      <c r="G10" s="80">
        <v>3.4</v>
      </c>
      <c r="H10" s="79">
        <v>0.0132</v>
      </c>
      <c r="I10" s="81">
        <v>0.0573</v>
      </c>
      <c r="J10" s="82">
        <v>18396.88</v>
      </c>
      <c r="K10" s="81">
        <v>0.0003</v>
      </c>
    </row>
    <row r="11" spans="2:11" ht="14.25">
      <c r="B11" s="77" t="s">
        <v>37</v>
      </c>
      <c r="C11" s="77">
        <v>1115286</v>
      </c>
      <c r="D11" s="77" t="s">
        <v>36</v>
      </c>
      <c r="E11" s="78" t="s">
        <v>33</v>
      </c>
      <c r="F11" s="79">
        <v>0.0266</v>
      </c>
      <c r="G11" s="80">
        <v>3.54</v>
      </c>
      <c r="H11" s="79">
        <v>0.0152</v>
      </c>
      <c r="I11" s="81">
        <v>0.0241</v>
      </c>
      <c r="J11" s="82">
        <v>2423.66</v>
      </c>
      <c r="K11" s="81">
        <v>0</v>
      </c>
    </row>
    <row r="12" spans="2:11" ht="14.25">
      <c r="B12" s="77" t="s">
        <v>38</v>
      </c>
      <c r="C12" s="77">
        <v>1121854</v>
      </c>
      <c r="D12" s="77" t="s">
        <v>32</v>
      </c>
      <c r="E12" s="78" t="s">
        <v>33</v>
      </c>
      <c r="F12" s="79">
        <v>0.0158</v>
      </c>
      <c r="G12" s="80">
        <v>2.86</v>
      </c>
      <c r="H12" s="79">
        <v>0.0099</v>
      </c>
      <c r="I12" s="81">
        <v>0.0376</v>
      </c>
      <c r="J12" s="82">
        <v>19709.54</v>
      </c>
      <c r="K12" s="81">
        <v>0.0004</v>
      </c>
    </row>
    <row r="13" spans="2:11" ht="15" thickBot="1">
      <c r="B13" s="83"/>
      <c r="C13" s="83"/>
      <c r="D13" s="83"/>
      <c r="E13" s="84"/>
      <c r="F13" s="85"/>
      <c r="G13" s="86"/>
      <c r="H13" s="85"/>
      <c r="I13" s="87"/>
      <c r="J13" s="88"/>
      <c r="K13" s="87"/>
    </row>
    <row r="14" spans="2:11" ht="15.75" thickBot="1">
      <c r="B14" s="39" t="s">
        <v>19</v>
      </c>
      <c r="C14" s="40"/>
      <c r="D14" s="40"/>
      <c r="E14" s="40"/>
      <c r="F14" s="40"/>
      <c r="G14" s="41">
        <v>3</v>
      </c>
      <c r="H14" s="42">
        <v>0.0127</v>
      </c>
      <c r="I14" s="40"/>
      <c r="J14" s="41">
        <v>44431.79</v>
      </c>
      <c r="K14" s="43">
        <v>0.0008</v>
      </c>
    </row>
    <row r="15" spans="2:11" ht="15" thickBot="1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2:11" ht="15.75" thickBot="1">
      <c r="B16" s="39" t="s">
        <v>39</v>
      </c>
      <c r="C16" s="40"/>
      <c r="D16" s="40"/>
      <c r="E16" s="40"/>
      <c r="F16" s="40"/>
      <c r="G16" s="41">
        <v>3</v>
      </c>
      <c r="H16" s="42">
        <v>0.0127</v>
      </c>
      <c r="I16" s="40"/>
      <c r="J16" s="41">
        <v>44431.79</v>
      </c>
      <c r="K16" s="43">
        <v>0.0008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rightToLeft="1" zoomScalePageLayoutView="0" workbookViewId="0" topLeftCell="A1">
      <selection activeCell="F5" sqref="F5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6:16" ht="15">
      <c r="F2" s="3" t="s">
        <v>107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15">
      <c r="F3" s="4"/>
    </row>
    <row r="5" spans="2:8" ht="42" customHeight="1">
      <c r="B5" s="44" t="s">
        <v>41</v>
      </c>
      <c r="C5" s="45" t="s">
        <v>42</v>
      </c>
      <c r="D5" s="44" t="s">
        <v>43</v>
      </c>
      <c r="E5" s="45" t="s">
        <v>44</v>
      </c>
      <c r="F5" s="45" t="s">
        <v>114</v>
      </c>
      <c r="G5" s="46" t="s">
        <v>45</v>
      </c>
      <c r="H5" s="46" t="s">
        <v>46</v>
      </c>
    </row>
    <row r="6" spans="2:8" ht="15">
      <c r="B6" s="47">
        <v>1</v>
      </c>
      <c r="C6" s="1"/>
      <c r="D6" s="1"/>
      <c r="E6" s="1"/>
      <c r="F6" s="48" t="s">
        <v>47</v>
      </c>
      <c r="G6" s="49"/>
      <c r="H6" s="49"/>
    </row>
    <row r="7" spans="2:8" ht="15">
      <c r="B7" s="47">
        <v>1</v>
      </c>
      <c r="C7" s="1"/>
      <c r="D7" s="1"/>
      <c r="E7" s="1"/>
      <c r="F7" s="50" t="s">
        <v>48</v>
      </c>
      <c r="G7" s="51"/>
      <c r="H7" s="51"/>
    </row>
    <row r="8" spans="2:8" ht="14.25" hidden="1">
      <c r="B8" s="47"/>
      <c r="C8" s="1">
        <v>1126762</v>
      </c>
      <c r="D8" s="2" t="s">
        <v>49</v>
      </c>
      <c r="E8" s="2" t="s">
        <v>50</v>
      </c>
      <c r="F8" s="51" t="e">
        <v>#N/A</v>
      </c>
      <c r="G8" s="52"/>
      <c r="H8" s="52"/>
    </row>
    <row r="9" spans="2:8" ht="14.25" hidden="1">
      <c r="B9" s="47"/>
      <c r="C9" s="1"/>
      <c r="D9" s="2" t="s">
        <v>51</v>
      </c>
      <c r="E9" s="2" t="s">
        <v>40</v>
      </c>
      <c r="F9" s="51"/>
      <c r="G9" s="52"/>
      <c r="H9" s="52"/>
    </row>
    <row r="10" spans="2:8" ht="14.25" hidden="1">
      <c r="B10" s="47"/>
      <c r="C10" s="1">
        <v>1124080</v>
      </c>
      <c r="D10" s="2" t="s">
        <v>52</v>
      </c>
      <c r="E10" s="2" t="s">
        <v>50</v>
      </c>
      <c r="F10" s="51" t="e">
        <v>#N/A</v>
      </c>
      <c r="G10" s="52"/>
      <c r="H10" s="52"/>
    </row>
    <row r="11" spans="2:8" ht="14.25" hidden="1">
      <c r="B11" s="47"/>
      <c r="C11" s="1"/>
      <c r="D11" s="2" t="s">
        <v>53</v>
      </c>
      <c r="E11" s="2" t="s">
        <v>40</v>
      </c>
      <c r="F11" s="51"/>
      <c r="G11" s="52"/>
      <c r="H11" s="52"/>
    </row>
    <row r="12" spans="2:8" ht="14.25" hidden="1">
      <c r="B12" s="47"/>
      <c r="C12" s="1">
        <v>1115278</v>
      </c>
      <c r="D12" s="2" t="s">
        <v>54</v>
      </c>
      <c r="E12" s="2" t="s">
        <v>50</v>
      </c>
      <c r="F12" s="51" t="e">
        <v>#N/A</v>
      </c>
      <c r="G12" s="52"/>
      <c r="H12" s="52"/>
    </row>
    <row r="13" spans="2:8" ht="14.25" hidden="1">
      <c r="B13" s="47"/>
      <c r="C13" s="1"/>
      <c r="D13" s="2" t="s">
        <v>55</v>
      </c>
      <c r="E13" s="2" t="s">
        <v>40</v>
      </c>
      <c r="F13" s="51"/>
      <c r="G13" s="52"/>
      <c r="H13" s="52"/>
    </row>
    <row r="14" spans="2:8" ht="14.25" hidden="1">
      <c r="B14" s="47"/>
      <c r="C14" s="1">
        <v>1121854</v>
      </c>
      <c r="D14" s="2" t="s">
        <v>56</v>
      </c>
      <c r="E14" s="2" t="s">
        <v>50</v>
      </c>
      <c r="F14" s="51" t="e">
        <v>#N/A</v>
      </c>
      <c r="G14" s="52"/>
      <c r="H14" s="52"/>
    </row>
    <row r="15" spans="2:8" ht="14.25" hidden="1">
      <c r="B15" s="47"/>
      <c r="C15" s="1"/>
      <c r="D15" s="2" t="s">
        <v>57</v>
      </c>
      <c r="E15" s="2" t="s">
        <v>40</v>
      </c>
      <c r="F15" s="51"/>
      <c r="G15" s="52"/>
      <c r="H15" s="52"/>
    </row>
    <row r="16" spans="2:8" ht="14.25" hidden="1">
      <c r="B16" s="47"/>
      <c r="C16" s="1">
        <v>1115286</v>
      </c>
      <c r="D16" s="2" t="s">
        <v>58</v>
      </c>
      <c r="E16" s="2" t="s">
        <v>50</v>
      </c>
      <c r="F16" s="51" t="e">
        <v>#N/A</v>
      </c>
      <c r="G16" s="52"/>
      <c r="H16" s="52"/>
    </row>
    <row r="17" spans="2:8" ht="14.25" hidden="1">
      <c r="B17" s="47"/>
      <c r="C17" s="1"/>
      <c r="D17" s="2" t="s">
        <v>59</v>
      </c>
      <c r="E17" s="2" t="s">
        <v>40</v>
      </c>
      <c r="F17" s="51"/>
      <c r="G17" s="52"/>
      <c r="H17" s="52"/>
    </row>
    <row r="18" spans="1:16" ht="14.25" hidden="1">
      <c r="A18" s="1"/>
      <c r="B18" s="47"/>
      <c r="C18" s="1">
        <v>1102730</v>
      </c>
      <c r="D18" s="2" t="s">
        <v>60</v>
      </c>
      <c r="E18" s="2" t="s">
        <v>50</v>
      </c>
      <c r="F18" s="51" t="e">
        <v>#N/A</v>
      </c>
      <c r="G18" s="52"/>
      <c r="H18" s="52"/>
      <c r="I18" s="1"/>
      <c r="J18" s="1"/>
      <c r="K18" s="1"/>
      <c r="L18" s="1"/>
      <c r="M18" s="1"/>
      <c r="N18" s="1"/>
      <c r="O18" s="1"/>
      <c r="P18" s="1"/>
    </row>
    <row r="19" spans="1:16" ht="14.25" hidden="1">
      <c r="A19" s="1"/>
      <c r="B19" s="47"/>
      <c r="C19" s="1"/>
      <c r="D19" s="2" t="s">
        <v>61</v>
      </c>
      <c r="E19" s="2" t="s">
        <v>40</v>
      </c>
      <c r="F19" s="51"/>
      <c r="G19" s="52"/>
      <c r="H19" s="52"/>
      <c r="I19" s="1"/>
      <c r="J19" s="1"/>
      <c r="K19" s="1"/>
      <c r="L19" s="1"/>
      <c r="M19" s="1"/>
      <c r="N19" s="1"/>
      <c r="O19" s="1"/>
      <c r="P19" s="1"/>
    </row>
    <row r="20" spans="1:16" ht="14.25" hidden="1">
      <c r="A20" s="1"/>
      <c r="B20" s="47"/>
      <c r="C20" s="1">
        <v>1101005</v>
      </c>
      <c r="D20" s="2" t="s">
        <v>62</v>
      </c>
      <c r="E20" s="2" t="s">
        <v>50</v>
      </c>
      <c r="F20" s="51" t="e">
        <v>#N/A</v>
      </c>
      <c r="G20" s="52"/>
      <c r="H20" s="52"/>
      <c r="I20" s="1"/>
      <c r="J20" s="1"/>
      <c r="K20" s="1"/>
      <c r="L20" s="1"/>
      <c r="M20" s="1"/>
      <c r="N20" s="1"/>
      <c r="O20" s="1"/>
      <c r="P20" s="1"/>
    </row>
    <row r="21" spans="1:16" ht="14.25" hidden="1">
      <c r="A21" s="1"/>
      <c r="B21" s="47"/>
      <c r="C21" s="1"/>
      <c r="D21" s="2" t="s">
        <v>63</v>
      </c>
      <c r="E21" s="2" t="s">
        <v>40</v>
      </c>
      <c r="F21" s="51"/>
      <c r="G21" s="52"/>
      <c r="H21" s="52"/>
      <c r="I21" s="1"/>
      <c r="J21" s="1"/>
      <c r="K21" s="1"/>
      <c r="L21" s="1"/>
      <c r="M21" s="1"/>
      <c r="N21" s="1"/>
      <c r="O21" s="1"/>
      <c r="P21" s="1"/>
    </row>
    <row r="22" spans="2:8" ht="15">
      <c r="B22" s="47">
        <v>1</v>
      </c>
      <c r="C22" s="1"/>
      <c r="D22" s="1"/>
      <c r="E22" s="1"/>
      <c r="F22" s="50" t="s">
        <v>64</v>
      </c>
      <c r="G22" s="52"/>
      <c r="H22" s="52"/>
    </row>
    <row r="23" spans="2:8" ht="14.25" hidden="1">
      <c r="B23" s="47"/>
      <c r="C23" s="1">
        <v>722314</v>
      </c>
      <c r="D23" s="2" t="s">
        <v>65</v>
      </c>
      <c r="E23" s="2" t="s">
        <v>50</v>
      </c>
      <c r="F23" s="51" t="e">
        <v>#N/A</v>
      </c>
      <c r="G23" s="52"/>
      <c r="H23" s="52"/>
    </row>
    <row r="24" spans="2:8" ht="14.25" hidden="1">
      <c r="B24" s="47"/>
      <c r="C24" s="1"/>
      <c r="D24" s="2" t="s">
        <v>66</v>
      </c>
      <c r="E24" s="2" t="s">
        <v>40</v>
      </c>
      <c r="F24" s="51"/>
      <c r="G24" s="52"/>
      <c r="H24" s="52"/>
    </row>
    <row r="25" spans="2:8" ht="15">
      <c r="B25" s="47">
        <v>1</v>
      </c>
      <c r="C25" s="1"/>
      <c r="D25" s="1"/>
      <c r="E25" s="1"/>
      <c r="F25" s="50" t="s">
        <v>67</v>
      </c>
      <c r="G25" s="52"/>
      <c r="H25" s="52"/>
    </row>
    <row r="26" spans="2:8" ht="14.25" hidden="1">
      <c r="B26" s="47"/>
      <c r="C26" s="1"/>
      <c r="D26" s="2" t="s">
        <v>68</v>
      </c>
      <c r="E26" s="2" t="s">
        <v>50</v>
      </c>
      <c r="F26" s="51"/>
      <c r="G26" s="52"/>
      <c r="H26" s="52"/>
    </row>
    <row r="27" spans="2:8" ht="14.25" hidden="1">
      <c r="B27" s="47"/>
      <c r="C27" s="1"/>
      <c r="D27" s="2" t="s">
        <v>68</v>
      </c>
      <c r="E27" s="2" t="s">
        <v>40</v>
      </c>
      <c r="F27" s="1"/>
      <c r="G27" s="52"/>
      <c r="H27" s="52"/>
    </row>
    <row r="28" spans="2:8" ht="30">
      <c r="B28" s="47">
        <v>1</v>
      </c>
      <c r="C28" s="1"/>
      <c r="D28" s="1"/>
      <c r="E28" s="1"/>
      <c r="F28" s="53" t="s">
        <v>69</v>
      </c>
      <c r="G28" s="54"/>
      <c r="H28" s="54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rightToLeft="1" zoomScalePageLayoutView="0" workbookViewId="0" topLeftCell="A1">
      <selection activeCell="F3" sqref="F3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7.421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6:12" ht="15">
      <c r="F2" s="3" t="s">
        <v>108</v>
      </c>
      <c r="G2" s="3"/>
      <c r="H2" s="3"/>
      <c r="I2" s="3"/>
      <c r="J2" s="3"/>
      <c r="K2" s="3"/>
      <c r="L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44" t="s">
        <v>41</v>
      </c>
      <c r="C5" s="45" t="s">
        <v>42</v>
      </c>
      <c r="D5" s="44" t="s">
        <v>43</v>
      </c>
      <c r="E5" s="45" t="s">
        <v>44</v>
      </c>
      <c r="F5" s="45" t="s">
        <v>22</v>
      </c>
      <c r="G5" s="45" t="s">
        <v>72</v>
      </c>
      <c r="H5" s="45" t="s">
        <v>24</v>
      </c>
      <c r="I5" s="45" t="s">
        <v>25</v>
      </c>
      <c r="J5" s="45" t="s">
        <v>26</v>
      </c>
      <c r="K5" s="45" t="s">
        <v>29</v>
      </c>
      <c r="L5" s="45" t="s">
        <v>73</v>
      </c>
    </row>
    <row r="6" spans="2:12" ht="15">
      <c r="B6" s="47"/>
      <c r="F6" s="48" t="s">
        <v>74</v>
      </c>
      <c r="G6" s="55"/>
      <c r="H6" s="55"/>
      <c r="I6" s="55"/>
      <c r="J6" s="55"/>
      <c r="K6" s="55"/>
      <c r="L6" s="55"/>
    </row>
    <row r="7" spans="2:12" ht="15">
      <c r="B7" s="47"/>
      <c r="F7" s="50" t="s">
        <v>75</v>
      </c>
      <c r="G7" s="56"/>
      <c r="H7" s="56"/>
      <c r="I7" s="56"/>
      <c r="J7" s="56"/>
      <c r="K7" s="56"/>
      <c r="L7" s="56"/>
    </row>
    <row r="8" spans="2:12" ht="14.25">
      <c r="B8" s="47"/>
      <c r="D8" s="2" t="s">
        <v>70</v>
      </c>
      <c r="E8" s="2" t="s">
        <v>50</v>
      </c>
      <c r="F8" s="51"/>
      <c r="G8" s="51"/>
      <c r="H8" s="51"/>
      <c r="I8" s="51"/>
      <c r="J8" s="51"/>
      <c r="K8" s="51"/>
      <c r="L8" s="51"/>
    </row>
    <row r="9" spans="2:12" ht="14.25">
      <c r="B9" s="47"/>
      <c r="D9" s="2" t="s">
        <v>71</v>
      </c>
      <c r="E9" s="2" t="s">
        <v>40</v>
      </c>
      <c r="F9" s="51"/>
      <c r="G9" s="51"/>
      <c r="H9" s="51"/>
      <c r="I9" s="51"/>
      <c r="J9" s="51"/>
      <c r="K9" s="51"/>
      <c r="L9" s="51"/>
    </row>
    <row r="10" spans="2:12" ht="15">
      <c r="B10" s="47"/>
      <c r="F10" s="50" t="s">
        <v>76</v>
      </c>
      <c r="G10" s="56"/>
      <c r="H10" s="56"/>
      <c r="I10" s="56"/>
      <c r="J10" s="56"/>
      <c r="K10" s="56"/>
      <c r="L10" s="56"/>
    </row>
    <row r="11" spans="2:12" ht="14.25">
      <c r="B11" s="47"/>
      <c r="D11" s="2" t="s">
        <v>70</v>
      </c>
      <c r="E11" s="2" t="s">
        <v>50</v>
      </c>
      <c r="F11" s="51"/>
      <c r="G11" s="51"/>
      <c r="H11" s="51"/>
      <c r="I11" s="51"/>
      <c r="J11" s="51"/>
      <c r="K11" s="51"/>
      <c r="L11" s="51"/>
    </row>
    <row r="12" spans="2:12" ht="14.25">
      <c r="B12" s="47"/>
      <c r="D12" s="2" t="s">
        <v>71</v>
      </c>
      <c r="E12" s="2" t="s">
        <v>40</v>
      </c>
      <c r="F12" s="51"/>
      <c r="G12" s="51"/>
      <c r="H12" s="51"/>
      <c r="I12" s="51"/>
      <c r="J12" s="51"/>
      <c r="K12" s="51"/>
      <c r="L12" s="51"/>
    </row>
    <row r="13" spans="2:12" ht="15">
      <c r="B13" s="47"/>
      <c r="F13" s="50" t="s">
        <v>77</v>
      </c>
      <c r="G13" s="56"/>
      <c r="H13" s="56"/>
      <c r="I13" s="56"/>
      <c r="J13" s="56"/>
      <c r="K13" s="56"/>
      <c r="L13" s="56"/>
    </row>
    <row r="14" spans="2:12" ht="14.25">
      <c r="B14" s="47"/>
      <c r="D14" s="2" t="s">
        <v>70</v>
      </c>
      <c r="E14" s="2" t="s">
        <v>50</v>
      </c>
      <c r="F14" s="51"/>
      <c r="G14" s="51"/>
      <c r="H14" s="51"/>
      <c r="I14" s="51"/>
      <c r="J14" s="51"/>
      <c r="K14" s="51"/>
      <c r="L14" s="51"/>
    </row>
    <row r="15" spans="2:5" ht="14.25">
      <c r="B15" s="47"/>
      <c r="D15" s="2" t="s">
        <v>71</v>
      </c>
      <c r="E15" s="2" t="s">
        <v>40</v>
      </c>
    </row>
    <row r="16" spans="2:12" ht="20.25" customHeight="1">
      <c r="B16" s="47"/>
      <c r="F16" s="53" t="s">
        <v>78</v>
      </c>
      <c r="G16" s="57"/>
      <c r="H16" s="57"/>
      <c r="I16" s="57"/>
      <c r="J16" s="57"/>
      <c r="K16" s="57"/>
      <c r="L16" s="57"/>
    </row>
    <row r="18" spans="2:12" ht="15">
      <c r="B18" s="47"/>
      <c r="F18" s="48" t="s">
        <v>79</v>
      </c>
      <c r="G18" s="55"/>
      <c r="H18" s="55"/>
      <c r="I18" s="55"/>
      <c r="J18" s="55"/>
      <c r="K18" s="55"/>
      <c r="L18" s="55"/>
    </row>
    <row r="19" spans="2:12" ht="14.25">
      <c r="B19" s="47"/>
      <c r="D19" s="2" t="s">
        <v>70</v>
      </c>
      <c r="E19" s="2" t="s">
        <v>50</v>
      </c>
      <c r="F19" s="37"/>
      <c r="G19" s="37"/>
      <c r="H19" s="37"/>
      <c r="I19" s="37"/>
      <c r="J19" s="37"/>
      <c r="K19" s="37"/>
      <c r="L19" s="37"/>
    </row>
    <row r="20" spans="2:12" ht="14.25">
      <c r="B20" s="47"/>
      <c r="D20" s="2" t="s">
        <v>71</v>
      </c>
      <c r="E20" s="2" t="s">
        <v>40</v>
      </c>
      <c r="F20" s="51"/>
      <c r="G20" s="51"/>
      <c r="H20" s="51"/>
      <c r="I20" s="51"/>
      <c r="J20" s="51"/>
      <c r="K20" s="51"/>
      <c r="L20" s="51"/>
    </row>
    <row r="21" spans="2:12" ht="20.25" customHeight="1">
      <c r="B21" s="47"/>
      <c r="F21" s="53" t="s">
        <v>80</v>
      </c>
      <c r="G21" s="57"/>
      <c r="H21" s="57"/>
      <c r="I21" s="57"/>
      <c r="J21" s="57"/>
      <c r="K21" s="57"/>
      <c r="L21" s="57"/>
    </row>
    <row r="23" spans="2:12" ht="15">
      <c r="B23" s="47"/>
      <c r="F23" s="48" t="s">
        <v>81</v>
      </c>
      <c r="G23" s="55"/>
      <c r="H23" s="55"/>
      <c r="I23" s="55"/>
      <c r="J23" s="55"/>
      <c r="K23" s="55"/>
      <c r="L23" s="55"/>
    </row>
    <row r="24" spans="2:12" ht="14.25">
      <c r="B24" s="47"/>
      <c r="D24" s="2" t="s">
        <v>70</v>
      </c>
      <c r="E24" s="2" t="s">
        <v>50</v>
      </c>
      <c r="F24" s="37"/>
      <c r="G24" s="37"/>
      <c r="H24" s="37"/>
      <c r="I24" s="37"/>
      <c r="J24" s="37"/>
      <c r="K24" s="37"/>
      <c r="L24" s="37"/>
    </row>
    <row r="25" spans="2:12" ht="14.25">
      <c r="B25" s="47"/>
      <c r="D25" s="2" t="s">
        <v>71</v>
      </c>
      <c r="E25" s="2" t="s">
        <v>40</v>
      </c>
      <c r="F25" s="51"/>
      <c r="G25" s="51"/>
      <c r="H25" s="51"/>
      <c r="I25" s="51"/>
      <c r="J25" s="51"/>
      <c r="K25" s="51"/>
      <c r="L25" s="51"/>
    </row>
    <row r="26" spans="2:12" ht="20.25" customHeight="1">
      <c r="B26" s="47"/>
      <c r="F26" s="53" t="s">
        <v>82</v>
      </c>
      <c r="G26" s="57"/>
      <c r="H26" s="57"/>
      <c r="I26" s="57"/>
      <c r="J26" s="57"/>
      <c r="K26" s="57"/>
      <c r="L26" s="57"/>
    </row>
    <row r="28" spans="2:12" ht="15">
      <c r="B28" s="47"/>
      <c r="F28" s="48" t="s">
        <v>83</v>
      </c>
      <c r="G28" s="55"/>
      <c r="H28" s="55"/>
      <c r="I28" s="55"/>
      <c r="J28" s="55"/>
      <c r="K28" s="55"/>
      <c r="L28" s="55"/>
    </row>
    <row r="29" spans="2:12" ht="14.25">
      <c r="B29" s="47"/>
      <c r="D29" s="2" t="s">
        <v>70</v>
      </c>
      <c r="E29" s="2" t="s">
        <v>50</v>
      </c>
      <c r="F29" s="37"/>
      <c r="G29" s="37"/>
      <c r="H29" s="37"/>
      <c r="I29" s="37"/>
      <c r="J29" s="37"/>
      <c r="K29" s="37"/>
      <c r="L29" s="37"/>
    </row>
    <row r="30" spans="2:12" ht="14.25">
      <c r="B30" s="47"/>
      <c r="D30" s="2" t="s">
        <v>71</v>
      </c>
      <c r="E30" s="2" t="s">
        <v>40</v>
      </c>
      <c r="F30" s="51"/>
      <c r="G30" s="51"/>
      <c r="H30" s="51"/>
      <c r="I30" s="51"/>
      <c r="J30" s="51"/>
      <c r="K30" s="51"/>
      <c r="L30" s="51"/>
    </row>
    <row r="31" spans="2:12" ht="20.25" customHeight="1">
      <c r="B31" s="47"/>
      <c r="F31" s="53" t="s">
        <v>84</v>
      </c>
      <c r="G31" s="57"/>
      <c r="H31" s="57"/>
      <c r="I31" s="57"/>
      <c r="J31" s="57"/>
      <c r="K31" s="57"/>
      <c r="L31" s="57"/>
    </row>
    <row r="33" spans="2:12" ht="20.25" customHeight="1">
      <c r="B33" s="47"/>
      <c r="F33" s="53" t="s">
        <v>85</v>
      </c>
      <c r="G33" s="57"/>
      <c r="H33" s="57"/>
      <c r="I33" s="57"/>
      <c r="J33" s="57"/>
      <c r="K33" s="57"/>
      <c r="L33" s="57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rightToLeft="1" zoomScalePageLayoutView="0" workbookViewId="0" topLeftCell="A1">
      <selection activeCell="L21" sqref="L21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7.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106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44" t="s">
        <v>41</v>
      </c>
      <c r="C5" s="45" t="s">
        <v>42</v>
      </c>
      <c r="D5" s="44" t="s">
        <v>43</v>
      </c>
      <c r="E5" s="45" t="s">
        <v>44</v>
      </c>
      <c r="F5" s="45" t="s">
        <v>111</v>
      </c>
      <c r="G5" s="45" t="s">
        <v>72</v>
      </c>
      <c r="H5" s="45" t="s">
        <v>42</v>
      </c>
      <c r="I5" s="45" t="s">
        <v>86</v>
      </c>
      <c r="J5" s="45" t="s">
        <v>87</v>
      </c>
      <c r="K5" s="45" t="s">
        <v>29</v>
      </c>
      <c r="L5" s="45" t="s">
        <v>73</v>
      </c>
    </row>
    <row r="6" spans="2:12" ht="15">
      <c r="B6" s="47"/>
      <c r="F6" s="48" t="s">
        <v>88</v>
      </c>
      <c r="G6" s="48"/>
      <c r="H6" s="48"/>
      <c r="I6" s="55"/>
      <c r="J6" s="55"/>
      <c r="K6" s="55"/>
      <c r="L6" s="55"/>
    </row>
    <row r="7" spans="2:12" ht="15">
      <c r="B7" s="47"/>
      <c r="F7" s="50" t="s">
        <v>89</v>
      </c>
      <c r="G7" s="50"/>
      <c r="H7" s="50"/>
      <c r="I7" s="56"/>
      <c r="J7" s="56"/>
      <c r="K7" s="56"/>
      <c r="L7" s="56"/>
    </row>
    <row r="8" spans="2:12" ht="14.25">
      <c r="B8" s="47"/>
      <c r="D8" s="2" t="s">
        <v>70</v>
      </c>
      <c r="E8" s="2" t="s">
        <v>50</v>
      </c>
      <c r="F8" s="51"/>
      <c r="G8" s="51"/>
      <c r="H8" s="51"/>
      <c r="I8" s="51"/>
      <c r="J8" s="51"/>
      <c r="K8" s="51"/>
      <c r="L8" s="51"/>
    </row>
    <row r="9" spans="2:12" ht="14.25">
      <c r="B9" s="47"/>
      <c r="D9" s="2" t="s">
        <v>71</v>
      </c>
      <c r="E9" s="2" t="s">
        <v>40</v>
      </c>
      <c r="F9" s="51"/>
      <c r="G9" s="51"/>
      <c r="H9" s="51"/>
      <c r="I9" s="51"/>
      <c r="J9" s="51"/>
      <c r="K9" s="51"/>
      <c r="L9" s="51"/>
    </row>
    <row r="10" spans="2:12" ht="15">
      <c r="B10" s="47"/>
      <c r="F10" s="50" t="s">
        <v>90</v>
      </c>
      <c r="G10" s="56"/>
      <c r="H10" s="56"/>
      <c r="I10" s="56"/>
      <c r="J10" s="56"/>
      <c r="K10" s="56"/>
      <c r="L10" s="56"/>
    </row>
    <row r="11" spans="2:12" ht="14.25">
      <c r="B11" s="47"/>
      <c r="D11" s="2" t="s">
        <v>70</v>
      </c>
      <c r="E11" s="2" t="s">
        <v>50</v>
      </c>
      <c r="F11" s="51"/>
      <c r="G11" s="51"/>
      <c r="H11" s="51"/>
      <c r="I11" s="51"/>
      <c r="J11" s="51"/>
      <c r="K11" s="51"/>
      <c r="L11" s="51"/>
    </row>
    <row r="12" spans="2:12" ht="14.25">
      <c r="B12" s="47"/>
      <c r="D12" s="2" t="s">
        <v>71</v>
      </c>
      <c r="E12" s="2" t="s">
        <v>40</v>
      </c>
      <c r="F12" s="51"/>
      <c r="G12" s="51"/>
      <c r="H12" s="51"/>
      <c r="I12" s="51"/>
      <c r="J12" s="51"/>
      <c r="K12" s="51"/>
      <c r="L12" s="51"/>
    </row>
    <row r="13" spans="2:12" ht="15">
      <c r="B13" s="47"/>
      <c r="F13" s="50" t="s">
        <v>91</v>
      </c>
      <c r="G13" s="56"/>
      <c r="H13" s="56"/>
      <c r="I13" s="56"/>
      <c r="J13" s="56"/>
      <c r="K13" s="56"/>
      <c r="L13" s="56"/>
    </row>
    <row r="14" spans="2:12" ht="14.25">
      <c r="B14" s="47"/>
      <c r="D14" s="2" t="s">
        <v>70</v>
      </c>
      <c r="E14" s="2" t="s">
        <v>50</v>
      </c>
      <c r="F14" s="51"/>
      <c r="G14" s="51"/>
      <c r="H14" s="51"/>
      <c r="I14" s="51"/>
      <c r="J14" s="51"/>
      <c r="K14" s="51"/>
      <c r="L14" s="51"/>
    </row>
    <row r="15" spans="2:5" ht="14.25">
      <c r="B15" s="47"/>
      <c r="D15" s="2" t="s">
        <v>71</v>
      </c>
      <c r="E15" s="2" t="s">
        <v>40</v>
      </c>
    </row>
    <row r="16" spans="2:12" ht="15">
      <c r="B16" s="47"/>
      <c r="F16" s="58" t="s">
        <v>92</v>
      </c>
      <c r="G16" s="59"/>
      <c r="H16" s="59"/>
      <c r="I16" s="59"/>
      <c r="J16" s="59"/>
      <c r="K16" s="59"/>
      <c r="L16" s="59"/>
    </row>
    <row r="17" spans="2:12" ht="14.25">
      <c r="B17" s="47"/>
      <c r="D17" s="2" t="s">
        <v>70</v>
      </c>
      <c r="E17" s="2" t="s">
        <v>50</v>
      </c>
      <c r="F17" s="51"/>
      <c r="G17" s="51"/>
      <c r="H17" s="51"/>
      <c r="I17" s="51"/>
      <c r="J17" s="51"/>
      <c r="K17" s="51"/>
      <c r="L17" s="51"/>
    </row>
    <row r="18" spans="2:5" ht="14.25">
      <c r="B18" s="47"/>
      <c r="D18" s="2" t="s">
        <v>71</v>
      </c>
      <c r="E18" s="2" t="s">
        <v>40</v>
      </c>
    </row>
    <row r="20" spans="2:12" ht="15">
      <c r="B20" s="47"/>
      <c r="F20" s="48" t="s">
        <v>93</v>
      </c>
      <c r="G20" s="55"/>
      <c r="H20" s="55"/>
      <c r="I20" s="55"/>
      <c r="J20" s="55"/>
      <c r="K20" s="55"/>
      <c r="L20" s="55"/>
    </row>
    <row r="21" spans="2:12" ht="14.25">
      <c r="B21" s="47"/>
      <c r="C21" s="1">
        <v>11111111</v>
      </c>
      <c r="D21" s="2" t="s">
        <v>94</v>
      </c>
      <c r="E21" s="2" t="s">
        <v>50</v>
      </c>
      <c r="F21" s="37" t="s">
        <v>112</v>
      </c>
      <c r="G21" s="37"/>
      <c r="H21" s="37"/>
      <c r="I21" s="37"/>
      <c r="J21" s="37"/>
      <c r="K21" s="37"/>
      <c r="L21" s="96">
        <v>871.4024280189476</v>
      </c>
    </row>
    <row r="22" spans="2:12" ht="14.25">
      <c r="B22" s="47"/>
      <c r="C22" s="1">
        <v>11111111</v>
      </c>
      <c r="D22" s="2" t="s">
        <v>95</v>
      </c>
      <c r="E22" s="2" t="s">
        <v>40</v>
      </c>
      <c r="F22" s="51"/>
      <c r="G22" s="51"/>
      <c r="H22" s="51"/>
      <c r="I22" s="51"/>
      <c r="J22" s="51"/>
      <c r="K22" s="51"/>
      <c r="L22" s="51"/>
    </row>
    <row r="23" spans="2:12" ht="20.25" customHeight="1">
      <c r="B23" s="47"/>
      <c r="F23" s="53" t="s">
        <v>85</v>
      </c>
      <c r="G23" s="57"/>
      <c r="H23" s="57"/>
      <c r="I23" s="57"/>
      <c r="J23" s="57"/>
      <c r="K23" s="57"/>
      <c r="L23" s="60">
        <f>L21</f>
        <v>871.4024280189476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rightToLeft="1" zoomScalePageLayoutView="0" workbookViewId="0" topLeftCell="A1">
      <selection activeCell="F3" sqref="F3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105</v>
      </c>
      <c r="G2" s="3"/>
      <c r="H2" s="3"/>
      <c r="I2" s="3"/>
      <c r="J2" s="3"/>
      <c r="K2" s="3"/>
      <c r="L2" s="3"/>
      <c r="M2" s="3"/>
      <c r="N2" s="3"/>
    </row>
    <row r="3" spans="6:10" ht="15">
      <c r="F3" s="4"/>
      <c r="G3" s="4"/>
      <c r="H3" s="4"/>
      <c r="I3" s="4"/>
      <c r="J3" s="4"/>
    </row>
    <row r="5" spans="2:10" ht="42" customHeight="1">
      <c r="B5" s="44" t="s">
        <v>41</v>
      </c>
      <c r="C5" s="45" t="s">
        <v>42</v>
      </c>
      <c r="D5" s="44" t="s">
        <v>43</v>
      </c>
      <c r="E5" s="45" t="s">
        <v>44</v>
      </c>
      <c r="F5" s="45" t="s">
        <v>104</v>
      </c>
      <c r="G5" s="45" t="s">
        <v>96</v>
      </c>
      <c r="H5" s="45" t="s">
        <v>42</v>
      </c>
      <c r="I5" s="45" t="s">
        <v>29</v>
      </c>
      <c r="J5" s="45" t="s">
        <v>97</v>
      </c>
    </row>
    <row r="6" spans="2:10" ht="15">
      <c r="B6" s="47"/>
      <c r="F6" s="48" t="s">
        <v>47</v>
      </c>
      <c r="G6" s="55"/>
      <c r="H6" s="55"/>
      <c r="I6" s="55"/>
      <c r="J6" s="55"/>
    </row>
    <row r="7" spans="2:10" ht="15">
      <c r="B7" s="47"/>
      <c r="F7" s="50" t="s">
        <v>91</v>
      </c>
      <c r="G7" s="56"/>
      <c r="H7" s="56"/>
      <c r="I7" s="56"/>
      <c r="J7" s="56"/>
    </row>
    <row r="8" spans="2:10" ht="15">
      <c r="B8" s="47"/>
      <c r="C8" s="61"/>
      <c r="D8" s="2" t="s">
        <v>70</v>
      </c>
      <c r="E8" s="2" t="s">
        <v>50</v>
      </c>
      <c r="F8" s="51"/>
      <c r="G8" s="62"/>
      <c r="H8" s="63"/>
      <c r="I8" s="64"/>
      <c r="J8" s="65"/>
    </row>
    <row r="9" spans="2:10" ht="15">
      <c r="B9" s="47"/>
      <c r="D9" s="2" t="s">
        <v>71</v>
      </c>
      <c r="E9" s="2" t="s">
        <v>40</v>
      </c>
      <c r="F9" s="51"/>
      <c r="G9" s="62"/>
      <c r="H9" s="37"/>
      <c r="I9" s="51"/>
      <c r="J9" s="65"/>
    </row>
    <row r="10" spans="2:10" ht="15">
      <c r="B10" s="47"/>
      <c r="C10" s="61"/>
      <c r="D10" s="2" t="s">
        <v>70</v>
      </c>
      <c r="E10" s="2" t="s">
        <v>50</v>
      </c>
      <c r="F10" s="51"/>
      <c r="G10" s="62"/>
      <c r="H10" s="51"/>
      <c r="I10" s="64"/>
      <c r="J10" s="65"/>
    </row>
    <row r="11" spans="2:10" ht="15">
      <c r="B11" s="47"/>
      <c r="D11" s="2" t="s">
        <v>71</v>
      </c>
      <c r="E11" s="2" t="s">
        <v>40</v>
      </c>
      <c r="F11" s="51"/>
      <c r="G11" s="62"/>
      <c r="H11" s="51"/>
      <c r="I11" s="51"/>
      <c r="J11" s="65"/>
    </row>
    <row r="12" spans="2:10" ht="15">
      <c r="B12" s="47"/>
      <c r="F12" s="50" t="s">
        <v>92</v>
      </c>
      <c r="G12" s="56"/>
      <c r="H12" s="56"/>
      <c r="I12" s="56"/>
      <c r="J12" s="56"/>
    </row>
    <row r="13" spans="2:10" ht="14.25">
      <c r="B13" s="47"/>
      <c r="D13" s="2" t="s">
        <v>70</v>
      </c>
      <c r="E13" s="2" t="s">
        <v>50</v>
      </c>
      <c r="F13" s="51"/>
      <c r="G13" s="51"/>
      <c r="H13" s="51"/>
      <c r="I13" s="51"/>
      <c r="J13" s="51"/>
    </row>
    <row r="14" spans="2:10" ht="14.25">
      <c r="B14" s="47"/>
      <c r="D14" s="2" t="s">
        <v>71</v>
      </c>
      <c r="E14" s="2" t="s">
        <v>40</v>
      </c>
      <c r="F14" s="51"/>
      <c r="G14" s="51"/>
      <c r="H14" s="51"/>
      <c r="I14" s="51"/>
      <c r="J14" s="51"/>
    </row>
    <row r="15" spans="2:10" ht="20.25" customHeight="1">
      <c r="B15" s="47"/>
      <c r="F15" s="66" t="s">
        <v>98</v>
      </c>
      <c r="G15" s="67"/>
      <c r="H15" s="67"/>
      <c r="I15" s="67"/>
      <c r="J15" s="68"/>
    </row>
    <row r="16" spans="2:10" ht="20.25" customHeight="1">
      <c r="B16" s="47"/>
      <c r="F16" s="69"/>
      <c r="G16" s="69"/>
      <c r="H16" s="69"/>
      <c r="I16" s="69"/>
      <c r="J16" s="69"/>
    </row>
    <row r="17" spans="2:10" ht="15">
      <c r="B17" s="47"/>
      <c r="F17" s="70" t="s">
        <v>99</v>
      </c>
      <c r="G17" s="71"/>
      <c r="H17" s="71"/>
      <c r="I17" s="71"/>
      <c r="J17" s="71"/>
    </row>
    <row r="18" spans="2:10" ht="15">
      <c r="B18" s="47"/>
      <c r="F18" s="58" t="s">
        <v>100</v>
      </c>
      <c r="G18" s="59"/>
      <c r="H18" s="59"/>
      <c r="I18" s="59"/>
      <c r="J18" s="59"/>
    </row>
    <row r="19" spans="2:10" ht="14.25">
      <c r="B19" s="47"/>
      <c r="D19" s="2" t="s">
        <v>70</v>
      </c>
      <c r="E19" s="2" t="s">
        <v>50</v>
      </c>
      <c r="F19" s="51"/>
      <c r="G19" s="51"/>
      <c r="H19" s="51"/>
      <c r="I19" s="51"/>
      <c r="J19" s="51"/>
    </row>
    <row r="20" spans="2:5" ht="14.25">
      <c r="B20" s="47"/>
      <c r="D20" s="2" t="s">
        <v>71</v>
      </c>
      <c r="E20" s="2" t="s">
        <v>40</v>
      </c>
    </row>
    <row r="21" spans="2:10" ht="15">
      <c r="B21" s="47"/>
      <c r="F21" s="58" t="s">
        <v>101</v>
      </c>
      <c r="G21" s="59"/>
      <c r="H21" s="59"/>
      <c r="I21" s="59"/>
      <c r="J21" s="59"/>
    </row>
    <row r="22" spans="2:10" ht="14.25">
      <c r="B22" s="47"/>
      <c r="D22" s="2" t="s">
        <v>70</v>
      </c>
      <c r="E22" s="2" t="s">
        <v>50</v>
      </c>
      <c r="F22" s="51"/>
      <c r="G22" s="51"/>
      <c r="H22" s="51"/>
      <c r="I22" s="51"/>
      <c r="J22" s="51"/>
    </row>
    <row r="23" spans="2:5" ht="14.25">
      <c r="B23" s="47"/>
      <c r="D23" s="2" t="s">
        <v>71</v>
      </c>
      <c r="E23" s="2" t="s">
        <v>40</v>
      </c>
    </row>
    <row r="24" spans="2:10" ht="20.25" customHeight="1">
      <c r="B24" s="47"/>
      <c r="F24" s="53" t="s">
        <v>78</v>
      </c>
      <c r="G24" s="57"/>
      <c r="H24" s="57"/>
      <c r="I24" s="57"/>
      <c r="J24" s="57"/>
    </row>
    <row r="25" spans="2:10" ht="20.25" customHeight="1">
      <c r="B25" s="47"/>
      <c r="F25" s="69"/>
      <c r="G25" s="69"/>
      <c r="H25" s="69"/>
      <c r="I25" s="69"/>
      <c r="J25" s="69"/>
    </row>
    <row r="26" spans="2:10" ht="20.25" customHeight="1">
      <c r="B26" s="47"/>
      <c r="F26" s="72" t="s">
        <v>102</v>
      </c>
      <c r="G26" s="73"/>
      <c r="H26" s="73"/>
      <c r="I26" s="73"/>
      <c r="J26" s="74"/>
    </row>
  </sheetData>
  <sheetProtection password="CE28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איריס מוצניק</cp:lastModifiedBy>
  <dcterms:created xsi:type="dcterms:W3CDTF">2017-03-28T09:10:35Z</dcterms:created>
  <dcterms:modified xsi:type="dcterms:W3CDTF">2017-03-30T11:48:14Z</dcterms:modified>
  <cp:category/>
  <cp:version/>
  <cp:contentType/>
  <cp:contentStatus/>
</cp:coreProperties>
</file>