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210" windowWidth="14805" windowHeight="7575" tabRatio="652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<sst xmlns="http://schemas.openxmlformats.org/spreadsheetml/2006/main" count="268" uniqueCount="137">
  <si>
    <t>מדידה</t>
  </si>
  <si>
    <t>סוג תיק</t>
  </si>
  <si>
    <t>סה"כ נכסים</t>
  </si>
  <si>
    <t>סלים\מסלולים</t>
  </si>
  <si>
    <t>מכירות</t>
  </si>
  <si>
    <t>מגדל קרנות השתלמות</t>
  </si>
  <si>
    <t>תוויות שורה</t>
  </si>
  <si>
    <t>זמן</t>
  </si>
  <si>
    <t>פעילות</t>
  </si>
  <si>
    <t>נספח 2</t>
  </si>
  <si>
    <t>נספח 3א</t>
  </si>
  <si>
    <t>נספח 3ב</t>
  </si>
  <si>
    <t>נספח 3ג</t>
  </si>
  <si>
    <t>נספח 4</t>
  </si>
  <si>
    <t>מגדל שוקי הון</t>
  </si>
  <si>
    <t>נספח 1 - צדדים קשורים - יתרות ועסקאות לרבעון המסתיים ביום  30 יוני 2016 - מגדל קרנות השתלמות</t>
  </si>
  <si>
    <t>סה"כ היקף עסקאות לפי שם צד קשור</t>
  </si>
  <si>
    <t>יתרות</t>
  </si>
  <si>
    <t>עסקאות</t>
  </si>
  <si>
    <t>רכישת ני"ע בהנפקות באמצעות צד קשור (חתם או מי ששיווק את ההנפקה)</t>
  </si>
  <si>
    <t>יתרות השקעה לסוף התקופה</t>
  </si>
  <si>
    <t>שיעור מסך נכסי ההשקעה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</si>
  <si>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</si>
  <si>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</si>
  <si>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</si>
  <si>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רכישות</t>
  </si>
  <si>
    <t xml:space="preserve">באלפי ₪ </t>
  </si>
  <si>
    <t>%</t>
  </si>
  <si>
    <t>בנק אגוד לישראל בע"מ סה"כ</t>
  </si>
  <si>
    <t>בנק אגוד לישראל בע"מ</t>
  </si>
  <si>
    <t>מגדל שוקי הון סה"כ</t>
  </si>
  <si>
    <t>סה"כ</t>
  </si>
  <si>
    <t>נספח 2 - צדדים קשורים - יתרות השקעה לרבעון המסתיים ביום 30 יוני 2016 - מגדל קרנות השתלמות</t>
  </si>
  <si>
    <t xml:space="preserve">צד קשור </t>
  </si>
  <si>
    <t>מספר נייר ערך</t>
  </si>
  <si>
    <t>שם המדרג</t>
  </si>
  <si>
    <t>דירוג</t>
  </si>
  <si>
    <t>שיעור ריבית</t>
  </si>
  <si>
    <t>מח"מ (שנים)</t>
  </si>
  <si>
    <t>תשואה לפדיון</t>
  </si>
  <si>
    <t>שיעור מהערך הנקוב המונפק</t>
  </si>
  <si>
    <t>שווי שוק (אלפי ₪)</t>
  </si>
  <si>
    <t>אלפי ש"ח</t>
  </si>
  <si>
    <t>לפי סלים</t>
  </si>
  <si>
    <t>ערכים</t>
  </si>
  <si>
    <t>קוד נכס</t>
  </si>
  <si>
    <t>שם מדרג</t>
  </si>
  <si>
    <t>מח"מ</t>
  </si>
  <si>
    <t>ת. לפדיון</t>
  </si>
  <si>
    <t>שיעור מהע.נ המונפק</t>
  </si>
  <si>
    <t>שווי שוק</t>
  </si>
  <si>
    <t>מתיק %</t>
  </si>
  <si>
    <t>סה"כ אגרות חוב קונצרניות</t>
  </si>
  <si>
    <t>אגוד הנפקות אגח ו*</t>
  </si>
  <si>
    <t>AA-</t>
  </si>
  <si>
    <t>מידרוג</t>
  </si>
  <si>
    <t>אגוד הנפקות  יט*</t>
  </si>
  <si>
    <t>A+</t>
  </si>
  <si>
    <t>אגוד הנפקות 2*</t>
  </si>
  <si>
    <t>אגוד הנפקות שה נד 1*</t>
  </si>
  <si>
    <t>A</t>
  </si>
  <si>
    <t>כתב התחייבות נדחה סד יח אגוד*</t>
  </si>
  <si>
    <t>אגוד הנפקות שה נד 2*</t>
  </si>
  <si>
    <t>סכום כולל</t>
  </si>
  <si>
    <t>מ</t>
  </si>
  <si>
    <t>נספח 3א - צדדים קשורים - עסקאות שבוצעו בבורסה, בבורסת חוץ או שוק מוסדר לרכישת או מכירת ניירות ערך סחירים של צד קשור לרבעון המסתיים ביום 30 יוני 2016 - מגדל קרנות השתלמות</t>
  </si>
  <si>
    <t>Sort</t>
  </si>
  <si>
    <t>מס' ני"ע</t>
  </si>
  <si>
    <t>concantinate</t>
  </si>
  <si>
    <t>קניה / מכירה</t>
  </si>
  <si>
    <t>שווי עסקאות הרכישה (באלפי ₪)</t>
  </si>
  <si>
    <t>שווי עסקאות המכירה (באלפי ₪)</t>
  </si>
  <si>
    <t>א. ניירות ערך סחירים</t>
  </si>
  <si>
    <t>אגרות חוב קונצרניות סחירות</t>
  </si>
  <si>
    <t>מגדל קרנות השתלמות_1126762_ק</t>
  </si>
  <si>
    <t>ק</t>
  </si>
  <si>
    <t>מגדל קרנות השתלמות_1126762_מ</t>
  </si>
  <si>
    <t>מגדל קרנות השתלמות_1124080_ק</t>
  </si>
  <si>
    <t>מגדל קרנות השתלמות_1124080_מ</t>
  </si>
  <si>
    <t>מגדל קרנות השתלמות_1115278_ק</t>
  </si>
  <si>
    <t>מגדל קרנות השתלמות_1115278_מ</t>
  </si>
  <si>
    <t>מגדל קרנות השתלמות_1121854_ק</t>
  </si>
  <si>
    <t>מגדל קרנות השתלמות_1121854_מ</t>
  </si>
  <si>
    <t>מגדל קרנות השתלמות_1115286_ק</t>
  </si>
  <si>
    <t>מגדל קרנות השתלמות_1115286_מ</t>
  </si>
  <si>
    <t>מגדל קרנות השתלמות_1102730_ק</t>
  </si>
  <si>
    <t>מגדל קרנות השתלמות_1102730_מ</t>
  </si>
  <si>
    <t>מגדל קרנות השתלמות_1101005_ק</t>
  </si>
  <si>
    <t>מגדל קרנות השתלמות_1101005_מ</t>
  </si>
  <si>
    <t>מניות</t>
  </si>
  <si>
    <t>מגדל קרנות השתלמות_722314_ק</t>
  </si>
  <si>
    <t>מגדל קרנות השתלמות_722314_מ</t>
  </si>
  <si>
    <t>כתבי אופציה</t>
  </si>
  <si>
    <t>מגדל קרנות השתלמות_</t>
  </si>
  <si>
    <t>סה"כ היקף עסקאות לצורך רכישה או מכירה של ני"ע של צד קשור</t>
  </si>
  <si>
    <t>מגדל קרנות השתלמות__ק</t>
  </si>
  <si>
    <t>מגדל קרנות השתלמות__מ</t>
  </si>
  <si>
    <t>נספח 3ב - עסקאות שבוצעו לצורך השקעה בנכסים לא סחירים של צד קשור לרבעון המסתיים ביום 30 יוני 2016 - מגדל קרנות השתלמות</t>
  </si>
  <si>
    <t>תאריך</t>
  </si>
  <si>
    <t>שווי העסקה (רכישה / מכירה)</t>
  </si>
  <si>
    <t>א. ניירות ערך לא סחירים</t>
  </si>
  <si>
    <t>אגרות חוב קונצרניות לא סחירות</t>
  </si>
  <si>
    <t>מניות לא סחירות</t>
  </si>
  <si>
    <t>כתבי אופציה לא סחירים</t>
  </si>
  <si>
    <t>סה"כ ניירות ערך לא סחירים</t>
  </si>
  <si>
    <t>ב. פקדונות מעל 3 חודשים</t>
  </si>
  <si>
    <t>סה"כ פקדונות מעל 3 חודשים</t>
  </si>
  <si>
    <t>ג. הלוואות</t>
  </si>
  <si>
    <t>סה"כ הלוואות</t>
  </si>
  <si>
    <t>ד. נכסים אחרים</t>
  </si>
  <si>
    <t>רכישת מזומנים ופקדונות עד 3 חודשים</t>
  </si>
  <si>
    <t>פדיונות של מזומנים ופקדונות עד 3 חודשים</t>
  </si>
  <si>
    <t>סה"כ נכסים אחרים</t>
  </si>
  <si>
    <t>סה"כ היקף עסקאות מול צד קשור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</si>
  <si>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30 יוני 2016 - מגדל קרנות השתלמות</t>
  </si>
  <si>
    <t>שער בורסה סוף יום מסחר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</si>
  <si>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</si>
  <si>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</si>
  <si>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</si>
  <si>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</si>
  <si>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</si>
  <si>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</si>
  <si>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</si>
  <si>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מגדל קרנות השתלמות_11111111_ק</t>
  </si>
  <si>
    <t>מגדל קרנות השתלמות_11111111_מ</t>
  </si>
  <si>
    <t>נספח 4 - רכישת נייר ערך בהנפקות באמצעות חתם קשור או באמצעות צד קשור ששיווק את ההנפקה לרבעון המסתיים ביום 30 יוני 2016 - מגדל קרנות השתלמות</t>
  </si>
  <si>
    <t>תאריך ההנפקה</t>
  </si>
  <si>
    <t>שווי עסקת הרכישה (אלפי ₪)</t>
  </si>
  <si>
    <t>סה"כ ניירות ערך סחירים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</si>
  <si>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</si>
  <si>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</si>
  <si>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</si>
  <si>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</si>
  <si>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 xml:space="preserve">צד קשור  </t>
  </si>
  <si>
    <t>נכסים אחרים</t>
  </si>
  <si>
    <t>מזומנים ופקדונות עד 3 חודשים</t>
  </si>
  <si>
    <t>צד קשור - בנק איגוד</t>
  </si>
</sst>
</file>

<file path=xl/styles.xml><?xml version="1.0" encoding="utf-8"?>
<styleSheet xmlns="http://schemas.openxmlformats.org/spreadsheetml/2006/main">
  <numFmts count="2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 * #,##0_ ;_ * \-#,##0_ ;_ * &quot;-&quot;??_ ;_ @_ "/>
    <numFmt numFmtId="169" formatCode="#,##0.0"/>
    <numFmt numFmtId="170" formatCode="0_ ;\-0\ "/>
    <numFmt numFmtId="171" formatCode="_ * #,##0.0_ ;_ * \-#,##0.0_ ;_ * &quot;-&quot;??_ ;_ @_ "/>
    <numFmt numFmtId="172" formatCode="#,##0.00%"/>
    <numFmt numFmtId="173" formatCode="###"/>
    <numFmt numFmtId="174" formatCode="###,###,###.00"/>
    <numFmt numFmtId="175" formatCode="######"/>
    <numFmt numFmtId="176" formatCode="#########"/>
    <numFmt numFmtId="177" formatCode="0.000000"/>
    <numFmt numFmtId="178" formatCode="0.0%"/>
    <numFmt numFmtId="179" formatCode="#,###.0%"/>
  </numFmts>
  <fonts count="52">
    <font>
      <sz val="11"/>
      <color rgb="FF00000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0.5"/>
      <color rgb="FF000000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sz val="11.5"/>
      <color rgb="FF0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26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0" fillId="0" borderId="0" xfId="0" applyAlignment="1">
      <alignment readingOrder="2"/>
    </xf>
    <xf numFmtId="0" fontId="46" fillId="0" borderId="0" xfId="0" applyFont="1" applyAlignment="1">
      <alignment readingOrder="2"/>
    </xf>
    <xf numFmtId="0" fontId="46" fillId="0" borderId="0" xfId="0" applyFont="1" applyAlignment="1">
      <alignment readingOrder="1"/>
    </xf>
    <xf numFmtId="0" fontId="46" fillId="33" borderId="10" xfId="0" applyFont="1" applyFill="1" applyBorder="1" applyAlignment="1">
      <alignment horizontal="centerContinuous" readingOrder="2"/>
    </xf>
    <xf numFmtId="0" fontId="46" fillId="33" borderId="11" xfId="0" applyFont="1" applyFill="1" applyBorder="1" applyAlignment="1">
      <alignment horizontal="center" vertical="center" readingOrder="2"/>
    </xf>
    <xf numFmtId="0" fontId="46" fillId="0" borderId="0" xfId="0" applyFont="1" applyAlignment="1">
      <alignment horizontal="centerContinuous" readingOrder="1"/>
    </xf>
    <xf numFmtId="0" fontId="46" fillId="33" borderId="10" xfId="0" applyFont="1" applyFill="1" applyBorder="1" applyAlignment="1">
      <alignment horizontal="centerContinuous" readingOrder="1"/>
    </xf>
    <xf numFmtId="0" fontId="46" fillId="33" borderId="11" xfId="0" applyFont="1" applyFill="1" applyBorder="1" applyAlignment="1">
      <alignment horizontal="centerContinuous" vertical="center" wrapText="1" readingOrder="2"/>
    </xf>
    <xf numFmtId="0" fontId="46" fillId="33" borderId="11" xfId="0" applyFont="1" applyFill="1" applyBorder="1" applyAlignment="1">
      <alignment horizontal="centerContinuous" vertical="center" wrapText="1" readingOrder="1"/>
    </xf>
    <xf numFmtId="0" fontId="47" fillId="33" borderId="11" xfId="0" applyFont="1" applyFill="1" applyBorder="1" applyAlignment="1">
      <alignment horizontal="center" vertical="center" readingOrder="2"/>
    </xf>
    <xf numFmtId="0" fontId="48" fillId="33" borderId="11" xfId="0" applyFont="1" applyFill="1" applyBorder="1" applyAlignment="1">
      <alignment horizontal="center" readingOrder="2"/>
    </xf>
    <xf numFmtId="0" fontId="48" fillId="33" borderId="11" xfId="0" applyFont="1" applyFill="1" applyBorder="1" applyAlignment="1">
      <alignment horizontal="center" readingOrder="1"/>
    </xf>
    <xf numFmtId="0" fontId="48" fillId="33" borderId="12" xfId="0" applyFont="1" applyFill="1" applyBorder="1" applyAlignment="1">
      <alignment horizontal="centerContinuous" readingOrder="2"/>
    </xf>
    <xf numFmtId="0" fontId="47" fillId="33" borderId="12" xfId="0" applyFont="1" applyFill="1" applyBorder="1" applyAlignment="1">
      <alignment horizontal="centerContinuous" readingOrder="1"/>
    </xf>
    <xf numFmtId="0" fontId="47" fillId="33" borderId="12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2"/>
    </xf>
    <xf numFmtId="0" fontId="47" fillId="33" borderId="13" xfId="0" applyFont="1" applyFill="1" applyBorder="1" applyAlignment="1">
      <alignment horizontal="centerContinuous" readingOrder="1"/>
    </xf>
    <xf numFmtId="0" fontId="47" fillId="33" borderId="11" xfId="0" applyFont="1" applyFill="1" applyBorder="1" applyAlignment="1">
      <alignment horizontal="center" readingOrder="2"/>
    </xf>
    <xf numFmtId="0" fontId="46" fillId="33" borderId="10" xfId="0" applyFont="1" applyFill="1" applyBorder="1" applyAlignment="1">
      <alignment horizontal="right" readingOrder="2"/>
    </xf>
    <xf numFmtId="169" fontId="0" fillId="0" borderId="10" xfId="0" applyNumberFormat="1" applyBorder="1" applyAlignment="1">
      <alignment horizontal="right" vertical="center" indent="1" readingOrder="1"/>
    </xf>
    <xf numFmtId="10" fontId="0" fillId="0" borderId="10" xfId="0" applyNumberFormat="1" applyBorder="1" applyAlignment="1">
      <alignment horizontal="right" vertical="center" indent="1" readingOrder="1"/>
    </xf>
    <xf numFmtId="171" fontId="0" fillId="0" borderId="10" xfId="33" applyNumberFormat="1" applyBorder="1" applyAlignment="1">
      <alignment horizontal="center" vertical="center" readingOrder="1"/>
    </xf>
    <xf numFmtId="0" fontId="0" fillId="0" borderId="10" xfId="0" applyBorder="1" applyAlignment="1">
      <alignment horizontal="center" vertical="center" readingOrder="1"/>
    </xf>
    <xf numFmtId="0" fontId="0" fillId="0" borderId="11" xfId="0" applyBorder="1" applyAlignment="1">
      <alignment horizontal="center" vertical="center" readingOrder="1"/>
    </xf>
    <xf numFmtId="0" fontId="46" fillId="33" borderId="11" xfId="0" applyFont="1" applyFill="1" applyBorder="1" applyAlignment="1">
      <alignment horizontal="right" readingOrder="2"/>
    </xf>
    <xf numFmtId="169" fontId="0" fillId="0" borderId="11" xfId="0" applyNumberFormat="1" applyBorder="1" applyAlignment="1">
      <alignment horizontal="right" vertical="center" indent="1" readingOrder="1"/>
    </xf>
    <xf numFmtId="10" fontId="0" fillId="0" borderId="11" xfId="0" applyNumberFormat="1" applyBorder="1" applyAlignment="1">
      <alignment horizontal="right" vertical="center" indent="1" readingOrder="1"/>
    </xf>
    <xf numFmtId="169" fontId="0" fillId="0" borderId="11" xfId="0" applyNumberFormat="1" applyBorder="1" applyAlignment="1">
      <alignment horizontal="center" vertical="center" readingOrder="1"/>
    </xf>
    <xf numFmtId="0" fontId="49" fillId="33" borderId="11" xfId="0" applyFont="1" applyFill="1" applyBorder="1" applyAlignment="1">
      <alignment horizontal="center" vertical="center" readingOrder="2"/>
    </xf>
    <xf numFmtId="169" fontId="46" fillId="33" borderId="11" xfId="0" applyNumberFormat="1" applyFont="1" applyFill="1" applyBorder="1" applyAlignment="1">
      <alignment horizontal="center" vertical="center" readingOrder="1"/>
    </xf>
    <xf numFmtId="10" fontId="46" fillId="33" borderId="11" xfId="0" applyNumberFormat="1" applyFont="1" applyFill="1" applyBorder="1" applyAlignment="1">
      <alignment horizontal="right" vertical="center" indent="1" readingOrder="1"/>
    </xf>
    <xf numFmtId="0" fontId="0" fillId="0" borderId="0" xfId="0" applyAlignment="1">
      <alignment horizontal="centerContinuous" readingOrder="1"/>
    </xf>
    <xf numFmtId="0" fontId="49" fillId="33" borderId="14" xfId="0" applyFont="1" applyFill="1" applyBorder="1" applyAlignment="1">
      <alignment horizontal="center" vertical="center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46" fillId="33" borderId="15" xfId="0" applyFont="1" applyFill="1" applyBorder="1" applyAlignment="1">
      <alignment horizontal="center" vertical="center" wrapText="1" readingOrder="2"/>
    </xf>
    <xf numFmtId="169" fontId="46" fillId="33" borderId="10" xfId="0" applyNumberFormat="1" applyFont="1" applyFill="1" applyBorder="1" applyAlignment="1">
      <alignment horizontal="center" vertical="center" wrapText="1" readingOrder="2"/>
    </xf>
    <xf numFmtId="0" fontId="0" fillId="0" borderId="16" xfId="0" applyBorder="1" applyAlignment="1">
      <alignment readingOrder="2"/>
    </xf>
    <xf numFmtId="0" fontId="0" fillId="0" borderId="16" xfId="0" applyFont="1" applyBorder="1" applyAlignment="1">
      <alignment readingOrder="2"/>
    </xf>
    <xf numFmtId="0" fontId="0" fillId="0" borderId="16" xfId="0" applyNumberFormat="1" applyFont="1" applyBorder="1" applyAlignment="1">
      <alignment horizontal="right" readingOrder="1"/>
    </xf>
    <xf numFmtId="0" fontId="0" fillId="0" borderId="16" xfId="0" applyFont="1" applyBorder="1" applyAlignment="1">
      <alignment horizontal="right" readingOrder="2"/>
    </xf>
    <xf numFmtId="0" fontId="0" fillId="0" borderId="17" xfId="0" applyFont="1" applyBorder="1" applyAlignment="1">
      <alignment readingOrder="1"/>
    </xf>
    <xf numFmtId="0" fontId="0" fillId="0" borderId="17" xfId="0" applyFont="1" applyBorder="1" applyAlignment="1">
      <alignment readingOrder="2"/>
    </xf>
    <xf numFmtId="0" fontId="0" fillId="0" borderId="18" xfId="0" applyFont="1" applyBorder="1" applyAlignment="1">
      <alignment readingOrder="2"/>
    </xf>
    <xf numFmtId="0" fontId="46" fillId="33" borderId="19" xfId="0" applyFont="1" applyFill="1" applyBorder="1" applyAlignment="1">
      <alignment readingOrder="2"/>
    </xf>
    <xf numFmtId="0" fontId="0" fillId="0" borderId="16" xfId="0" applyFont="1" applyBorder="1" applyAlignment="1">
      <alignment readingOrder="1"/>
    </xf>
    <xf numFmtId="0" fontId="0" fillId="0" borderId="16" xfId="0" applyBorder="1" applyAlignment="1">
      <alignment readingOrder="1"/>
    </xf>
    <xf numFmtId="0" fontId="46" fillId="33" borderId="20" xfId="0" applyFont="1" applyFill="1" applyBorder="1" applyAlignment="1">
      <alignment horizontal="right" readingOrder="2"/>
    </xf>
    <xf numFmtId="0" fontId="46" fillId="33" borderId="20" xfId="0" applyFont="1" applyFill="1" applyBorder="1" applyAlignment="1">
      <alignment readingOrder="1"/>
    </xf>
    <xf numFmtId="4" fontId="46" fillId="33" borderId="20" xfId="0" applyNumberFormat="1" applyFont="1" applyFill="1" applyBorder="1" applyAlignment="1">
      <alignment readingOrder="1"/>
    </xf>
    <xf numFmtId="172" fontId="46" fillId="33" borderId="20" xfId="0" applyNumberFormat="1" applyFont="1" applyFill="1" applyBorder="1" applyAlignment="1">
      <alignment readingOrder="1"/>
    </xf>
    <xf numFmtId="10" fontId="46" fillId="33" borderId="20" xfId="0" applyNumberFormat="1" applyFont="1" applyFill="1" applyBorder="1" applyAlignment="1">
      <alignment readingOrder="1"/>
    </xf>
    <xf numFmtId="0" fontId="49" fillId="33" borderId="10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2"/>
    </xf>
    <xf numFmtId="0" fontId="46" fillId="33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readingOrder="1"/>
    </xf>
    <xf numFmtId="0" fontId="50" fillId="33" borderId="15" xfId="0" applyFont="1" applyFill="1" applyBorder="1" applyAlignment="1">
      <alignment readingOrder="2"/>
    </xf>
    <xf numFmtId="0" fontId="0" fillId="33" borderId="15" xfId="0" applyFill="1" applyBorder="1" applyAlignment="1">
      <alignment readingOrder="1"/>
    </xf>
    <xf numFmtId="0" fontId="0" fillId="0" borderId="21" xfId="0" applyBorder="1" applyAlignment="1">
      <alignment readingOrder="2"/>
    </xf>
    <xf numFmtId="0" fontId="46" fillId="0" borderId="21" xfId="0" applyFont="1" applyBorder="1" applyAlignment="1">
      <alignment readingOrder="2"/>
    </xf>
    <xf numFmtId="0" fontId="0" fillId="0" borderId="21" xfId="0" applyBorder="1" applyAlignment="1">
      <alignment readingOrder="1"/>
    </xf>
    <xf numFmtId="169" fontId="0" fillId="0" borderId="21" xfId="0" applyNumberFormat="1" applyBorder="1" applyAlignment="1">
      <alignment horizontal="right" indent="1" readingOrder="1"/>
    </xf>
    <xf numFmtId="0" fontId="50" fillId="33" borderId="15" xfId="0" applyFont="1" applyFill="1" applyBorder="1" applyAlignment="1">
      <alignment wrapText="1" readingOrder="2"/>
    </xf>
    <xf numFmtId="169" fontId="50" fillId="33" borderId="15" xfId="0" applyNumberFormat="1" applyFont="1" applyFill="1" applyBorder="1" applyAlignment="1">
      <alignment horizontal="right" vertical="center" indent="1" readingOrder="1"/>
    </xf>
    <xf numFmtId="0" fontId="50" fillId="33" borderId="15" xfId="0" applyFont="1" applyFill="1" applyBorder="1" applyAlignment="1">
      <alignment readingOrder="1"/>
    </xf>
    <xf numFmtId="0" fontId="46" fillId="0" borderId="21" xfId="0" applyFont="1" applyBorder="1" applyAlignment="1">
      <alignment readingOrder="1"/>
    </xf>
    <xf numFmtId="0" fontId="50" fillId="33" borderId="15" xfId="0" applyFont="1" applyFill="1" applyBorder="1" applyAlignment="1">
      <alignment wrapText="1" readingOrder="1"/>
    </xf>
    <xf numFmtId="0" fontId="46" fillId="0" borderId="22" xfId="0" applyFont="1" applyBorder="1" applyAlignment="1">
      <alignment readingOrder="2"/>
    </xf>
    <xf numFmtId="0" fontId="0" fillId="0" borderId="16" xfId="0" applyBorder="1" applyAlignment="1">
      <alignment horizontal="center" readingOrder="1"/>
    </xf>
    <xf numFmtId="171" fontId="0" fillId="0" borderId="16" xfId="33" applyNumberFormat="1" applyBorder="1" applyAlignment="1">
      <alignment readingOrder="1"/>
    </xf>
    <xf numFmtId="0" fontId="46" fillId="0" borderId="23" xfId="0" applyFont="1" applyBorder="1" applyAlignment="1">
      <alignment readingOrder="2"/>
    </xf>
    <xf numFmtId="0" fontId="0" fillId="0" borderId="21" xfId="0" applyBorder="1" applyAlignment="1">
      <alignment horizontal="center" readingOrder="1"/>
    </xf>
    <xf numFmtId="171" fontId="0" fillId="0" borderId="21" xfId="33" applyNumberFormat="1" applyBorder="1" applyAlignment="1">
      <alignment readingOrder="1"/>
    </xf>
    <xf numFmtId="0" fontId="50" fillId="33" borderId="23" xfId="0" applyFont="1" applyFill="1" applyBorder="1" applyAlignment="1">
      <alignment wrapText="1" readingOrder="2"/>
    </xf>
    <xf numFmtId="171" fontId="50" fillId="33" borderId="15" xfId="0" applyNumberFormat="1" applyFont="1" applyFill="1" applyBorder="1" applyAlignment="1">
      <alignment wrapText="1" readingOrder="1"/>
    </xf>
    <xf numFmtId="0" fontId="46" fillId="0" borderId="16" xfId="0" applyFont="1" applyBorder="1" applyAlignment="1">
      <alignment readingOrder="2"/>
    </xf>
    <xf numFmtId="0" fontId="46" fillId="0" borderId="16" xfId="0" applyFont="1" applyBorder="1" applyAlignment="1">
      <alignment readingOrder="1"/>
    </xf>
    <xf numFmtId="169" fontId="0" fillId="0" borderId="16" xfId="0" applyNumberFormat="1" applyBorder="1" applyAlignment="1">
      <alignment horizontal="center" readingOrder="1"/>
    </xf>
    <xf numFmtId="169" fontId="50" fillId="33" borderId="15" xfId="0" applyNumberFormat="1" applyFont="1" applyFill="1" applyBorder="1" applyAlignment="1">
      <alignment horizontal="center" wrapText="1" readingOrder="1"/>
    </xf>
    <xf numFmtId="0" fontId="0" fillId="0" borderId="0" xfId="0" applyFont="1" applyAlignment="1">
      <alignment readingOrder="1"/>
    </xf>
    <xf numFmtId="14" fontId="0" fillId="0" borderId="21" xfId="0" applyNumberFormat="1" applyBorder="1" applyAlignment="1">
      <alignment readingOrder="1"/>
    </xf>
    <xf numFmtId="178" fontId="0" fillId="0" borderId="21" xfId="39" applyNumberFormat="1" applyBorder="1" applyAlignment="1">
      <alignment horizontal="center" readingOrder="1"/>
    </xf>
    <xf numFmtId="169" fontId="46" fillId="0" borderId="21" xfId="0" applyNumberFormat="1" applyFont="1" applyBorder="1" applyAlignment="1">
      <alignment horizontal="center" readingOrder="1"/>
    </xf>
    <xf numFmtId="0" fontId="50" fillId="33" borderId="15" xfId="0" applyFont="1" applyFill="1" applyBorder="1" applyAlignment="1">
      <alignment vertical="center" wrapText="1" readingOrder="2"/>
    </xf>
    <xf numFmtId="0" fontId="50" fillId="33" borderId="15" xfId="0" applyFont="1" applyFill="1" applyBorder="1" applyAlignment="1">
      <alignment vertical="center" wrapText="1" readingOrder="1"/>
    </xf>
    <xf numFmtId="169" fontId="50" fillId="33" borderId="15" xfId="0" applyNumberFormat="1" applyFont="1" applyFill="1" applyBorder="1" applyAlignment="1">
      <alignment horizontal="center" vertical="center" wrapText="1" readingOrder="1"/>
    </xf>
    <xf numFmtId="0" fontId="50" fillId="0" borderId="23" xfId="0" applyFont="1" applyBorder="1" applyAlignment="1">
      <alignment wrapText="1" readingOrder="1"/>
    </xf>
    <xf numFmtId="0" fontId="50" fillId="33" borderId="23" xfId="0" applyFont="1" applyFill="1" applyBorder="1" applyAlignment="1">
      <alignment readingOrder="2"/>
    </xf>
    <xf numFmtId="0" fontId="50" fillId="33" borderId="23" xfId="0" applyFont="1" applyFill="1" applyBorder="1" applyAlignment="1">
      <alignment readingOrder="1"/>
    </xf>
    <xf numFmtId="0" fontId="50" fillId="33" borderId="23" xfId="0" applyFont="1" applyFill="1" applyBorder="1" applyAlignment="1">
      <alignment vertical="center" wrapText="1" readingOrder="2"/>
    </xf>
    <xf numFmtId="0" fontId="50" fillId="33" borderId="23" xfId="0" applyFont="1" applyFill="1" applyBorder="1" applyAlignment="1">
      <alignment vertical="center" wrapText="1" readingOrder="1"/>
    </xf>
    <xf numFmtId="169" fontId="50" fillId="33" borderId="23" xfId="0" applyNumberFormat="1" applyFont="1" applyFill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right" indent="7" readingOrder="2"/>
    </xf>
    <xf numFmtId="0" fontId="0" fillId="0" borderId="0" xfId="0" applyFont="1" applyBorder="1" applyAlignment="1">
      <alignment horizontal="right" readingOrder="1"/>
    </xf>
    <xf numFmtId="0" fontId="0" fillId="0" borderId="0" xfId="0" applyFont="1" applyBorder="1" applyAlignment="1">
      <alignment readingOrder="1"/>
    </xf>
    <xf numFmtId="0" fontId="0" fillId="0" borderId="0" xfId="0" applyFont="1" applyBorder="1" applyAlignment="1">
      <alignment readingOrder="2"/>
    </xf>
    <xf numFmtId="172" fontId="0" fillId="0" borderId="0" xfId="0" applyNumberFormat="1" applyFont="1" applyBorder="1" applyAlignment="1">
      <alignment readingOrder="1"/>
    </xf>
    <xf numFmtId="4" fontId="0" fillId="0" borderId="0" xfId="0" applyNumberFormat="1" applyFont="1" applyBorder="1" applyAlignment="1">
      <alignment readingOrder="1"/>
    </xf>
    <xf numFmtId="10" fontId="0" fillId="0" borderId="0" xfId="0" applyNumberFormat="1" applyFont="1" applyBorder="1" applyAlignment="1">
      <alignment readingOrder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indent="3"/>
    </xf>
    <xf numFmtId="0" fontId="0" fillId="0" borderId="10" xfId="0" applyBorder="1" applyAlignment="1">
      <alignment horizontal="right" indent="7"/>
    </xf>
    <xf numFmtId="0" fontId="0" fillId="0" borderId="10" xfId="0" applyBorder="1" applyAlignment="1">
      <alignment horizontal="right"/>
    </xf>
    <xf numFmtId="179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51" fillId="0" borderId="0" xfId="38" applyFont="1">
      <alignment/>
      <protection/>
    </xf>
    <xf numFmtId="0" fontId="26" fillId="0" borderId="0" xfId="38">
      <alignment/>
      <protection/>
    </xf>
    <xf numFmtId="169" fontId="0" fillId="0" borderId="0" xfId="0" applyNumberFormat="1" applyFont="1" applyBorder="1" applyAlignment="1">
      <alignment readingOrder="1"/>
    </xf>
    <xf numFmtId="169" fontId="26" fillId="0" borderId="0" xfId="38" applyNumberFormat="1">
      <alignment/>
      <protection/>
    </xf>
    <xf numFmtId="169" fontId="46" fillId="33" borderId="20" xfId="0" applyNumberFormat="1" applyFont="1" applyFill="1" applyBorder="1" applyAlignment="1">
      <alignment readingOrder="1"/>
    </xf>
    <xf numFmtId="169" fontId="0" fillId="0" borderId="16" xfId="0" applyNumberFormat="1" applyFont="1" applyBorder="1" applyAlignment="1">
      <alignment readingOrder="1"/>
    </xf>
    <xf numFmtId="0" fontId="0" fillId="0" borderId="10" xfId="0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 readingOrder="2"/>
    </xf>
    <xf numFmtId="0" fontId="46" fillId="33" borderId="12" xfId="0" applyFont="1" applyFill="1" applyBorder="1" applyAlignment="1">
      <alignment horizontal="center" vertical="center" wrapText="1" readingOrder="2"/>
    </xf>
    <xf numFmtId="0" fontId="46" fillId="33" borderId="24" xfId="0" applyFont="1" applyFill="1" applyBorder="1" applyAlignment="1">
      <alignment horizontal="center" vertical="center" wrapText="1" readingOrder="2"/>
    </xf>
    <xf numFmtId="0" fontId="46" fillId="33" borderId="11" xfId="0" applyFont="1" applyFill="1" applyBorder="1" applyAlignment="1">
      <alignment horizontal="center" vertical="center" wrapText="1" readingOrder="2"/>
    </xf>
    <xf numFmtId="0" fontId="47" fillId="33" borderId="13" xfId="0" applyFont="1" applyFill="1" applyBorder="1" applyAlignment="1">
      <alignment horizontal="center" vertical="center" wrapText="1" readingOrder="2"/>
    </xf>
    <xf numFmtId="0" fontId="47" fillId="33" borderId="24" xfId="0" applyFont="1" applyFill="1" applyBorder="1" applyAlignment="1">
      <alignment horizontal="center" vertical="center" wrapText="1" readingOrder="2"/>
    </xf>
  </cellXfs>
  <cellStyles count="5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14" xfId="35"/>
    <cellStyle name="Normal 2 2" xfId="36"/>
    <cellStyle name="Normal 3 2" xfId="37"/>
    <cellStyle name="Normal_נספח 2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Hyperlink" xfId="46"/>
    <cellStyle name="Followed Hyperlink" xfId="47"/>
    <cellStyle name="הערה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Currency [0]" xfId="58"/>
    <cellStyle name="ניטראלי" xfId="59"/>
    <cellStyle name="סה&quot;כ" xfId="60"/>
    <cellStyle name="פלט" xfId="61"/>
    <cellStyle name="Comma [0]" xfId="62"/>
    <cellStyle name="קלט" xfId="63"/>
    <cellStyle name="רע" xfId="64"/>
    <cellStyle name="תא מסומן" xfId="65"/>
    <cellStyle name="תא מקוש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rightToLeft="1" tabSelected="1" zoomScalePageLayoutView="0" workbookViewId="0" topLeftCell="A1">
      <selection activeCell="C3" sqref="C3"/>
    </sheetView>
  </sheetViews>
  <sheetFormatPr defaultColWidth="9.140625" defaultRowHeight="15"/>
  <cols>
    <col min="1" max="1" width="3.140625" style="0" customWidth="1"/>
    <col min="2" max="2" width="22.7109375" style="0" hidden="1" customWidth="1"/>
    <col min="3" max="3" width="29.8515625" style="0" customWidth="1"/>
    <col min="4" max="4" width="10.421875" style="0" customWidth="1"/>
    <col min="5" max="5" width="9.421875" style="0" customWidth="1"/>
    <col min="6" max="6" width="10.8515625" style="0" customWidth="1"/>
    <col min="7" max="7" width="11.57421875" style="0" customWidth="1"/>
    <col min="8" max="8" width="9.140625" style="0" customWidth="1"/>
    <col min="12" max="12" width="17.14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ht="15">
      <c r="C2" s="3" t="s">
        <v>15</v>
      </c>
      <c r="D2" s="3"/>
      <c r="E2" s="3"/>
      <c r="F2" s="3"/>
      <c r="G2" s="3"/>
      <c r="H2" s="3"/>
      <c r="I2" s="7"/>
      <c r="J2" s="7"/>
      <c r="K2" s="7"/>
      <c r="L2" s="7"/>
    </row>
    <row r="3" spans="3:12" ht="15">
      <c r="C3" s="7"/>
      <c r="D3" s="7"/>
      <c r="E3" s="7"/>
      <c r="F3" s="7"/>
      <c r="G3" s="7"/>
      <c r="H3" s="7"/>
      <c r="I3" s="7"/>
      <c r="J3" s="7"/>
      <c r="K3" s="7"/>
      <c r="L3" s="7"/>
    </row>
    <row r="4" spans="3:12" ht="15">
      <c r="C4" s="7"/>
      <c r="D4" s="7"/>
      <c r="E4" s="7"/>
      <c r="F4" s="7"/>
      <c r="G4" s="7"/>
      <c r="H4" s="7"/>
      <c r="I4" s="7"/>
      <c r="J4" s="7"/>
      <c r="K4" s="7"/>
      <c r="L4" s="7"/>
    </row>
    <row r="5" spans="3:12" ht="15">
      <c r="C5" s="115" t="s">
        <v>16</v>
      </c>
      <c r="D5" s="5" t="s">
        <v>17</v>
      </c>
      <c r="E5" s="8"/>
      <c r="F5" s="5" t="s">
        <v>18</v>
      </c>
      <c r="G5" s="8"/>
      <c r="H5" s="8"/>
      <c r="I5" s="8"/>
      <c r="J5" s="8"/>
      <c r="K5" s="8"/>
      <c r="L5" s="115" t="s">
        <v>19</v>
      </c>
    </row>
    <row r="6" spans="3:12" ht="72.75" customHeight="1">
      <c r="C6" s="116"/>
      <c r="D6" s="119" t="s">
        <v>20</v>
      </c>
      <c r="E6" s="119" t="s">
        <v>21</v>
      </c>
      <c r="F6" s="9" t="s">
        <v>22</v>
      </c>
      <c r="G6" s="10"/>
      <c r="H6" s="9" t="s">
        <v>23</v>
      </c>
      <c r="I6" s="10"/>
      <c r="J6" s="9" t="s">
        <v>24</v>
      </c>
      <c r="K6" s="10"/>
      <c r="L6" s="116"/>
    </row>
    <row r="7" spans="3:12" ht="14.25" customHeight="1">
      <c r="C7" s="116"/>
      <c r="D7" s="120"/>
      <c r="E7" s="120"/>
      <c r="F7" s="11" t="s">
        <v>25</v>
      </c>
      <c r="G7" s="11" t="s">
        <v>4</v>
      </c>
      <c r="H7" s="11" t="s">
        <v>25</v>
      </c>
      <c r="I7" s="11" t="s">
        <v>4</v>
      </c>
      <c r="J7" s="11" t="s">
        <v>25</v>
      </c>
      <c r="K7" s="11" t="s">
        <v>4</v>
      </c>
      <c r="L7" s="118"/>
    </row>
    <row r="8" spans="3:12" ht="14.25" customHeight="1">
      <c r="C8" s="116"/>
      <c r="D8" s="12" t="s">
        <v>26</v>
      </c>
      <c r="E8" s="13" t="s">
        <v>27</v>
      </c>
      <c r="F8" s="14" t="s">
        <v>26</v>
      </c>
      <c r="G8" s="15"/>
      <c r="H8" s="14" t="s">
        <v>26</v>
      </c>
      <c r="I8" s="15"/>
      <c r="J8" s="14" t="s">
        <v>26</v>
      </c>
      <c r="K8" s="15"/>
      <c r="L8" s="12" t="s">
        <v>26</v>
      </c>
    </row>
    <row r="9" spans="3:12" ht="14.25" customHeight="1">
      <c r="C9" s="117"/>
      <c r="D9" s="16" t="s">
        <v>9</v>
      </c>
      <c r="E9" s="15"/>
      <c r="F9" s="17" t="s">
        <v>10</v>
      </c>
      <c r="G9" s="18"/>
      <c r="H9" s="17" t="s">
        <v>11</v>
      </c>
      <c r="I9" s="18"/>
      <c r="J9" s="17" t="s">
        <v>12</v>
      </c>
      <c r="K9" s="18"/>
      <c r="L9" s="19" t="s">
        <v>13</v>
      </c>
    </row>
    <row r="10" spans="2:12" ht="19.5" customHeight="1">
      <c r="B10" s="20" t="s">
        <v>28</v>
      </c>
      <c r="C10" s="6" t="s">
        <v>29</v>
      </c>
      <c r="D10" s="21">
        <v>13512.31459</v>
      </c>
      <c r="E10" s="22">
        <v>0.001</v>
      </c>
      <c r="F10" s="21"/>
      <c r="G10" s="21"/>
      <c r="H10" s="23">
        <v>3415.2</v>
      </c>
      <c r="I10" s="23">
        <v>-4043.7</v>
      </c>
      <c r="J10" s="24"/>
      <c r="K10" s="24"/>
      <c r="L10" s="25"/>
    </row>
    <row r="11" spans="1:12" ht="15">
      <c r="A11" s="1"/>
      <c r="B11" s="26" t="s">
        <v>30</v>
      </c>
      <c r="C11" s="6" t="s">
        <v>14</v>
      </c>
      <c r="D11" s="27"/>
      <c r="E11" s="28"/>
      <c r="F11" s="27"/>
      <c r="G11" s="27"/>
      <c r="H11" s="25"/>
      <c r="I11" s="25"/>
      <c r="J11" s="25"/>
      <c r="K11" s="25"/>
      <c r="L11" s="29"/>
    </row>
    <row r="12" spans="3:12" ht="19.5" customHeight="1">
      <c r="C12" s="30" t="s">
        <v>31</v>
      </c>
      <c r="D12" s="31">
        <v>13512.31459</v>
      </c>
      <c r="E12" s="32">
        <v>0.001</v>
      </c>
      <c r="F12" s="31"/>
      <c r="G12" s="31"/>
      <c r="H12" s="31">
        <v>3415.2</v>
      </c>
      <c r="I12" s="31">
        <v>-4043.7</v>
      </c>
      <c r="J12" s="31"/>
      <c r="K12" s="31"/>
      <c r="L12" s="31"/>
    </row>
  </sheetData>
  <sheetProtection password="CE28" sheet="1"/>
  <mergeCells count="4">
    <mergeCell ref="C5:C9"/>
    <mergeCell ref="L5:L7"/>
    <mergeCell ref="D6:D7"/>
    <mergeCell ref="E6:E7"/>
  </mergeCells>
  <printOptions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showGridLines="0" rightToLeft="1" zoomScalePageLayoutView="0" workbookViewId="0" topLeftCell="A1">
      <selection activeCell="B27" sqref="B27"/>
    </sheetView>
  </sheetViews>
  <sheetFormatPr defaultColWidth="9.140625" defaultRowHeight="15" outlineLevelRow="1"/>
  <cols>
    <col min="1" max="1" width="2.28125" style="0" customWidth="1"/>
    <col min="2" max="2" width="36.8515625" style="0" customWidth="1"/>
    <col min="3" max="3" width="19.421875" style="0" customWidth="1"/>
    <col min="4" max="4" width="5.28125" style="0" customWidth="1"/>
    <col min="5" max="5" width="8.00390625" style="0" customWidth="1"/>
    <col min="6" max="6" width="10.28125" style="0" customWidth="1"/>
    <col min="7" max="7" width="6.57421875" style="0" customWidth="1"/>
    <col min="8" max="8" width="7.57421875" style="0" customWidth="1"/>
    <col min="9" max="9" width="16.7109375" style="0" customWidth="1"/>
    <col min="10" max="11" width="8.8515625" style="0" customWidth="1"/>
    <col min="12" max="12" width="9.14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5">
      <c r="B2" s="3" t="s">
        <v>32</v>
      </c>
      <c r="C2" s="3"/>
      <c r="D2" s="3"/>
      <c r="E2" s="3"/>
      <c r="F2" s="3"/>
      <c r="G2" s="33"/>
      <c r="H2" s="33"/>
      <c r="I2" s="33"/>
      <c r="J2" s="33"/>
      <c r="K2" s="33"/>
    </row>
    <row r="4" ht="14.25">
      <c r="F4" s="1"/>
    </row>
    <row r="5" spans="2:11" ht="54" customHeight="1">
      <c r="B5" s="34" t="s">
        <v>33</v>
      </c>
      <c r="C5" s="35" t="s">
        <v>34</v>
      </c>
      <c r="D5" s="35" t="s">
        <v>36</v>
      </c>
      <c r="E5" s="35" t="s">
        <v>35</v>
      </c>
      <c r="F5" s="36" t="s">
        <v>37</v>
      </c>
      <c r="G5" s="35" t="s">
        <v>38</v>
      </c>
      <c r="H5" s="35" t="s">
        <v>39</v>
      </c>
      <c r="I5" s="35" t="s">
        <v>40</v>
      </c>
      <c r="J5" s="37" t="s">
        <v>41</v>
      </c>
      <c r="K5" s="35" t="s">
        <v>21</v>
      </c>
    </row>
    <row r="6" spans="2:11" ht="14.25" hidden="1" outlineLevel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4.25" hidden="1" outlineLevel="1">
      <c r="B7" s="39" t="s">
        <v>7</v>
      </c>
      <c r="C7" s="40">
        <v>42551</v>
      </c>
      <c r="D7" s="1"/>
      <c r="E7" s="1"/>
      <c r="F7" s="1"/>
      <c r="G7" s="1"/>
      <c r="H7" s="1"/>
      <c r="I7" s="1"/>
      <c r="J7" s="1"/>
      <c r="K7" s="1"/>
    </row>
    <row r="8" spans="2:11" ht="14.25" hidden="1" outlineLevel="1">
      <c r="B8" s="39" t="s">
        <v>0</v>
      </c>
      <c r="C8" s="41" t="s">
        <v>42</v>
      </c>
      <c r="D8" s="1"/>
      <c r="E8" s="1"/>
      <c r="F8" s="1"/>
      <c r="G8" s="1"/>
      <c r="H8" s="1"/>
      <c r="I8" s="1"/>
      <c r="J8" s="1"/>
      <c r="K8" s="1"/>
    </row>
    <row r="9" spans="2:11" ht="14.25" hidden="1" outlineLevel="1">
      <c r="B9" s="39" t="s">
        <v>1</v>
      </c>
      <c r="C9" s="41" t="s">
        <v>2</v>
      </c>
      <c r="D9" s="1"/>
      <c r="E9" s="1"/>
      <c r="F9" s="1"/>
      <c r="G9" s="1"/>
      <c r="H9" s="1"/>
      <c r="I9" s="1"/>
      <c r="J9" s="1"/>
      <c r="K9" s="1"/>
    </row>
    <row r="10" spans="2:11" ht="14.25" hidden="1" outlineLevel="1">
      <c r="B10" s="39" t="s">
        <v>8</v>
      </c>
      <c r="C10" s="41" t="s">
        <v>5</v>
      </c>
      <c r="D10" s="1"/>
      <c r="E10" s="1"/>
      <c r="F10" s="1"/>
      <c r="G10" s="1"/>
      <c r="H10" s="1"/>
      <c r="I10" s="1"/>
      <c r="J10" s="1"/>
      <c r="K10" s="1"/>
    </row>
    <row r="11" spans="2:11" ht="14.25" hidden="1" outlineLevel="1">
      <c r="B11" s="39" t="s">
        <v>3</v>
      </c>
      <c r="C11" s="41" t="s">
        <v>43</v>
      </c>
      <c r="D11" s="1"/>
      <c r="E11" s="1"/>
      <c r="F11" s="1"/>
      <c r="G11" s="1"/>
      <c r="H11" s="1"/>
      <c r="I11" s="1"/>
      <c r="J11" s="1"/>
      <c r="K11" s="1"/>
    </row>
    <row r="12" spans="2:11" ht="15" hidden="1" outlineLevel="1" thickBo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5.75" hidden="1" outlineLevel="1" thickBot="1" thickTop="1">
      <c r="B13" s="42"/>
      <c r="C13" s="42"/>
      <c r="D13" s="43" t="s">
        <v>44</v>
      </c>
      <c r="E13" s="42"/>
      <c r="F13" s="42"/>
      <c r="G13" s="42"/>
      <c r="H13" s="42"/>
      <c r="I13" s="42"/>
      <c r="J13" s="42"/>
      <c r="K13" s="42"/>
    </row>
    <row r="14" spans="2:11" ht="16.5" hidden="1" outlineLevel="1" thickBot="1" thickTop="1">
      <c r="B14" s="44" t="s">
        <v>6</v>
      </c>
      <c r="C14" s="44" t="s">
        <v>45</v>
      </c>
      <c r="D14" s="45" t="s">
        <v>36</v>
      </c>
      <c r="E14" s="45" t="s">
        <v>46</v>
      </c>
      <c r="F14" s="45" t="s">
        <v>37</v>
      </c>
      <c r="G14" s="45" t="s">
        <v>47</v>
      </c>
      <c r="H14" s="45" t="s">
        <v>48</v>
      </c>
      <c r="I14" s="45" t="s">
        <v>49</v>
      </c>
      <c r="J14" s="45" t="s">
        <v>50</v>
      </c>
      <c r="K14" s="45" t="s">
        <v>51</v>
      </c>
    </row>
    <row r="15" spans="2:11" ht="15" collapsed="1">
      <c r="B15" s="100" t="s">
        <v>29</v>
      </c>
      <c r="C15" s="100"/>
      <c r="D15" s="100"/>
      <c r="E15" s="100"/>
      <c r="F15" s="100"/>
      <c r="G15" s="100"/>
      <c r="H15" s="100"/>
      <c r="I15" s="100"/>
      <c r="J15" s="100"/>
      <c r="K15" s="100"/>
    </row>
    <row r="16" spans="2:11" ht="15">
      <c r="B16" s="101" t="s">
        <v>52</v>
      </c>
      <c r="C16" s="101"/>
      <c r="D16" s="101"/>
      <c r="E16" s="101"/>
      <c r="F16" s="101"/>
      <c r="G16" s="101"/>
      <c r="H16" s="101"/>
      <c r="I16" s="101"/>
      <c r="J16" s="101"/>
      <c r="K16" s="101"/>
    </row>
    <row r="17" spans="2:11" ht="14.25">
      <c r="B17" s="102" t="s">
        <v>53</v>
      </c>
      <c r="C17" s="103">
        <v>1126762</v>
      </c>
      <c r="D17" s="103" t="s">
        <v>54</v>
      </c>
      <c r="E17" s="103" t="s">
        <v>55</v>
      </c>
      <c r="F17" s="104">
        <v>0.016</v>
      </c>
      <c r="G17" s="105">
        <v>1.07</v>
      </c>
      <c r="H17" s="104">
        <v>0.0038</v>
      </c>
      <c r="I17" s="106">
        <v>0.0002</v>
      </c>
      <c r="J17" s="105">
        <v>171.24</v>
      </c>
      <c r="K17" s="106">
        <v>0</v>
      </c>
    </row>
    <row r="18" spans="2:11" ht="14.25">
      <c r="B18" s="102" t="s">
        <v>56</v>
      </c>
      <c r="C18" s="103">
        <v>1124080</v>
      </c>
      <c r="D18" s="114" t="s">
        <v>57</v>
      </c>
      <c r="E18" s="103" t="s">
        <v>55</v>
      </c>
      <c r="F18" s="104">
        <v>0.0415</v>
      </c>
      <c r="G18" s="105">
        <v>3.8</v>
      </c>
      <c r="H18" s="104">
        <v>0.0071</v>
      </c>
      <c r="I18" s="106">
        <v>0.0157</v>
      </c>
      <c r="J18" s="105">
        <v>5687.07</v>
      </c>
      <c r="K18" s="106">
        <v>0.0004</v>
      </c>
    </row>
    <row r="19" spans="2:11" ht="14.25">
      <c r="B19" s="102" t="s">
        <v>58</v>
      </c>
      <c r="C19" s="103">
        <v>1101005</v>
      </c>
      <c r="D19" s="114" t="s">
        <v>57</v>
      </c>
      <c r="E19" s="103" t="s">
        <v>55</v>
      </c>
      <c r="F19" s="104">
        <v>0.043</v>
      </c>
      <c r="G19" s="105">
        <v>0.55</v>
      </c>
      <c r="H19" s="104">
        <v>0.0074</v>
      </c>
      <c r="I19" s="106">
        <v>0.0062</v>
      </c>
      <c r="J19" s="105">
        <v>784.57</v>
      </c>
      <c r="K19" s="106">
        <v>0.0001</v>
      </c>
    </row>
    <row r="20" spans="2:11" ht="14.25">
      <c r="B20" s="102" t="s">
        <v>59</v>
      </c>
      <c r="C20" s="103">
        <v>1115278</v>
      </c>
      <c r="D20" s="114" t="s">
        <v>60</v>
      </c>
      <c r="E20" s="103" t="s">
        <v>55</v>
      </c>
      <c r="F20" s="104">
        <v>0.053</v>
      </c>
      <c r="G20" s="105">
        <v>3.82</v>
      </c>
      <c r="H20" s="104">
        <v>0.0123</v>
      </c>
      <c r="I20" s="106">
        <v>0.0017</v>
      </c>
      <c r="J20" s="105">
        <v>546.15</v>
      </c>
      <c r="K20" s="106">
        <v>0</v>
      </c>
    </row>
    <row r="21" spans="2:11" ht="14.25">
      <c r="B21" s="102" t="s">
        <v>61</v>
      </c>
      <c r="C21" s="103">
        <v>1121854</v>
      </c>
      <c r="D21" s="114" t="s">
        <v>57</v>
      </c>
      <c r="E21" s="103" t="s">
        <v>55</v>
      </c>
      <c r="F21" s="104">
        <v>0.0152</v>
      </c>
      <c r="G21" s="105">
        <v>3.34</v>
      </c>
      <c r="H21" s="104">
        <v>0.0124</v>
      </c>
      <c r="I21" s="106">
        <v>0.0086</v>
      </c>
      <c r="J21" s="105">
        <v>4483</v>
      </c>
      <c r="K21" s="106">
        <v>0.0003</v>
      </c>
    </row>
    <row r="22" spans="2:11" ht="14.25">
      <c r="B22" s="102" t="s">
        <v>62</v>
      </c>
      <c r="C22" s="103">
        <v>1115286</v>
      </c>
      <c r="D22" s="114" t="s">
        <v>60</v>
      </c>
      <c r="E22" s="103" t="s">
        <v>55</v>
      </c>
      <c r="F22" s="104">
        <v>0.0261</v>
      </c>
      <c r="G22" s="105">
        <v>3.99</v>
      </c>
      <c r="H22" s="104">
        <v>0.0157</v>
      </c>
      <c r="I22" s="106">
        <v>0.0141</v>
      </c>
      <c r="J22" s="105">
        <v>1420.44</v>
      </c>
      <c r="K22" s="106">
        <v>0.0001</v>
      </c>
    </row>
    <row r="23" spans="2:11" ht="14.25">
      <c r="B23" s="93"/>
      <c r="C23" s="94"/>
      <c r="D23" s="95"/>
      <c r="E23" s="96"/>
      <c r="F23" s="97"/>
      <c r="G23" s="98"/>
      <c r="H23" s="97"/>
      <c r="I23" s="99"/>
      <c r="J23" s="110"/>
      <c r="K23" s="99"/>
    </row>
    <row r="24" spans="2:11" ht="15">
      <c r="B24" s="108" t="s">
        <v>134</v>
      </c>
      <c r="C24" s="109"/>
      <c r="D24" s="109"/>
      <c r="E24" s="109"/>
      <c r="F24" s="109"/>
      <c r="G24" s="109"/>
      <c r="H24" s="109"/>
      <c r="I24" s="109"/>
      <c r="J24" s="111"/>
      <c r="K24" s="109"/>
    </row>
    <row r="25" spans="2:11" ht="14.25">
      <c r="B25" s="102" t="s">
        <v>135</v>
      </c>
      <c r="C25" s="103"/>
      <c r="D25" s="103"/>
      <c r="E25" s="103"/>
      <c r="F25" s="104"/>
      <c r="G25" s="105"/>
      <c r="H25" s="104"/>
      <c r="I25" s="106"/>
      <c r="J25" s="105">
        <v>419.85459000000003</v>
      </c>
      <c r="K25" s="106">
        <v>1.151262812537588E-05</v>
      </c>
    </row>
    <row r="26" spans="2:11" ht="15" thickBot="1">
      <c r="B26" s="93"/>
      <c r="C26" s="94"/>
      <c r="D26" s="95"/>
      <c r="E26" s="96"/>
      <c r="F26" s="97"/>
      <c r="G26" s="98"/>
      <c r="H26" s="97"/>
      <c r="I26" s="99"/>
      <c r="J26" s="98"/>
      <c r="K26" s="99"/>
    </row>
    <row r="27" spans="2:11" ht="15.75" thickBot="1">
      <c r="B27" s="48" t="s">
        <v>28</v>
      </c>
      <c r="C27" s="49"/>
      <c r="D27" s="49"/>
      <c r="E27" s="49"/>
      <c r="F27" s="49"/>
      <c r="G27" s="50">
        <v>3.43</v>
      </c>
      <c r="H27" s="51">
        <v>0.01</v>
      </c>
      <c r="I27" s="49"/>
      <c r="J27" s="112">
        <f>13092.46+J25</f>
        <v>13512.31459</v>
      </c>
      <c r="K27" s="52">
        <v>0.001</v>
      </c>
    </row>
    <row r="28" spans="2:11" ht="15" thickBot="1">
      <c r="B28" s="46"/>
      <c r="C28" s="46"/>
      <c r="D28" s="46"/>
      <c r="E28" s="46"/>
      <c r="F28" s="46"/>
      <c r="G28" s="46"/>
      <c r="H28" s="46"/>
      <c r="I28" s="46"/>
      <c r="J28" s="113"/>
      <c r="K28" s="46"/>
    </row>
    <row r="29" spans="2:11" ht="15.75" thickBot="1">
      <c r="B29" s="48" t="s">
        <v>63</v>
      </c>
      <c r="C29" s="49"/>
      <c r="D29" s="49"/>
      <c r="E29" s="49"/>
      <c r="F29" s="49"/>
      <c r="G29" s="50">
        <v>3.43</v>
      </c>
      <c r="H29" s="51">
        <v>0.01</v>
      </c>
      <c r="I29" s="49"/>
      <c r="J29" s="112">
        <f>J27</f>
        <v>13512.31459</v>
      </c>
      <c r="K29" s="52">
        <v>0.001</v>
      </c>
    </row>
    <row r="37" ht="14.25">
      <c r="E37" s="107"/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showGridLines="0" rightToLeft="1" zoomScalePageLayoutView="0" workbookViewId="0" topLeftCell="A1">
      <selection activeCell="F34" sqref="F34"/>
    </sheetView>
  </sheetViews>
  <sheetFormatPr defaultColWidth="9.140625" defaultRowHeight="15" outlineLevelCol="1"/>
  <cols>
    <col min="1" max="1" width="1.5742187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7.57421875" style="0" customWidth="1"/>
    <col min="8" max="8" width="18.421875" style="0" customWidth="1"/>
    <col min="10" max="10" width="8.8515625" style="0" customWidth="1"/>
    <col min="11" max="11" width="24.421875" style="0" customWidth="1"/>
  </cols>
  <sheetData>
    <row r="1" spans="1:1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6:16" ht="15">
      <c r="F2" s="3" t="s">
        <v>65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ht="15">
      <c r="F3" s="4"/>
    </row>
    <row r="5" spans="2:8" ht="42" customHeight="1">
      <c r="B5" s="53" t="s">
        <v>66</v>
      </c>
      <c r="C5" s="54" t="s">
        <v>67</v>
      </c>
      <c r="D5" s="53" t="s">
        <v>68</v>
      </c>
      <c r="E5" s="54" t="s">
        <v>69</v>
      </c>
      <c r="F5" s="54" t="s">
        <v>33</v>
      </c>
      <c r="G5" s="55" t="s">
        <v>70</v>
      </c>
      <c r="H5" s="55" t="s">
        <v>71</v>
      </c>
    </row>
    <row r="6" spans="2:8" ht="15">
      <c r="B6" s="56">
        <v>1</v>
      </c>
      <c r="C6" s="1"/>
      <c r="D6" s="1"/>
      <c r="E6" s="1"/>
      <c r="F6" s="57" t="s">
        <v>72</v>
      </c>
      <c r="G6" s="58"/>
      <c r="H6" s="58"/>
    </row>
    <row r="7" spans="2:8" ht="15">
      <c r="B7" s="56">
        <v>1</v>
      </c>
      <c r="C7" s="1"/>
      <c r="D7" s="1"/>
      <c r="E7" s="1"/>
      <c r="F7" s="60" t="s">
        <v>73</v>
      </c>
      <c r="G7" s="61"/>
      <c r="H7" s="61"/>
    </row>
    <row r="8" spans="2:8" ht="14.25" hidden="1">
      <c r="B8" s="56"/>
      <c r="C8" s="1">
        <v>1126762</v>
      </c>
      <c r="D8" s="2" t="s">
        <v>74</v>
      </c>
      <c r="E8" s="2" t="s">
        <v>75</v>
      </c>
      <c r="F8" s="61" t="e">
        <v>#N/A</v>
      </c>
      <c r="G8" s="62"/>
      <c r="H8" s="62"/>
    </row>
    <row r="9" spans="2:8" ht="14.25" hidden="1">
      <c r="B9" s="56"/>
      <c r="C9" s="1"/>
      <c r="D9" s="2" t="s">
        <v>76</v>
      </c>
      <c r="E9" s="2" t="s">
        <v>64</v>
      </c>
      <c r="F9" s="61"/>
      <c r="G9" s="62"/>
      <c r="H9" s="62"/>
    </row>
    <row r="10" spans="2:8" ht="14.25" hidden="1">
      <c r="B10" s="56"/>
      <c r="C10" s="1">
        <v>1124080</v>
      </c>
      <c r="D10" s="2" t="s">
        <v>77</v>
      </c>
      <c r="E10" s="2" t="s">
        <v>75</v>
      </c>
      <c r="F10" s="61" t="e">
        <v>#N/A</v>
      </c>
      <c r="G10" s="62"/>
      <c r="H10" s="62"/>
    </row>
    <row r="11" spans="2:8" ht="14.25" hidden="1">
      <c r="B11" s="56"/>
      <c r="C11" s="1"/>
      <c r="D11" s="2" t="s">
        <v>78</v>
      </c>
      <c r="E11" s="2" t="s">
        <v>64</v>
      </c>
      <c r="F11" s="61"/>
      <c r="G11" s="62"/>
      <c r="H11" s="62"/>
    </row>
    <row r="12" spans="2:8" ht="14.25" hidden="1">
      <c r="B12" s="56"/>
      <c r="C12" s="1">
        <v>1115278</v>
      </c>
      <c r="D12" s="2" t="s">
        <v>79</v>
      </c>
      <c r="E12" s="2" t="s">
        <v>75</v>
      </c>
      <c r="F12" s="61" t="e">
        <v>#N/A</v>
      </c>
      <c r="G12" s="62"/>
      <c r="H12" s="62"/>
    </row>
    <row r="13" spans="2:8" ht="14.25" hidden="1">
      <c r="B13" s="56"/>
      <c r="C13" s="1"/>
      <c r="D13" s="2" t="s">
        <v>80</v>
      </c>
      <c r="E13" s="2" t="s">
        <v>64</v>
      </c>
      <c r="F13" s="61"/>
      <c r="G13" s="62"/>
      <c r="H13" s="62"/>
    </row>
    <row r="14" spans="2:8" ht="14.25" hidden="1">
      <c r="B14" s="56"/>
      <c r="C14" s="1">
        <v>1121854</v>
      </c>
      <c r="D14" s="2" t="s">
        <v>81</v>
      </c>
      <c r="E14" s="2" t="s">
        <v>75</v>
      </c>
      <c r="F14" s="61" t="e">
        <v>#N/A</v>
      </c>
      <c r="G14" s="62"/>
      <c r="H14" s="62"/>
    </row>
    <row r="15" spans="2:8" ht="14.25" hidden="1">
      <c r="B15" s="56"/>
      <c r="C15" s="1"/>
      <c r="D15" s="2" t="s">
        <v>82</v>
      </c>
      <c r="E15" s="2" t="s">
        <v>64</v>
      </c>
      <c r="F15" s="61"/>
      <c r="G15" s="62"/>
      <c r="H15" s="62"/>
    </row>
    <row r="16" spans="2:8" ht="14.25" hidden="1">
      <c r="B16" s="56"/>
      <c r="C16" s="1">
        <v>1115286</v>
      </c>
      <c r="D16" s="2" t="s">
        <v>83</v>
      </c>
      <c r="E16" s="2" t="s">
        <v>75</v>
      </c>
      <c r="F16" s="61" t="e">
        <v>#N/A</v>
      </c>
      <c r="G16" s="62"/>
      <c r="H16" s="62"/>
    </row>
    <row r="17" spans="2:8" ht="14.25" hidden="1">
      <c r="B17" s="56"/>
      <c r="C17" s="1"/>
      <c r="D17" s="2" t="s">
        <v>84</v>
      </c>
      <c r="E17" s="2" t="s">
        <v>64</v>
      </c>
      <c r="F17" s="61"/>
      <c r="G17" s="62"/>
      <c r="H17" s="62"/>
    </row>
    <row r="18" spans="1:16" ht="14.25" hidden="1">
      <c r="A18" s="1"/>
      <c r="B18" s="56"/>
      <c r="C18" s="1">
        <v>1102730</v>
      </c>
      <c r="D18" s="2" t="s">
        <v>85</v>
      </c>
      <c r="E18" s="2" t="s">
        <v>75</v>
      </c>
      <c r="F18" s="61" t="e">
        <v>#N/A</v>
      </c>
      <c r="G18" s="62"/>
      <c r="H18" s="62"/>
      <c r="I18" s="1"/>
      <c r="J18" s="1"/>
      <c r="K18" s="1"/>
      <c r="L18" s="1"/>
      <c r="M18" s="1"/>
      <c r="N18" s="1"/>
      <c r="O18" s="1"/>
      <c r="P18" s="1"/>
    </row>
    <row r="19" spans="1:16" ht="14.25" hidden="1">
      <c r="A19" s="1"/>
      <c r="B19" s="56"/>
      <c r="C19" s="1"/>
      <c r="D19" s="2" t="s">
        <v>86</v>
      </c>
      <c r="E19" s="2" t="s">
        <v>64</v>
      </c>
      <c r="F19" s="61"/>
      <c r="G19" s="62"/>
      <c r="H19" s="62"/>
      <c r="I19" s="1"/>
      <c r="J19" s="1"/>
      <c r="K19" s="1"/>
      <c r="L19" s="1"/>
      <c r="M19" s="1"/>
      <c r="N19" s="1"/>
      <c r="O19" s="1"/>
      <c r="P19" s="1"/>
    </row>
    <row r="20" spans="1:16" ht="14.25" hidden="1">
      <c r="A20" s="1"/>
      <c r="B20" s="56"/>
      <c r="C20" s="1">
        <v>1101005</v>
      </c>
      <c r="D20" s="2" t="s">
        <v>87</v>
      </c>
      <c r="E20" s="2" t="s">
        <v>75</v>
      </c>
      <c r="F20" s="61" t="e">
        <v>#N/A</v>
      </c>
      <c r="G20" s="62"/>
      <c r="H20" s="62"/>
      <c r="I20" s="1"/>
      <c r="J20" s="1"/>
      <c r="K20" s="1"/>
      <c r="L20" s="1"/>
      <c r="M20" s="1"/>
      <c r="N20" s="1"/>
      <c r="O20" s="1"/>
      <c r="P20" s="1"/>
    </row>
    <row r="21" spans="1:16" ht="14.25" hidden="1">
      <c r="A21" s="1"/>
      <c r="B21" s="56"/>
      <c r="C21" s="1"/>
      <c r="D21" s="2" t="s">
        <v>88</v>
      </c>
      <c r="E21" s="2" t="s">
        <v>64</v>
      </c>
      <c r="F21" s="61"/>
      <c r="G21" s="62"/>
      <c r="H21" s="62"/>
      <c r="I21" s="1"/>
      <c r="J21" s="1"/>
      <c r="K21" s="1"/>
      <c r="L21" s="1"/>
      <c r="M21" s="1"/>
      <c r="N21" s="1"/>
      <c r="O21" s="1"/>
      <c r="P21" s="1"/>
    </row>
    <row r="22" spans="2:8" ht="15">
      <c r="B22" s="56">
        <v>1</v>
      </c>
      <c r="C22" s="1"/>
      <c r="D22" s="1"/>
      <c r="E22" s="1"/>
      <c r="F22" s="60" t="s">
        <v>89</v>
      </c>
      <c r="G22" s="62"/>
      <c r="H22" s="62"/>
    </row>
    <row r="23" spans="2:8" ht="14.25" hidden="1">
      <c r="B23" s="56"/>
      <c r="C23" s="1">
        <v>722314</v>
      </c>
      <c r="D23" s="2" t="s">
        <v>90</v>
      </c>
      <c r="E23" s="2" t="s">
        <v>75</v>
      </c>
      <c r="F23" s="61" t="e">
        <v>#N/A</v>
      </c>
      <c r="G23" s="62"/>
      <c r="H23" s="62"/>
    </row>
    <row r="24" spans="2:8" ht="14.25" hidden="1">
      <c r="B24" s="56"/>
      <c r="C24" s="1"/>
      <c r="D24" s="2" t="s">
        <v>91</v>
      </c>
      <c r="E24" s="2" t="s">
        <v>64</v>
      </c>
      <c r="F24" s="61"/>
      <c r="G24" s="62"/>
      <c r="H24" s="62"/>
    </row>
    <row r="25" spans="2:8" ht="15">
      <c r="B25" s="56">
        <v>1</v>
      </c>
      <c r="C25" s="1"/>
      <c r="D25" s="1"/>
      <c r="E25" s="1"/>
      <c r="F25" s="60" t="s">
        <v>92</v>
      </c>
      <c r="G25" s="62"/>
      <c r="H25" s="62"/>
    </row>
    <row r="26" spans="2:8" ht="14.25" hidden="1">
      <c r="B26" s="56"/>
      <c r="C26" s="1"/>
      <c r="D26" s="2" t="s">
        <v>93</v>
      </c>
      <c r="E26" s="2" t="s">
        <v>75</v>
      </c>
      <c r="F26" s="61"/>
      <c r="G26" s="62"/>
      <c r="H26" s="62"/>
    </row>
    <row r="27" spans="2:8" ht="14.25" hidden="1">
      <c r="B27" s="56"/>
      <c r="C27" s="1"/>
      <c r="D27" s="2" t="s">
        <v>93</v>
      </c>
      <c r="E27" s="2" t="s">
        <v>64</v>
      </c>
      <c r="F27" s="1"/>
      <c r="G27" s="62"/>
      <c r="H27" s="62"/>
    </row>
    <row r="28" spans="2:8" ht="30">
      <c r="B28" s="56">
        <v>1</v>
      </c>
      <c r="C28" s="1"/>
      <c r="D28" s="1"/>
      <c r="E28" s="1"/>
      <c r="F28" s="63" t="s">
        <v>94</v>
      </c>
      <c r="G28" s="64"/>
      <c r="H28" s="64"/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rightToLeft="1" zoomScalePageLayoutView="0" workbookViewId="0" topLeftCell="A1">
      <selection activeCell="F37" sqref="F37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9" width="10.00390625" style="0" customWidth="1"/>
    <col min="10" max="10" width="13.8515625" style="0" customWidth="1"/>
    <col min="11" max="11" width="16.7109375" style="0" customWidth="1"/>
    <col min="12" max="12" width="13.14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6:12" ht="15">
      <c r="F2" s="3" t="s">
        <v>97</v>
      </c>
      <c r="G2" s="3"/>
      <c r="H2" s="3"/>
      <c r="I2" s="3"/>
      <c r="J2" s="3"/>
      <c r="K2" s="3"/>
      <c r="L2" s="3"/>
    </row>
    <row r="3" spans="6:12" ht="15">
      <c r="F3" s="4"/>
      <c r="G3" s="4"/>
      <c r="H3" s="4"/>
      <c r="I3" s="4"/>
      <c r="J3" s="4"/>
      <c r="K3" s="4"/>
      <c r="L3" s="4"/>
    </row>
    <row r="5" spans="2:12" ht="42" customHeight="1">
      <c r="B5" s="53" t="s">
        <v>66</v>
      </c>
      <c r="C5" s="54" t="s">
        <v>67</v>
      </c>
      <c r="D5" s="53" t="s">
        <v>68</v>
      </c>
      <c r="E5" s="54" t="s">
        <v>69</v>
      </c>
      <c r="F5" s="54" t="s">
        <v>136</v>
      </c>
      <c r="G5" s="54" t="s">
        <v>98</v>
      </c>
      <c r="H5" s="54" t="s">
        <v>36</v>
      </c>
      <c r="I5" s="54" t="s">
        <v>46</v>
      </c>
      <c r="J5" s="54" t="s">
        <v>37</v>
      </c>
      <c r="K5" s="54" t="s">
        <v>40</v>
      </c>
      <c r="L5" s="54" t="s">
        <v>99</v>
      </c>
    </row>
    <row r="6" spans="2:12" ht="15">
      <c r="B6" s="56"/>
      <c r="F6" s="57" t="s">
        <v>100</v>
      </c>
      <c r="G6" s="65"/>
      <c r="H6" s="65"/>
      <c r="I6" s="65"/>
      <c r="J6" s="65"/>
      <c r="K6" s="65"/>
      <c r="L6" s="65"/>
    </row>
    <row r="7" spans="2:12" ht="15">
      <c r="B7" s="56"/>
      <c r="F7" s="60" t="s">
        <v>101</v>
      </c>
      <c r="G7" s="66"/>
      <c r="H7" s="66"/>
      <c r="I7" s="66"/>
      <c r="J7" s="66"/>
      <c r="K7" s="66"/>
      <c r="L7" s="66"/>
    </row>
    <row r="8" spans="2:12" ht="14.25">
      <c r="B8" s="56"/>
      <c r="D8" s="2" t="s">
        <v>95</v>
      </c>
      <c r="E8" s="2" t="s">
        <v>75</v>
      </c>
      <c r="F8" s="61"/>
      <c r="G8" s="61"/>
      <c r="H8" s="61"/>
      <c r="I8" s="61"/>
      <c r="J8" s="61"/>
      <c r="K8" s="61"/>
      <c r="L8" s="61"/>
    </row>
    <row r="9" spans="2:12" ht="14.25">
      <c r="B9" s="56"/>
      <c r="D9" s="2" t="s">
        <v>96</v>
      </c>
      <c r="E9" s="2" t="s">
        <v>64</v>
      </c>
      <c r="F9" s="61"/>
      <c r="G9" s="61"/>
      <c r="H9" s="61"/>
      <c r="I9" s="61"/>
      <c r="J9" s="61"/>
      <c r="K9" s="61"/>
      <c r="L9" s="61"/>
    </row>
    <row r="10" spans="2:12" ht="15">
      <c r="B10" s="56"/>
      <c r="F10" s="60" t="s">
        <v>102</v>
      </c>
      <c r="G10" s="66"/>
      <c r="H10" s="66"/>
      <c r="I10" s="66"/>
      <c r="J10" s="66"/>
      <c r="K10" s="66"/>
      <c r="L10" s="66"/>
    </row>
    <row r="11" spans="2:12" ht="14.25">
      <c r="B11" s="56"/>
      <c r="D11" s="2" t="s">
        <v>95</v>
      </c>
      <c r="E11" s="2" t="s">
        <v>75</v>
      </c>
      <c r="F11" s="61"/>
      <c r="G11" s="61"/>
      <c r="H11" s="61"/>
      <c r="I11" s="61"/>
      <c r="J11" s="61"/>
      <c r="K11" s="61"/>
      <c r="L11" s="61"/>
    </row>
    <row r="12" spans="2:12" ht="14.25">
      <c r="B12" s="56"/>
      <c r="D12" s="2" t="s">
        <v>96</v>
      </c>
      <c r="E12" s="2" t="s">
        <v>64</v>
      </c>
      <c r="F12" s="61"/>
      <c r="G12" s="61"/>
      <c r="H12" s="61"/>
      <c r="I12" s="61"/>
      <c r="J12" s="61"/>
      <c r="K12" s="61"/>
      <c r="L12" s="61"/>
    </row>
    <row r="13" spans="2:12" ht="15">
      <c r="B13" s="56"/>
      <c r="F13" s="60" t="s">
        <v>103</v>
      </c>
      <c r="G13" s="66"/>
      <c r="H13" s="66"/>
      <c r="I13" s="66"/>
      <c r="J13" s="66"/>
      <c r="K13" s="66"/>
      <c r="L13" s="66"/>
    </row>
    <row r="14" spans="2:12" ht="14.25">
      <c r="B14" s="56"/>
      <c r="D14" s="2" t="s">
        <v>95</v>
      </c>
      <c r="E14" s="2" t="s">
        <v>75</v>
      </c>
      <c r="F14" s="61"/>
      <c r="G14" s="61"/>
      <c r="H14" s="61"/>
      <c r="I14" s="61"/>
      <c r="J14" s="61"/>
      <c r="K14" s="61"/>
      <c r="L14" s="61"/>
    </row>
    <row r="15" spans="2:5" ht="14.25">
      <c r="B15" s="56"/>
      <c r="D15" s="2" t="s">
        <v>96</v>
      </c>
      <c r="E15" s="2" t="s">
        <v>64</v>
      </c>
    </row>
    <row r="16" spans="2:12" ht="20.25" customHeight="1">
      <c r="B16" s="56"/>
      <c r="F16" s="63" t="s">
        <v>104</v>
      </c>
      <c r="G16" s="67"/>
      <c r="H16" s="67"/>
      <c r="I16" s="67"/>
      <c r="J16" s="67"/>
      <c r="K16" s="67"/>
      <c r="L16" s="67"/>
    </row>
    <row r="18" spans="2:12" ht="15">
      <c r="B18" s="56"/>
      <c r="F18" s="57" t="s">
        <v>105</v>
      </c>
      <c r="G18" s="65"/>
      <c r="H18" s="65"/>
      <c r="I18" s="65"/>
      <c r="J18" s="65"/>
      <c r="K18" s="65"/>
      <c r="L18" s="65"/>
    </row>
    <row r="19" spans="2:12" ht="14.25">
      <c r="B19" s="56"/>
      <c r="D19" s="2" t="s">
        <v>95</v>
      </c>
      <c r="E19" s="2" t="s">
        <v>75</v>
      </c>
      <c r="F19" s="47"/>
      <c r="G19" s="47"/>
      <c r="H19" s="47"/>
      <c r="I19" s="47"/>
      <c r="J19" s="47"/>
      <c r="K19" s="47"/>
      <c r="L19" s="47"/>
    </row>
    <row r="20" spans="2:12" ht="14.25">
      <c r="B20" s="56"/>
      <c r="D20" s="2" t="s">
        <v>96</v>
      </c>
      <c r="E20" s="2" t="s">
        <v>64</v>
      </c>
      <c r="F20" s="61"/>
      <c r="G20" s="61"/>
      <c r="H20" s="61"/>
      <c r="I20" s="61"/>
      <c r="J20" s="61"/>
      <c r="K20" s="61"/>
      <c r="L20" s="61"/>
    </row>
    <row r="21" spans="2:12" ht="20.25" customHeight="1">
      <c r="B21" s="56"/>
      <c r="F21" s="63" t="s">
        <v>106</v>
      </c>
      <c r="G21" s="67"/>
      <c r="H21" s="67"/>
      <c r="I21" s="67"/>
      <c r="J21" s="67"/>
      <c r="K21" s="67"/>
      <c r="L21" s="67"/>
    </row>
    <row r="23" spans="2:12" ht="15">
      <c r="B23" s="56"/>
      <c r="F23" s="57" t="s">
        <v>107</v>
      </c>
      <c r="G23" s="65"/>
      <c r="H23" s="65"/>
      <c r="I23" s="65"/>
      <c r="J23" s="65"/>
      <c r="K23" s="65"/>
      <c r="L23" s="65"/>
    </row>
    <row r="24" spans="2:12" ht="14.25">
      <c r="B24" s="56"/>
      <c r="D24" s="2" t="s">
        <v>95</v>
      </c>
      <c r="E24" s="2" t="s">
        <v>75</v>
      </c>
      <c r="F24" s="47"/>
      <c r="G24" s="47"/>
      <c r="H24" s="47"/>
      <c r="I24" s="47"/>
      <c r="J24" s="47"/>
      <c r="K24" s="47"/>
      <c r="L24" s="47"/>
    </row>
    <row r="25" spans="2:12" ht="14.25">
      <c r="B25" s="56"/>
      <c r="D25" s="2" t="s">
        <v>96</v>
      </c>
      <c r="E25" s="2" t="s">
        <v>64</v>
      </c>
      <c r="F25" s="61"/>
      <c r="G25" s="61"/>
      <c r="H25" s="61"/>
      <c r="I25" s="61"/>
      <c r="J25" s="61"/>
      <c r="K25" s="61"/>
      <c r="L25" s="61"/>
    </row>
    <row r="26" spans="2:12" ht="20.25" customHeight="1">
      <c r="B26" s="56"/>
      <c r="F26" s="63" t="s">
        <v>108</v>
      </c>
      <c r="G26" s="67"/>
      <c r="H26" s="67"/>
      <c r="I26" s="67"/>
      <c r="J26" s="67"/>
      <c r="K26" s="67"/>
      <c r="L26" s="67"/>
    </row>
    <row r="28" spans="2:12" ht="15">
      <c r="B28" s="56">
        <v>1</v>
      </c>
      <c r="F28" s="57" t="s">
        <v>109</v>
      </c>
      <c r="G28" s="65"/>
      <c r="H28" s="65"/>
      <c r="I28" s="65"/>
      <c r="J28" s="65"/>
      <c r="K28" s="65"/>
      <c r="L28" s="65"/>
    </row>
    <row r="29" spans="2:12" ht="15">
      <c r="B29" s="56">
        <v>1</v>
      </c>
      <c r="D29" s="2" t="s">
        <v>95</v>
      </c>
      <c r="E29" s="2" t="s">
        <v>75</v>
      </c>
      <c r="F29" s="68" t="s">
        <v>110</v>
      </c>
      <c r="G29" s="47"/>
      <c r="H29" s="69" t="s">
        <v>54</v>
      </c>
      <c r="I29" s="38" t="s">
        <v>55</v>
      </c>
      <c r="J29" s="47"/>
      <c r="K29" s="47"/>
      <c r="L29" s="70">
        <v>3415.2</v>
      </c>
    </row>
    <row r="30" spans="2:12" ht="15">
      <c r="B30" s="56">
        <v>1</v>
      </c>
      <c r="D30" s="2" t="s">
        <v>96</v>
      </c>
      <c r="E30" s="2" t="s">
        <v>64</v>
      </c>
      <c r="F30" s="71" t="s">
        <v>111</v>
      </c>
      <c r="G30" s="61"/>
      <c r="H30" s="72" t="s">
        <v>54</v>
      </c>
      <c r="I30" s="59" t="s">
        <v>55</v>
      </c>
      <c r="J30" s="61"/>
      <c r="K30" s="61"/>
      <c r="L30" s="73">
        <v>-4043.7</v>
      </c>
    </row>
    <row r="31" spans="2:12" ht="20.25" customHeight="1">
      <c r="B31" s="56">
        <v>1</v>
      </c>
      <c r="F31" s="74" t="s">
        <v>112</v>
      </c>
      <c r="G31" s="67"/>
      <c r="H31" s="67"/>
      <c r="I31" s="67"/>
      <c r="J31" s="67"/>
      <c r="K31" s="67"/>
      <c r="L31" s="75">
        <v>-628.5</v>
      </c>
    </row>
    <row r="33" spans="2:12" ht="20.25" customHeight="1">
      <c r="B33" s="56"/>
      <c r="F33" s="63" t="s">
        <v>113</v>
      </c>
      <c r="G33" s="67"/>
      <c r="H33" s="67"/>
      <c r="I33" s="67"/>
      <c r="J33" s="67"/>
      <c r="K33" s="67"/>
      <c r="L33" s="75">
        <v>-628.5</v>
      </c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showGridLines="0" rightToLeft="1" zoomScalePageLayoutView="0" workbookViewId="0" topLeftCell="A1">
      <selection activeCell="F1" sqref="F1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9.57421875" style="0" customWidth="1"/>
    <col min="8" max="8" width="10.00390625" style="0" customWidth="1"/>
    <col min="9" max="10" width="13.8515625" style="0" customWidth="1"/>
    <col min="11" max="11" width="16.7109375" style="0" customWidth="1"/>
    <col min="12" max="12" width="17.421875" style="0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5">
      <c r="F2" s="3" t="s">
        <v>114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6:12" ht="15">
      <c r="F3" s="4"/>
      <c r="G3" s="4"/>
      <c r="H3" s="4"/>
      <c r="I3" s="4"/>
      <c r="J3" s="4"/>
      <c r="K3" s="4"/>
      <c r="L3" s="4"/>
    </row>
    <row r="5" spans="2:12" ht="42" customHeight="1">
      <c r="B5" s="53" t="s">
        <v>66</v>
      </c>
      <c r="C5" s="54" t="s">
        <v>67</v>
      </c>
      <c r="D5" s="53" t="s">
        <v>68</v>
      </c>
      <c r="E5" s="54" t="s">
        <v>69</v>
      </c>
      <c r="F5" s="54" t="s">
        <v>33</v>
      </c>
      <c r="G5" s="54" t="s">
        <v>98</v>
      </c>
      <c r="H5" s="54" t="s">
        <v>67</v>
      </c>
      <c r="I5" s="54" t="s">
        <v>115</v>
      </c>
      <c r="J5" s="54" t="s">
        <v>116</v>
      </c>
      <c r="K5" s="54" t="s">
        <v>40</v>
      </c>
      <c r="L5" s="54" t="s">
        <v>99</v>
      </c>
    </row>
    <row r="6" spans="2:12" ht="15">
      <c r="B6" s="56"/>
      <c r="F6" s="57" t="s">
        <v>117</v>
      </c>
      <c r="G6" s="57"/>
      <c r="H6" s="57"/>
      <c r="I6" s="65"/>
      <c r="J6" s="65"/>
      <c r="K6" s="65"/>
      <c r="L6" s="65"/>
    </row>
    <row r="7" spans="2:12" ht="15">
      <c r="B7" s="56"/>
      <c r="F7" s="60" t="s">
        <v>118</v>
      </c>
      <c r="G7" s="60"/>
      <c r="H7" s="60"/>
      <c r="I7" s="66"/>
      <c r="J7" s="66"/>
      <c r="K7" s="66"/>
      <c r="L7" s="66"/>
    </row>
    <row r="8" spans="2:12" ht="14.25">
      <c r="B8" s="56"/>
      <c r="D8" s="2" t="s">
        <v>95</v>
      </c>
      <c r="E8" s="2" t="s">
        <v>75</v>
      </c>
      <c r="F8" s="61"/>
      <c r="G8" s="61"/>
      <c r="H8" s="61"/>
      <c r="I8" s="61"/>
      <c r="J8" s="61"/>
      <c r="K8" s="61"/>
      <c r="L8" s="61"/>
    </row>
    <row r="9" spans="2:12" ht="14.25">
      <c r="B9" s="56"/>
      <c r="D9" s="2" t="s">
        <v>96</v>
      </c>
      <c r="E9" s="2" t="s">
        <v>64</v>
      </c>
      <c r="F9" s="61"/>
      <c r="G9" s="61"/>
      <c r="H9" s="61"/>
      <c r="I9" s="61"/>
      <c r="J9" s="61"/>
      <c r="K9" s="61"/>
      <c r="L9" s="61"/>
    </row>
    <row r="10" spans="2:12" ht="15">
      <c r="B10" s="56"/>
      <c r="F10" s="60" t="s">
        <v>119</v>
      </c>
      <c r="G10" s="66"/>
      <c r="H10" s="66"/>
      <c r="I10" s="66"/>
      <c r="J10" s="66"/>
      <c r="K10" s="66"/>
      <c r="L10" s="66"/>
    </row>
    <row r="11" spans="2:12" ht="14.25">
      <c r="B11" s="56"/>
      <c r="D11" s="2" t="s">
        <v>95</v>
      </c>
      <c r="E11" s="2" t="s">
        <v>75</v>
      </c>
      <c r="F11" s="61"/>
      <c r="G11" s="61"/>
      <c r="H11" s="61"/>
      <c r="I11" s="61"/>
      <c r="J11" s="61"/>
      <c r="K11" s="61"/>
      <c r="L11" s="61"/>
    </row>
    <row r="12" spans="2:12" ht="14.25">
      <c r="B12" s="56"/>
      <c r="D12" s="2" t="s">
        <v>96</v>
      </c>
      <c r="E12" s="2" t="s">
        <v>64</v>
      </c>
      <c r="F12" s="61"/>
      <c r="G12" s="61"/>
      <c r="H12" s="61"/>
      <c r="I12" s="61"/>
      <c r="J12" s="61"/>
      <c r="K12" s="61"/>
      <c r="L12" s="61"/>
    </row>
    <row r="13" spans="2:12" ht="15">
      <c r="B13" s="56"/>
      <c r="F13" s="60" t="s">
        <v>120</v>
      </c>
      <c r="G13" s="66"/>
      <c r="H13" s="66"/>
      <c r="I13" s="66"/>
      <c r="J13" s="66"/>
      <c r="K13" s="66"/>
      <c r="L13" s="66"/>
    </row>
    <row r="14" spans="2:12" ht="14.25">
      <c r="B14" s="56"/>
      <c r="D14" s="2" t="s">
        <v>95</v>
      </c>
      <c r="E14" s="2" t="s">
        <v>75</v>
      </c>
      <c r="F14" s="61"/>
      <c r="G14" s="61"/>
      <c r="H14" s="61"/>
      <c r="I14" s="61"/>
      <c r="J14" s="61"/>
      <c r="K14" s="61"/>
      <c r="L14" s="61"/>
    </row>
    <row r="15" spans="2:5" ht="14.25">
      <c r="B15" s="56"/>
      <c r="D15" s="2" t="s">
        <v>96</v>
      </c>
      <c r="E15" s="2" t="s">
        <v>64</v>
      </c>
    </row>
    <row r="16" spans="2:12" ht="15">
      <c r="B16" s="56"/>
      <c r="F16" s="76" t="s">
        <v>121</v>
      </c>
      <c r="G16" s="77"/>
      <c r="H16" s="77"/>
      <c r="I16" s="77"/>
      <c r="J16" s="77"/>
      <c r="K16" s="77"/>
      <c r="L16" s="77"/>
    </row>
    <row r="17" spans="2:12" ht="14.25">
      <c r="B17" s="56"/>
      <c r="D17" s="2" t="s">
        <v>95</v>
      </c>
      <c r="E17" s="2" t="s">
        <v>75</v>
      </c>
      <c r="F17" s="61"/>
      <c r="G17" s="61"/>
      <c r="H17" s="61"/>
      <c r="I17" s="61"/>
      <c r="J17" s="61"/>
      <c r="K17" s="61"/>
      <c r="L17" s="61"/>
    </row>
    <row r="18" spans="2:5" ht="14.25">
      <c r="B18" s="56"/>
      <c r="D18" s="2" t="s">
        <v>96</v>
      </c>
      <c r="E18" s="2" t="s">
        <v>64</v>
      </c>
    </row>
    <row r="20" spans="2:12" ht="15">
      <c r="B20" s="56"/>
      <c r="F20" s="57" t="s">
        <v>122</v>
      </c>
      <c r="G20" s="65"/>
      <c r="H20" s="65"/>
      <c r="I20" s="65"/>
      <c r="J20" s="65"/>
      <c r="K20" s="65"/>
      <c r="L20" s="65"/>
    </row>
    <row r="21" spans="2:12" ht="14.25">
      <c r="B21" s="56"/>
      <c r="C21" s="1">
        <v>11111111</v>
      </c>
      <c r="D21" s="2" t="s">
        <v>123</v>
      </c>
      <c r="E21" s="2" t="s">
        <v>75</v>
      </c>
      <c r="F21" s="38"/>
      <c r="G21" s="47"/>
      <c r="H21" s="47"/>
      <c r="I21" s="47"/>
      <c r="J21" s="47"/>
      <c r="K21" s="47"/>
      <c r="L21" s="78"/>
    </row>
    <row r="22" spans="2:12" ht="14.25">
      <c r="B22" s="56"/>
      <c r="C22" s="1">
        <v>11111111</v>
      </c>
      <c r="D22" s="2" t="s">
        <v>124</v>
      </c>
      <c r="E22" s="2" t="s">
        <v>64</v>
      </c>
      <c r="F22" s="61"/>
      <c r="G22" s="61"/>
      <c r="H22" s="61"/>
      <c r="I22" s="61"/>
      <c r="J22" s="61"/>
      <c r="K22" s="61"/>
      <c r="L22" s="61"/>
    </row>
    <row r="23" spans="2:12" ht="20.25" customHeight="1">
      <c r="B23" s="56"/>
      <c r="F23" s="63" t="s">
        <v>113</v>
      </c>
      <c r="G23" s="67"/>
      <c r="H23" s="67"/>
      <c r="I23" s="67"/>
      <c r="J23" s="67"/>
      <c r="K23" s="67"/>
      <c r="L23" s="79"/>
    </row>
  </sheetData>
  <sheetProtection password="CE28" sheet="1"/>
  <printOptions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GridLines="0" rightToLeft="1" zoomScalePageLayoutView="0" workbookViewId="0" topLeftCell="A1">
      <selection activeCell="F29" sqref="F29"/>
    </sheetView>
  </sheetViews>
  <sheetFormatPr defaultColWidth="9.140625" defaultRowHeight="15" outlineLevelCol="1"/>
  <cols>
    <col min="1" max="1" width="3.140625" style="0" customWidth="1"/>
    <col min="2" max="2" width="5.421875" style="0" hidden="1" customWidth="1" outlineLevel="1"/>
    <col min="3" max="3" width="9.8515625" style="0" hidden="1" customWidth="1" outlineLevel="1"/>
    <col min="4" max="4" width="29.57421875" style="0" hidden="1" customWidth="1" outlineLevel="1"/>
    <col min="5" max="5" width="13.00390625" style="0" hidden="1" customWidth="1" outlineLevel="1"/>
    <col min="6" max="6" width="29.421875" style="0" customWidth="1" collapsed="1"/>
    <col min="7" max="7" width="13.8515625" style="0" customWidth="1"/>
    <col min="8" max="8" width="10.00390625" style="0" customWidth="1"/>
    <col min="9" max="9" width="16.7109375" style="0" customWidth="1"/>
    <col min="10" max="10" width="17.421875" style="0" customWidth="1"/>
    <col min="14" max="14" width="11.14062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6:14" ht="15">
      <c r="F2" s="3" t="s">
        <v>125</v>
      </c>
      <c r="G2" s="3"/>
      <c r="H2" s="3"/>
      <c r="I2" s="3"/>
      <c r="J2" s="3"/>
      <c r="K2" s="3"/>
      <c r="L2" s="3"/>
      <c r="M2" s="3"/>
      <c r="N2" s="3"/>
    </row>
    <row r="3" spans="6:10" ht="15">
      <c r="F3" s="4"/>
      <c r="G3" s="4"/>
      <c r="H3" s="4"/>
      <c r="I3" s="4"/>
      <c r="J3" s="4"/>
    </row>
    <row r="5" spans="2:10" ht="42" customHeight="1">
      <c r="B5" s="53" t="s">
        <v>66</v>
      </c>
      <c r="C5" s="54" t="s">
        <v>67</v>
      </c>
      <c r="D5" s="53" t="s">
        <v>68</v>
      </c>
      <c r="E5" s="54" t="s">
        <v>69</v>
      </c>
      <c r="F5" s="54" t="s">
        <v>133</v>
      </c>
      <c r="G5" s="54" t="s">
        <v>126</v>
      </c>
      <c r="H5" s="54" t="s">
        <v>67</v>
      </c>
      <c r="I5" s="54" t="s">
        <v>40</v>
      </c>
      <c r="J5" s="54" t="s">
        <v>127</v>
      </c>
    </row>
    <row r="6" spans="2:10" ht="15">
      <c r="B6" s="56"/>
      <c r="F6" s="57" t="s">
        <v>72</v>
      </c>
      <c r="G6" s="65"/>
      <c r="H6" s="65"/>
      <c r="I6" s="65"/>
      <c r="J6" s="65"/>
    </row>
    <row r="7" spans="2:10" ht="15">
      <c r="B7" s="56"/>
      <c r="F7" s="60" t="s">
        <v>120</v>
      </c>
      <c r="G7" s="66"/>
      <c r="H7" s="66"/>
      <c r="I7" s="66"/>
      <c r="J7" s="66"/>
    </row>
    <row r="8" spans="2:10" ht="15">
      <c r="B8" s="56"/>
      <c r="C8" s="80"/>
      <c r="D8" s="2" t="s">
        <v>95</v>
      </c>
      <c r="E8" s="2" t="s">
        <v>75</v>
      </c>
      <c r="F8" s="61"/>
      <c r="G8" s="81"/>
      <c r="H8" s="61"/>
      <c r="I8" s="82"/>
      <c r="J8" s="83"/>
    </row>
    <row r="9" spans="2:10" ht="15">
      <c r="B9" s="56"/>
      <c r="D9" s="2" t="s">
        <v>96</v>
      </c>
      <c r="E9" s="2" t="s">
        <v>64</v>
      </c>
      <c r="F9" s="61"/>
      <c r="G9" s="81"/>
      <c r="H9" s="61"/>
      <c r="I9" s="61"/>
      <c r="J9" s="83"/>
    </row>
    <row r="10" spans="2:10" ht="15">
      <c r="B10" s="56"/>
      <c r="C10" s="80"/>
      <c r="D10" s="2" t="s">
        <v>95</v>
      </c>
      <c r="E10" s="2" t="s">
        <v>75</v>
      </c>
      <c r="F10" s="61"/>
      <c r="G10" s="81"/>
      <c r="H10" s="61"/>
      <c r="I10" s="82"/>
      <c r="J10" s="83"/>
    </row>
    <row r="11" spans="2:10" ht="15">
      <c r="B11" s="56"/>
      <c r="D11" s="2" t="s">
        <v>96</v>
      </c>
      <c r="E11" s="2" t="s">
        <v>64</v>
      </c>
      <c r="F11" s="61"/>
      <c r="G11" s="81"/>
      <c r="H11" s="61"/>
      <c r="I11" s="61"/>
      <c r="J11" s="83"/>
    </row>
    <row r="12" spans="2:10" ht="15">
      <c r="B12" s="56"/>
      <c r="F12" s="60" t="s">
        <v>121</v>
      </c>
      <c r="G12" s="66"/>
      <c r="H12" s="66"/>
      <c r="I12" s="66"/>
      <c r="J12" s="66"/>
    </row>
    <row r="13" spans="2:10" ht="14.25">
      <c r="B13" s="56"/>
      <c r="D13" s="2" t="s">
        <v>95</v>
      </c>
      <c r="E13" s="2" t="s">
        <v>75</v>
      </c>
      <c r="F13" s="61"/>
      <c r="G13" s="61"/>
      <c r="H13" s="61"/>
      <c r="I13" s="61"/>
      <c r="J13" s="61"/>
    </row>
    <row r="14" spans="2:10" ht="14.25">
      <c r="B14" s="56"/>
      <c r="D14" s="2" t="s">
        <v>96</v>
      </c>
      <c r="E14" s="2" t="s">
        <v>64</v>
      </c>
      <c r="F14" s="61"/>
      <c r="G14" s="61"/>
      <c r="H14" s="61"/>
      <c r="I14" s="61"/>
      <c r="J14" s="61"/>
    </row>
    <row r="15" spans="2:10" ht="20.25" customHeight="1">
      <c r="B15" s="56"/>
      <c r="F15" s="84" t="s">
        <v>128</v>
      </c>
      <c r="G15" s="85"/>
      <c r="H15" s="85"/>
      <c r="I15" s="85"/>
      <c r="J15" s="86"/>
    </row>
    <row r="16" spans="2:10" ht="20.25" customHeight="1">
      <c r="B16" s="56"/>
      <c r="F16" s="87"/>
      <c r="G16" s="87"/>
      <c r="H16" s="87"/>
      <c r="I16" s="87"/>
      <c r="J16" s="87"/>
    </row>
    <row r="17" spans="2:10" ht="15">
      <c r="B17" s="56"/>
      <c r="F17" s="88" t="s">
        <v>129</v>
      </c>
      <c r="G17" s="89"/>
      <c r="H17" s="89"/>
      <c r="I17" s="89"/>
      <c r="J17" s="89"/>
    </row>
    <row r="18" spans="2:10" ht="15">
      <c r="B18" s="56"/>
      <c r="F18" s="76" t="s">
        <v>130</v>
      </c>
      <c r="G18" s="77"/>
      <c r="H18" s="77"/>
      <c r="I18" s="77"/>
      <c r="J18" s="77"/>
    </row>
    <row r="19" spans="2:10" ht="14.25">
      <c r="B19" s="56"/>
      <c r="D19" s="2" t="s">
        <v>95</v>
      </c>
      <c r="E19" s="2" t="s">
        <v>75</v>
      </c>
      <c r="F19" s="61"/>
      <c r="G19" s="61"/>
      <c r="H19" s="61"/>
      <c r="I19" s="61"/>
      <c r="J19" s="61"/>
    </row>
    <row r="20" spans="2:5" ht="14.25">
      <c r="B20" s="56"/>
      <c r="D20" s="2" t="s">
        <v>96</v>
      </c>
      <c r="E20" s="2" t="s">
        <v>64</v>
      </c>
    </row>
    <row r="21" spans="2:10" ht="15">
      <c r="B21" s="56"/>
      <c r="F21" s="76" t="s">
        <v>131</v>
      </c>
      <c r="G21" s="77"/>
      <c r="H21" s="77"/>
      <c r="I21" s="77"/>
      <c r="J21" s="77"/>
    </row>
    <row r="22" spans="2:10" ht="14.25">
      <c r="B22" s="56"/>
      <c r="D22" s="2" t="s">
        <v>95</v>
      </c>
      <c r="E22" s="2" t="s">
        <v>75</v>
      </c>
      <c r="F22" s="61"/>
      <c r="G22" s="61"/>
      <c r="H22" s="61"/>
      <c r="I22" s="61"/>
      <c r="J22" s="61"/>
    </row>
    <row r="23" spans="2:5" ht="14.25">
      <c r="B23" s="56"/>
      <c r="D23" s="2" t="s">
        <v>96</v>
      </c>
      <c r="E23" s="2" t="s">
        <v>64</v>
      </c>
    </row>
    <row r="24" spans="2:10" ht="20.25" customHeight="1">
      <c r="B24" s="56"/>
      <c r="F24" s="63" t="s">
        <v>104</v>
      </c>
      <c r="G24" s="67"/>
      <c r="H24" s="67"/>
      <c r="I24" s="67"/>
      <c r="J24" s="67"/>
    </row>
    <row r="25" spans="2:10" ht="20.25" customHeight="1">
      <c r="B25" s="56"/>
      <c r="F25" s="87"/>
      <c r="G25" s="87"/>
      <c r="H25" s="87"/>
      <c r="I25" s="87"/>
      <c r="J25" s="87"/>
    </row>
    <row r="26" spans="2:10" ht="20.25" customHeight="1">
      <c r="B26" s="56"/>
      <c r="F26" s="90" t="s">
        <v>132</v>
      </c>
      <c r="G26" s="91"/>
      <c r="H26" s="91"/>
      <c r="I26" s="91"/>
      <c r="J26" s="92"/>
    </row>
  </sheetData>
  <sheetProtection password="CE28" sheet="1"/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אביעד מנדל</dc:creator>
  <cp:keywords/>
  <dc:description/>
  <cp:lastModifiedBy>Migdal</cp:lastModifiedBy>
  <dcterms:created xsi:type="dcterms:W3CDTF">2016-08-23T13:30:29Z</dcterms:created>
  <dcterms:modified xsi:type="dcterms:W3CDTF">2016-08-31T09:00:21Z</dcterms:modified>
  <cp:category/>
  <cp:version/>
  <cp:contentType/>
  <cp:contentStatus/>
</cp:coreProperties>
</file>