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600" yWindow="105" windowWidth="17400" windowHeight="10920" tabRatio="677" activeTab="2"/>
  </bookViews>
  <sheets>
    <sheet name="נספח 1- מקפת תקציבית" sheetId="6" r:id="rId1"/>
    <sheet name="נספח 2- מקפת תקציבית" sheetId="52" r:id="rId2"/>
    <sheet name="נספח 3- מקפת תקציבית" sheetId="51" r:id="rId3"/>
  </sheets>
  <calcPr calcId="145621"/>
</workbook>
</file>

<file path=xl/calcChain.xml><?xml version="1.0" encoding="utf-8"?>
<calcChain xmlns="http://schemas.openxmlformats.org/spreadsheetml/2006/main">
  <c r="C37" i="6" l="1"/>
  <c r="C38" i="6"/>
</calcChain>
</file>

<file path=xl/sharedStrings.xml><?xml version="1.0" encoding="utf-8"?>
<sst xmlns="http://schemas.openxmlformats.org/spreadsheetml/2006/main" count="114" uniqueCount="83">
  <si>
    <t>סך עמלות קסטודיאן לצדדים קשורים</t>
  </si>
  <si>
    <t>סך עמלות קסטודיאן לצדדים שאינם קשורים</t>
  </si>
  <si>
    <t>סך הוצאות הנובעות מהשקעה בזכויות מקרקעין</t>
  </si>
  <si>
    <t>סך הכל הוצאות ישירות</t>
  </si>
  <si>
    <t>שם הקופה:</t>
  </si>
  <si>
    <t>סך תשלומים בגין השקעה בתעודות סל ישראליות</t>
  </si>
  <si>
    <t>סה"כ מהשקעות לא סחירות</t>
  </si>
  <si>
    <t>UBS</t>
  </si>
  <si>
    <t>בנק לאומי</t>
  </si>
  <si>
    <t>NB US HY USD-INS-AC</t>
  </si>
  <si>
    <t>PSAGOT</t>
  </si>
  <si>
    <t>CANTOR</t>
  </si>
  <si>
    <t>סך תשלומים למנהלי תיקים זרים</t>
  </si>
  <si>
    <t>BlackRock Inc Ireland</t>
  </si>
  <si>
    <t>סה"כ עמלות קניה ומכירה</t>
  </si>
  <si>
    <t>סך עמלות קניה ומכירה לצדדים קשורים</t>
  </si>
  <si>
    <t>סך עמלות קניה ומכירה לצדדים שאינם קשורים</t>
  </si>
  <si>
    <t>סה"כ עמלות קסטודיאן</t>
  </si>
  <si>
    <t>א</t>
  </si>
  <si>
    <t>סך הוצאות הנובעות מהשקעה בניירות ערך לא סחירים שאינם לצורך מימון פרויקטים לתשתיות</t>
  </si>
  <si>
    <t>ב</t>
  </si>
  <si>
    <t>סך הוצאות הנובעות ממימון פרויקטים לתשתיות</t>
  </si>
  <si>
    <t>ג</t>
  </si>
  <si>
    <t xml:space="preserve"> סה"כ עמלות ניהול חיצוני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</si>
  <si>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</si>
  <si>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</si>
  <si>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</si>
  <si>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</si>
  <si>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</si>
  <si>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</si>
  <si>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</si>
  <si>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</si>
  <si>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</si>
  <si>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</si>
  <si>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</si>
  <si>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שיעור סך הוצאות ישירות מסך נכסים לסוף שנה קודמת (באחוזים)</t>
  </si>
  <si>
    <t>סך נכסים לסוף שנה קודמת</t>
  </si>
  <si>
    <t>UBS FUND MANAGEMENT LUX</t>
  </si>
  <si>
    <t>ברוקראז'- עמלות קניה ומכירה בגין עיסקאות בניירות ערך סחירים</t>
  </si>
  <si>
    <t>צדדים קשורים</t>
  </si>
  <si>
    <t>צדדים שאינם קשורים</t>
  </si>
  <si>
    <t>אחרים</t>
  </si>
  <si>
    <t>סך עמלות ברוקראז'</t>
  </si>
  <si>
    <t>עמלות קסטודיאן</t>
  </si>
  <si>
    <t>סך עמלות קסטודיאן</t>
  </si>
  <si>
    <t>הוצאה הנובעת מהשקעה בניירות ערך לא סחירים או ממתן הלוואה</t>
  </si>
  <si>
    <t>סך הוצאות הנובעות מהשקעה בניירות ערך לא סחירים וממתן הלוואות</t>
  </si>
  <si>
    <t>הוצאה הנובעת מהשקעה בזכויות 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</si>
  <si>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</si>
  <si>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</si>
  <si>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</si>
  <si>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 xml:space="preserve">גוף </t>
  </si>
  <si>
    <t>סך הכל עמלות והוצאות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</si>
  <si>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</si>
  <si>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</si>
  <si>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</si>
  <si>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</si>
  <si>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</si>
  <si>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תשלום בגין השקעה בקרנות נאמנות</t>
  </si>
  <si>
    <t>א.</t>
  </si>
  <si>
    <t>קרן נאמנות ישראלית</t>
  </si>
  <si>
    <t>ב.</t>
  </si>
  <si>
    <t>קרן חוץ</t>
  </si>
  <si>
    <t>תשלום בגין השקעה בתעודת סל</t>
  </si>
  <si>
    <t>תעודת סל ישראלית</t>
  </si>
  <si>
    <t>תעודת סל זרה</t>
  </si>
  <si>
    <t>סך תשלומים בגין השקעה בתעודות סל</t>
  </si>
  <si>
    <t>סך הכל עמלות ניהול חיצוני</t>
  </si>
  <si>
    <t>סך נכסים לסוף תקופה</t>
  </si>
  <si>
    <t>30.06.2016</t>
  </si>
  <si>
    <t/>
  </si>
  <si>
    <t>IBI</t>
  </si>
  <si>
    <t>LEUMI</t>
  </si>
  <si>
    <t>NESSUAH</t>
  </si>
  <si>
    <t xml:space="preserve">סך תשלומים בגין השקעת בקרנות נאמנות </t>
  </si>
  <si>
    <t>DASH</t>
  </si>
  <si>
    <t>Source Markets PLC/Ireland</t>
  </si>
  <si>
    <t>1-6.2016</t>
  </si>
  <si>
    <t>אלפי ש''ח</t>
  </si>
  <si>
    <t>נספח 1 - סך התשלומים ששולמו בעד כל סוג של הוצאה ישירה לששה חודשים המסתיימים ביום 30.6.2016</t>
  </si>
  <si>
    <t>נספח 3- פירוט עמלות ניהול חיצוני לששה חודשים שהסתיימו ביום:</t>
  </si>
  <si>
    <t>מקפת תקציבית - מספר באוצר 1304</t>
  </si>
  <si>
    <t xml:space="preserve">נספח 2 - פירוט עמלות והוצאות לששה חודשים שהסתיימו ביום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</si>
</sst>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0"/>
      <name val="Arial"/>
      <family val="2"/>
    </font>
    <font>
      <sz val="11"/>
      <name val="Arial"/>
      <family val="2"/>
      <scheme val="minor"/>
    </font>
    <font>
      <b/>
      <u/>
      <sz val="10"/>
      <name val="Arial"/>
      <family val="2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Arial"/>
      <family val="2"/>
      <scheme val="minor"/>
    </font>
    <font>
      <sz val="10"/>
      <name val="Arial"/>
      <family val="2"/>
    </font>
    <font>
      <sz val="10"/>
      <color theme="1"/>
      <name val="Arial"/>
      <family val="2"/>
      <scheme val="minor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/>
  </cellStyleXfs>
  <cellXfs count="81">
    <xf numFmtId="0" fontId="0" fillId="0" borderId="0" xfId="0"/>
    <xf numFmtId="0" fontId="2" fillId="0" borderId="0" xfId="0" applyFont="1" applyAlignment="1"/>
    <xf numFmtId="164" fontId="0" fillId="0" borderId="0" xfId="1" applyNumberFormat="1" applyFont="1"/>
    <xf numFmtId="0" fontId="2" fillId="0" borderId="0" xfId="0" applyFont="1" applyAlignment="1">
      <alignment horizontal="left"/>
    </xf>
    <xf numFmtId="164" fontId="2" fillId="0" borderId="0" xfId="1" applyNumberFormat="1" applyFont="1" applyAlignment="1">
      <alignment horizontal="right"/>
    </xf>
    <xf numFmtId="0" fontId="3" fillId="0" borderId="0" xfId="0" applyFont="1"/>
    <xf numFmtId="164" fontId="0" fillId="3" borderId="3" xfId="1" applyNumberFormat="1" applyFont="1" applyFill="1" applyBorder="1"/>
    <xf numFmtId="164" fontId="0" fillId="2" borderId="3" xfId="1" applyNumberFormat="1" applyFont="1" applyFill="1" applyBorder="1"/>
    <xf numFmtId="0" fontId="2" fillId="2" borderId="4" xfId="0" applyFont="1" applyFill="1" applyBorder="1" applyAlignment="1"/>
    <xf numFmtId="164" fontId="0" fillId="3" borderId="5" xfId="1" applyNumberFormat="1" applyFont="1" applyFill="1" applyBorder="1"/>
    <xf numFmtId="0" fontId="5" fillId="2" borderId="7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/>
    <xf numFmtId="0" fontId="0" fillId="2" borderId="8" xfId="0" applyFill="1" applyBorder="1" applyAlignment="1"/>
    <xf numFmtId="0" fontId="2" fillId="2" borderId="10" xfId="0" applyFont="1" applyFill="1" applyBorder="1" applyAlignment="1"/>
    <xf numFmtId="0" fontId="5" fillId="2" borderId="13" xfId="0" applyFont="1" applyFill="1" applyBorder="1" applyAlignment="1"/>
    <xf numFmtId="0" fontId="0" fillId="2" borderId="4" xfId="0" applyFill="1" applyBorder="1" applyAlignment="1"/>
    <xf numFmtId="0" fontId="4" fillId="2" borderId="4" xfId="0" applyFont="1" applyFill="1" applyBorder="1" applyAlignment="1"/>
    <xf numFmtId="0" fontId="2" fillId="2" borderId="14" xfId="0" applyFont="1" applyFill="1" applyBorder="1" applyAlignment="1"/>
    <xf numFmtId="164" fontId="0" fillId="4" borderId="3" xfId="1" applyNumberFormat="1" applyFont="1" applyFill="1" applyBorder="1"/>
    <xf numFmtId="164" fontId="0" fillId="0" borderId="0" xfId="0" applyNumberFormat="1"/>
    <xf numFmtId="0" fontId="5" fillId="0" borderId="0" xfId="0" applyFont="1"/>
    <xf numFmtId="0" fontId="2" fillId="0" borderId="0" xfId="0" applyFont="1" applyFill="1" applyBorder="1" applyAlignment="1"/>
    <xf numFmtId="0" fontId="0" fillId="2" borderId="13" xfId="0" applyFill="1" applyBorder="1" applyAlignment="1"/>
    <xf numFmtId="0" fontId="0" fillId="2" borderId="7" xfId="0" applyFill="1" applyBorder="1" applyAlignment="1"/>
    <xf numFmtId="0" fontId="2" fillId="2" borderId="8" xfId="0" applyFont="1" applyFill="1" applyBorder="1" applyAlignment="1">
      <alignment wrapText="1"/>
    </xf>
    <xf numFmtId="10" fontId="0" fillId="3" borderId="3" xfId="2" applyNumberFormat="1" applyFont="1" applyFill="1" applyBorder="1"/>
    <xf numFmtId="0" fontId="6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64" fontId="0" fillId="0" borderId="0" xfId="1" applyNumberFormat="1" applyFont="1" applyAlignment="1">
      <alignment horizontal="right"/>
    </xf>
    <xf numFmtId="0" fontId="2" fillId="2" borderId="16" xfId="0" applyFont="1" applyFill="1" applyBorder="1" applyAlignment="1">
      <alignment horizontal="right"/>
    </xf>
    <xf numFmtId="164" fontId="2" fillId="2" borderId="1" xfId="1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164" fontId="0" fillId="2" borderId="3" xfId="1" applyNumberFormat="1" applyFont="1" applyFill="1" applyBorder="1" applyAlignment="1">
      <alignment horizontal="right"/>
    </xf>
    <xf numFmtId="0" fontId="6" fillId="2" borderId="18" xfId="0" applyNumberFormat="1" applyFont="1" applyFill="1" applyBorder="1" applyAlignment="1">
      <alignment horizontal="right" readingOrder="2"/>
    </xf>
    <xf numFmtId="0" fontId="6" fillId="2" borderId="9" xfId="0" applyFont="1" applyFill="1" applyBorder="1" applyAlignment="1">
      <alignment horizontal="right"/>
    </xf>
    <xf numFmtId="164" fontId="0" fillId="3" borderId="3" xfId="1" applyNumberFormat="1" applyFont="1" applyFill="1" applyBorder="1" applyAlignment="1">
      <alignment horizontal="right"/>
    </xf>
    <xf numFmtId="0" fontId="2" fillId="2" borderId="15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0" fontId="6" fillId="2" borderId="17" xfId="0" applyNumberFormat="1" applyFont="1" applyFill="1" applyBorder="1" applyAlignment="1">
      <alignment horizontal="right" readingOrder="2"/>
    </xf>
    <xf numFmtId="0" fontId="6" fillId="2" borderId="7" xfId="0" applyFont="1" applyFill="1" applyBorder="1" applyAlignment="1">
      <alignment horizontal="right"/>
    </xf>
    <xf numFmtId="0" fontId="2" fillId="2" borderId="18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0" fontId="2" fillId="2" borderId="19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6" fillId="2" borderId="20" xfId="0" applyFont="1" applyFill="1" applyBorder="1" applyAlignment="1">
      <alignment horizontal="right"/>
    </xf>
    <xf numFmtId="164" fontId="0" fillId="3" borderId="5" xfId="1" applyNumberFormat="1" applyFont="1" applyFill="1" applyBorder="1" applyAlignment="1">
      <alignment horizontal="right"/>
    </xf>
    <xf numFmtId="0" fontId="6" fillId="2" borderId="17" xfId="0" applyFont="1" applyFill="1" applyBorder="1" applyAlignment="1">
      <alignment horizontal="right"/>
    </xf>
    <xf numFmtId="0" fontId="2" fillId="2" borderId="20" xfId="0" applyFont="1" applyFill="1" applyBorder="1" applyAlignment="1">
      <alignment horizontal="right"/>
    </xf>
    <xf numFmtId="0" fontId="6" fillId="2" borderId="5" xfId="0" applyFont="1" applyFill="1" applyBorder="1" applyAlignment="1">
      <alignment horizontal="right"/>
    </xf>
    <xf numFmtId="0" fontId="6" fillId="2" borderId="15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right"/>
    </xf>
    <xf numFmtId="0" fontId="6" fillId="2" borderId="21" xfId="0" applyFont="1" applyFill="1" applyBorder="1" applyAlignment="1">
      <alignment horizontal="right"/>
    </xf>
    <xf numFmtId="0" fontId="6" fillId="2" borderId="15" xfId="0" applyNumberFormat="1" applyFont="1" applyFill="1" applyBorder="1" applyAlignment="1">
      <alignment horizontal="right" readingOrder="2"/>
    </xf>
    <xf numFmtId="0" fontId="2" fillId="2" borderId="9" xfId="0" applyFont="1" applyFill="1" applyBorder="1" applyAlignment="1">
      <alignment horizontal="right"/>
    </xf>
    <xf numFmtId="0" fontId="2" fillId="2" borderId="22" xfId="0" applyFont="1" applyFill="1" applyBorder="1" applyAlignment="1">
      <alignment horizontal="right"/>
    </xf>
    <xf numFmtId="0" fontId="6" fillId="2" borderId="23" xfId="0" applyFont="1" applyFill="1" applyBorder="1" applyAlignment="1">
      <alignment horizontal="right"/>
    </xf>
    <xf numFmtId="0" fontId="6" fillId="2" borderId="8" xfId="0" applyNumberFormat="1" applyFont="1" applyFill="1" applyBorder="1" applyAlignment="1">
      <alignment horizontal="right" readingOrder="2"/>
    </xf>
    <xf numFmtId="0" fontId="2" fillId="2" borderId="0" xfId="0" applyFont="1" applyFill="1" applyBorder="1" applyAlignment="1">
      <alignment horizontal="right"/>
    </xf>
    <xf numFmtId="0" fontId="6" fillId="2" borderId="25" xfId="0" applyNumberFormat="1" applyFont="1" applyFill="1" applyBorder="1" applyAlignment="1">
      <alignment horizontal="right" readingOrder="2"/>
    </xf>
    <xf numFmtId="164" fontId="2" fillId="5" borderId="3" xfId="1" applyNumberFormat="1" applyFont="1" applyFill="1" applyBorder="1" applyAlignment="1">
      <alignment horizontal="right"/>
    </xf>
    <xf numFmtId="164" fontId="9" fillId="2" borderId="3" xfId="1" applyNumberFormat="1" applyFont="1" applyFill="1" applyBorder="1" applyAlignment="1">
      <alignment horizontal="right"/>
    </xf>
    <xf numFmtId="164" fontId="5" fillId="3" borderId="11" xfId="1" applyNumberFormat="1" applyFont="1" applyFill="1" applyBorder="1" applyAlignment="1">
      <alignment horizontal="right"/>
    </xf>
    <xf numFmtId="164" fontId="2" fillId="2" borderId="5" xfId="0" applyNumberFormat="1" applyFont="1" applyFill="1" applyBorder="1" applyAlignment="1">
      <alignment horizontal="right"/>
    </xf>
    <xf numFmtId="164" fontId="5" fillId="3" borderId="24" xfId="1" applyNumberFormat="1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right"/>
    </xf>
    <xf numFmtId="14" fontId="2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3" fontId="2" fillId="0" borderId="0" xfId="0" applyNumberFormat="1" applyFont="1" applyAlignment="1">
      <alignment horizontal="right"/>
    </xf>
    <xf numFmtId="164" fontId="5" fillId="3" borderId="11" xfId="1" applyNumberFormat="1" applyFont="1" applyFill="1" applyBorder="1"/>
    <xf numFmtId="0" fontId="2" fillId="2" borderId="7" xfId="0" applyFont="1" applyFill="1" applyBorder="1" applyAlignment="1">
      <alignment horizontal="right"/>
    </xf>
    <xf numFmtId="0" fontId="6" fillId="2" borderId="26" xfId="0" applyFont="1" applyFill="1" applyBorder="1" applyAlignment="1">
      <alignment horizontal="right"/>
    </xf>
    <xf numFmtId="0" fontId="2" fillId="2" borderId="27" xfId="0" applyFont="1" applyFill="1" applyBorder="1" applyAlignment="1">
      <alignment horizontal="right"/>
    </xf>
    <xf numFmtId="0" fontId="2" fillId="2" borderId="26" xfId="0" applyFont="1" applyFill="1" applyBorder="1" applyAlignment="1">
      <alignment horizontal="right"/>
    </xf>
    <xf numFmtId="0" fontId="0" fillId="2" borderId="12" xfId="0" applyFill="1" applyBorder="1" applyAlignment="1"/>
    <xf numFmtId="0" fontId="0" fillId="2" borderId="13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</cellXfs>
  <cellStyles count="6">
    <cellStyle name="Comma" xfId="1" builtinId="3"/>
    <cellStyle name="Normal" xfId="0" builtinId="0"/>
    <cellStyle name="Normal 2" xfId="3"/>
    <cellStyle name="Normal 3" xfId="4"/>
    <cellStyle name="Normal 5" xfId="5"/>
    <cellStyle name="Percent" xfId="2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/>
  <dimension ref="A1:J46"/>
  <sheetViews>
    <sheetView rightToLeft="1" workbookViewId="0">
      <selection activeCell="A5" sqref="A5:C6"/>
    </sheetView>
  </sheetViews>
  <sheetFormatPr defaultRowHeight="14.25" x14ac:dyDescent="0.2"/>
  <cols>
    <col min="1" max="1" width="1.875" bestFit="1" customWidth="1"/>
    <col min="2" max="2" width="61.5" customWidth="1"/>
    <col min="3" max="3" width="10.875" bestFit="1" customWidth="1"/>
  </cols>
  <sheetData>
    <row r="1" spans="1:4" x14ac:dyDescent="0.2">
      <c r="B1" s="1" t="s">
        <v>79</v>
      </c>
      <c r="C1" s="2"/>
    </row>
    <row r="2" spans="1:4" x14ac:dyDescent="0.2">
      <c r="B2" s="3"/>
      <c r="C2" s="4"/>
    </row>
    <row r="3" spans="1:4" ht="15.75" x14ac:dyDescent="0.25">
      <c r="B3" s="70" t="s">
        <v>4</v>
      </c>
      <c r="C3" s="2"/>
      <c r="D3" s="5"/>
    </row>
    <row r="4" spans="1:4" ht="16.5" thickBot="1" x14ac:dyDescent="0.3">
      <c r="B4" s="70" t="s">
        <v>81</v>
      </c>
      <c r="C4" s="2"/>
    </row>
    <row r="5" spans="1:4" ht="14.25" customHeight="1" x14ac:dyDescent="0.2">
      <c r="A5" s="77"/>
      <c r="B5" s="79"/>
      <c r="C5" s="68" t="s">
        <v>77</v>
      </c>
    </row>
    <row r="6" spans="1:4" x14ac:dyDescent="0.2">
      <c r="A6" s="78"/>
      <c r="B6" s="80"/>
      <c r="C6" s="69" t="s">
        <v>78</v>
      </c>
    </row>
    <row r="7" spans="1:4" ht="15" x14ac:dyDescent="0.25">
      <c r="A7" s="15">
        <v>1</v>
      </c>
      <c r="B7" s="10" t="s">
        <v>14</v>
      </c>
      <c r="C7" s="19">
        <v>6.37</v>
      </c>
    </row>
    <row r="8" spans="1:4" x14ac:dyDescent="0.2">
      <c r="A8" s="8"/>
      <c r="B8" s="11" t="s">
        <v>15</v>
      </c>
      <c r="C8" s="6">
        <v>0.03</v>
      </c>
    </row>
    <row r="9" spans="1:4" x14ac:dyDescent="0.2">
      <c r="A9" s="8"/>
      <c r="B9" s="11" t="s">
        <v>16</v>
      </c>
      <c r="C9" s="6">
        <v>6.34</v>
      </c>
    </row>
    <row r="10" spans="1:4" x14ac:dyDescent="0.2">
      <c r="A10" s="8"/>
      <c r="B10" s="11"/>
      <c r="C10" s="7"/>
    </row>
    <row r="11" spans="1:4" ht="15" x14ac:dyDescent="0.25">
      <c r="A11" s="15">
        <v>2</v>
      </c>
      <c r="B11" s="10" t="s">
        <v>17</v>
      </c>
      <c r="C11" s="19">
        <v>4.6046005291027825</v>
      </c>
    </row>
    <row r="12" spans="1:4" x14ac:dyDescent="0.2">
      <c r="A12" s="8"/>
      <c r="B12" s="12" t="s">
        <v>0</v>
      </c>
      <c r="C12" s="9">
        <v>0</v>
      </c>
    </row>
    <row r="13" spans="1:4" x14ac:dyDescent="0.2">
      <c r="A13" s="8"/>
      <c r="B13" s="12" t="s">
        <v>1</v>
      </c>
      <c r="C13" s="9">
        <v>4.6046005291027825</v>
      </c>
    </row>
    <row r="14" spans="1:4" x14ac:dyDescent="0.2">
      <c r="A14" s="23"/>
      <c r="B14" s="24"/>
      <c r="C14" s="7"/>
    </row>
    <row r="15" spans="1:4" ht="15" x14ac:dyDescent="0.25">
      <c r="A15" s="15">
        <v>3</v>
      </c>
      <c r="B15" s="10" t="s">
        <v>6</v>
      </c>
      <c r="C15" s="19">
        <v>0</v>
      </c>
    </row>
    <row r="16" spans="1:4" ht="25.5" x14ac:dyDescent="0.2">
      <c r="A16" s="8" t="s">
        <v>18</v>
      </c>
      <c r="B16" s="25" t="s">
        <v>19</v>
      </c>
      <c r="C16" s="6">
        <v>0</v>
      </c>
    </row>
    <row r="17" spans="1:3" x14ac:dyDescent="0.2">
      <c r="A17" s="8" t="s">
        <v>20</v>
      </c>
      <c r="B17" s="25" t="s">
        <v>21</v>
      </c>
      <c r="C17" s="6">
        <v>0</v>
      </c>
    </row>
    <row r="18" spans="1:3" x14ac:dyDescent="0.2">
      <c r="A18" s="8" t="s">
        <v>22</v>
      </c>
      <c r="B18" s="11" t="s">
        <v>2</v>
      </c>
      <c r="C18" s="6">
        <v>0</v>
      </c>
    </row>
    <row r="19" spans="1:3" x14ac:dyDescent="0.2">
      <c r="A19" s="16"/>
      <c r="B19" s="13"/>
      <c r="C19" s="7"/>
    </row>
    <row r="20" spans="1:3" ht="15" x14ac:dyDescent="0.25">
      <c r="A20" s="17">
        <v>4</v>
      </c>
      <c r="B20" s="10" t="s">
        <v>23</v>
      </c>
      <c r="C20" s="19">
        <v>5.44339</v>
      </c>
    </row>
    <row r="21" spans="1:3" x14ac:dyDescent="0.2">
      <c r="A21" s="8"/>
      <c r="B21" s="11" t="s">
        <v>24</v>
      </c>
      <c r="C21" s="6">
        <v>0</v>
      </c>
    </row>
    <row r="22" spans="1:3" x14ac:dyDescent="0.2">
      <c r="A22" s="8"/>
      <c r="B22" s="11" t="s">
        <v>25</v>
      </c>
      <c r="C22" s="6">
        <v>0</v>
      </c>
    </row>
    <row r="23" spans="1:3" x14ac:dyDescent="0.2">
      <c r="A23" s="8"/>
      <c r="B23" s="11" t="s">
        <v>26</v>
      </c>
      <c r="C23" s="6"/>
    </row>
    <row r="24" spans="1:3" x14ac:dyDescent="0.2">
      <c r="A24" s="8"/>
      <c r="B24" s="11" t="s">
        <v>12</v>
      </c>
      <c r="C24" s="6"/>
    </row>
    <row r="25" spans="1:3" x14ac:dyDescent="0.2">
      <c r="A25" s="8"/>
      <c r="B25" s="11" t="s">
        <v>5</v>
      </c>
      <c r="C25" s="6">
        <v>4.3240000000000001E-2</v>
      </c>
    </row>
    <row r="26" spans="1:3" x14ac:dyDescent="0.2">
      <c r="A26" s="8"/>
      <c r="B26" s="11" t="s">
        <v>27</v>
      </c>
      <c r="C26" s="6">
        <v>3.4634299999999998</v>
      </c>
    </row>
    <row r="27" spans="1:3" x14ac:dyDescent="0.2">
      <c r="A27" s="8"/>
      <c r="B27" s="11" t="s">
        <v>28</v>
      </c>
      <c r="C27" s="6">
        <v>0</v>
      </c>
    </row>
    <row r="28" spans="1:3" x14ac:dyDescent="0.2">
      <c r="A28" s="8"/>
      <c r="B28" s="11" t="s">
        <v>29</v>
      </c>
      <c r="C28" s="6">
        <v>1.9367200000000002</v>
      </c>
    </row>
    <row r="29" spans="1:3" x14ac:dyDescent="0.2">
      <c r="A29" s="8"/>
      <c r="B29" s="11"/>
      <c r="C29" s="7"/>
    </row>
    <row r="30" spans="1:3" ht="15" x14ac:dyDescent="0.25">
      <c r="A30" s="8">
        <v>5</v>
      </c>
      <c r="B30" s="10" t="s">
        <v>30</v>
      </c>
      <c r="C30" s="19">
        <v>0</v>
      </c>
    </row>
    <row r="31" spans="1:3" x14ac:dyDescent="0.2">
      <c r="A31" s="8" t="s">
        <v>18</v>
      </c>
      <c r="B31" s="11" t="s">
        <v>31</v>
      </c>
      <c r="C31" s="6"/>
    </row>
    <row r="32" spans="1:3" x14ac:dyDescent="0.2">
      <c r="A32" s="8" t="s">
        <v>20</v>
      </c>
      <c r="B32" s="11" t="s">
        <v>32</v>
      </c>
      <c r="C32" s="6"/>
    </row>
    <row r="33" spans="1:10" x14ac:dyDescent="0.2">
      <c r="A33" s="8"/>
      <c r="B33" s="11"/>
      <c r="C33" s="7"/>
    </row>
    <row r="34" spans="1:10" x14ac:dyDescent="0.2">
      <c r="A34" s="8"/>
      <c r="B34" s="11" t="s">
        <v>3</v>
      </c>
      <c r="C34" s="19">
        <v>16.417990529102784</v>
      </c>
    </row>
    <row r="35" spans="1:10" x14ac:dyDescent="0.2">
      <c r="A35" s="8"/>
      <c r="B35" s="11"/>
      <c r="C35" s="7"/>
    </row>
    <row r="36" spans="1:10" ht="15" x14ac:dyDescent="0.25">
      <c r="A36" s="8">
        <v>7</v>
      </c>
      <c r="B36" s="10" t="s">
        <v>33</v>
      </c>
      <c r="C36" s="7"/>
    </row>
    <row r="37" spans="1:10" ht="25.5" x14ac:dyDescent="0.2">
      <c r="A37" s="8" t="s">
        <v>18</v>
      </c>
      <c r="B37" s="25" t="s">
        <v>34</v>
      </c>
      <c r="C37" s="26">
        <f>(C16+C20+C32)/C40</f>
        <v>1.7887059674027341E-4</v>
      </c>
    </row>
    <row r="38" spans="1:10" x14ac:dyDescent="0.2">
      <c r="A38" s="8" t="s">
        <v>20</v>
      </c>
      <c r="B38" s="11" t="s">
        <v>35</v>
      </c>
      <c r="C38" s="26">
        <f>C34/C40</f>
        <v>5.3949758573550155E-4</v>
      </c>
    </row>
    <row r="39" spans="1:10" x14ac:dyDescent="0.2">
      <c r="A39" s="8"/>
      <c r="B39" s="11"/>
      <c r="C39" s="7"/>
    </row>
    <row r="40" spans="1:10" ht="15.75" thickBot="1" x14ac:dyDescent="0.3">
      <c r="A40" s="18"/>
      <c r="B40" s="14" t="s">
        <v>36</v>
      </c>
      <c r="C40" s="72">
        <v>30432</v>
      </c>
    </row>
    <row r="42" spans="1:10" x14ac:dyDescent="0.2">
      <c r="B42" s="22"/>
    </row>
    <row r="43" spans="1:10" ht="15" x14ac:dyDescent="0.25">
      <c r="C43" s="21"/>
      <c r="D43" s="21"/>
      <c r="J43" s="20"/>
    </row>
    <row r="44" spans="1:10" ht="15" x14ac:dyDescent="0.25">
      <c r="C44" s="21"/>
      <c r="D44" s="21"/>
    </row>
    <row r="45" spans="1:10" x14ac:dyDescent="0.2">
      <c r="C45" s="2"/>
      <c r="D45" s="20"/>
    </row>
    <row r="46" spans="1:10" ht="15" x14ac:dyDescent="0.25">
      <c r="C46" s="21"/>
    </row>
  </sheetData>
  <sheetProtection password="C7C5" sheet="1" objects="1" scenarios="1"/>
  <mergeCells count="2">
    <mergeCell ref="A5:A6"/>
    <mergeCell ref="B5:B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rightToLeft="1" workbookViewId="0">
      <selection activeCell="G23" sqref="G23"/>
    </sheetView>
  </sheetViews>
  <sheetFormatPr defaultRowHeight="14.25" x14ac:dyDescent="0.2"/>
  <cols>
    <col min="1" max="1" width="4.5" customWidth="1"/>
    <col min="2" max="2" width="15.5" bestFit="1" customWidth="1"/>
    <col min="3" max="3" width="29.25" customWidth="1"/>
  </cols>
  <sheetData>
    <row r="1" spans="1:4" x14ac:dyDescent="0.2">
      <c r="B1" s="71" t="s">
        <v>82</v>
      </c>
      <c r="C1" s="4"/>
      <c r="D1" s="4" t="s">
        <v>69</v>
      </c>
    </row>
    <row r="3" spans="1:4" ht="15.75" x14ac:dyDescent="0.25">
      <c r="B3" s="70" t="s">
        <v>4</v>
      </c>
      <c r="C3" s="29"/>
    </row>
    <row r="4" spans="1:4" ht="16.5" thickBot="1" x14ac:dyDescent="0.3">
      <c r="B4" s="70" t="s">
        <v>81</v>
      </c>
    </row>
    <row r="5" spans="1:4" ht="15" thickBot="1" x14ac:dyDescent="0.25">
      <c r="A5" s="30"/>
      <c r="B5" s="75"/>
      <c r="C5" s="47"/>
      <c r="D5" s="68" t="s">
        <v>77</v>
      </c>
    </row>
    <row r="6" spans="1:4" ht="15" thickBot="1" x14ac:dyDescent="0.25">
      <c r="A6" s="30"/>
      <c r="B6" s="76"/>
      <c r="C6" s="54"/>
      <c r="D6" s="69" t="s">
        <v>78</v>
      </c>
    </row>
    <row r="7" spans="1:4" x14ac:dyDescent="0.2">
      <c r="A7" s="30" t="s">
        <v>38</v>
      </c>
      <c r="B7" s="73"/>
      <c r="C7" s="74"/>
      <c r="D7" s="31"/>
    </row>
    <row r="8" spans="1:4" x14ac:dyDescent="0.2">
      <c r="A8" s="41" t="s">
        <v>39</v>
      </c>
      <c r="B8" s="42"/>
      <c r="C8" s="35"/>
      <c r="D8" s="63"/>
    </row>
    <row r="9" spans="1:4" x14ac:dyDescent="0.2">
      <c r="A9" s="34"/>
      <c r="B9" s="59">
        <v>1</v>
      </c>
      <c r="C9" s="40" t="s">
        <v>41</v>
      </c>
      <c r="D9" s="36">
        <v>0.03</v>
      </c>
    </row>
    <row r="10" spans="1:4" x14ac:dyDescent="0.2">
      <c r="A10" s="37" t="s">
        <v>40</v>
      </c>
      <c r="B10" s="60"/>
      <c r="C10" s="35"/>
      <c r="D10" s="33"/>
    </row>
    <row r="11" spans="1:4" x14ac:dyDescent="0.2">
      <c r="A11" s="39"/>
      <c r="B11" s="61">
        <v>1</v>
      </c>
      <c r="C11" s="40" t="s">
        <v>11</v>
      </c>
      <c r="D11" s="36">
        <v>1.71</v>
      </c>
    </row>
    <row r="12" spans="1:4" x14ac:dyDescent="0.2">
      <c r="A12" s="39"/>
      <c r="B12" s="59">
        <v>2</v>
      </c>
      <c r="C12" s="40" t="s">
        <v>10</v>
      </c>
      <c r="D12" s="36">
        <v>0.95</v>
      </c>
    </row>
    <row r="13" spans="1:4" x14ac:dyDescent="0.2">
      <c r="A13" s="39"/>
      <c r="B13" s="61">
        <v>3</v>
      </c>
      <c r="C13" s="40" t="s">
        <v>73</v>
      </c>
      <c r="D13" s="36">
        <v>0.82000000000000006</v>
      </c>
    </row>
    <row r="14" spans="1:4" x14ac:dyDescent="0.2">
      <c r="A14" s="39"/>
      <c r="B14" s="59">
        <v>4</v>
      </c>
      <c r="C14" s="40" t="s">
        <v>71</v>
      </c>
      <c r="D14" s="36">
        <v>0.76</v>
      </c>
    </row>
    <row r="15" spans="1:4" x14ac:dyDescent="0.2">
      <c r="A15" s="39"/>
      <c r="B15" s="61">
        <v>5</v>
      </c>
      <c r="C15" s="40" t="s">
        <v>72</v>
      </c>
      <c r="D15" s="36">
        <v>0.68</v>
      </c>
    </row>
    <row r="16" spans="1:4" x14ac:dyDescent="0.2">
      <c r="A16" s="39"/>
      <c r="B16" s="61">
        <v>6</v>
      </c>
      <c r="C16" s="40" t="s">
        <v>75</v>
      </c>
      <c r="D16" s="36">
        <v>0.53</v>
      </c>
    </row>
    <row r="17" spans="1:6" x14ac:dyDescent="0.2">
      <c r="A17" s="39"/>
      <c r="B17" s="59">
        <v>7</v>
      </c>
      <c r="C17" s="40" t="s">
        <v>41</v>
      </c>
      <c r="D17" s="36">
        <v>0.89000000000000012</v>
      </c>
      <c r="F17" s="20"/>
    </row>
    <row r="18" spans="1:6" x14ac:dyDescent="0.2">
      <c r="A18" s="41" t="s">
        <v>42</v>
      </c>
      <c r="B18" s="60"/>
      <c r="C18" s="38"/>
      <c r="D18" s="62">
        <v>6.37</v>
      </c>
    </row>
    <row r="19" spans="1:6" x14ac:dyDescent="0.2">
      <c r="A19" s="41"/>
      <c r="B19" s="42"/>
      <c r="C19" s="42"/>
      <c r="D19" s="33"/>
    </row>
    <row r="20" spans="1:6" x14ac:dyDescent="0.2">
      <c r="A20" s="41" t="s">
        <v>43</v>
      </c>
      <c r="B20" s="42"/>
      <c r="C20" s="35"/>
      <c r="D20" s="63"/>
    </row>
    <row r="21" spans="1:6" x14ac:dyDescent="0.2">
      <c r="A21" s="41" t="s">
        <v>39</v>
      </c>
      <c r="B21" s="42"/>
      <c r="C21" s="35"/>
      <c r="D21" s="63"/>
    </row>
    <row r="22" spans="1:6" x14ac:dyDescent="0.2">
      <c r="A22" s="52"/>
      <c r="B22" s="40">
        <v>1</v>
      </c>
      <c r="C22" s="40" t="s">
        <v>70</v>
      </c>
      <c r="D22" s="36">
        <v>0</v>
      </c>
    </row>
    <row r="23" spans="1:6" x14ac:dyDescent="0.2">
      <c r="A23" s="41" t="s">
        <v>40</v>
      </c>
      <c r="B23" s="42"/>
      <c r="C23" s="35"/>
      <c r="D23" s="33"/>
    </row>
    <row r="24" spans="1:6" x14ac:dyDescent="0.2">
      <c r="A24" s="52"/>
      <c r="B24" s="40">
        <v>1</v>
      </c>
      <c r="C24" s="40" t="s">
        <v>8</v>
      </c>
      <c r="D24" s="36">
        <v>2.9750000000000001</v>
      </c>
    </row>
    <row r="25" spans="1:6" x14ac:dyDescent="0.2">
      <c r="A25" s="52"/>
      <c r="B25" s="40">
        <v>2</v>
      </c>
      <c r="C25" s="40" t="s">
        <v>7</v>
      </c>
      <c r="D25" s="36">
        <v>1.6296005291027826</v>
      </c>
    </row>
    <row r="26" spans="1:6" x14ac:dyDescent="0.2">
      <c r="A26" s="41" t="s">
        <v>44</v>
      </c>
      <c r="B26" s="60"/>
      <c r="C26" s="38"/>
      <c r="D26" s="62">
        <v>4.6046005291027825</v>
      </c>
    </row>
    <row r="27" spans="1:6" x14ac:dyDescent="0.2">
      <c r="A27" s="41"/>
      <c r="B27" s="42"/>
      <c r="C27" s="42"/>
      <c r="D27" s="33"/>
    </row>
    <row r="28" spans="1:6" x14ac:dyDescent="0.2">
      <c r="A28" s="41" t="s">
        <v>45</v>
      </c>
      <c r="B28" s="60"/>
      <c r="C28" s="38"/>
      <c r="D28" s="33"/>
    </row>
    <row r="29" spans="1:6" x14ac:dyDescent="0.2">
      <c r="A29" s="39"/>
      <c r="B29" s="61">
        <v>1</v>
      </c>
      <c r="C29" s="43" t="s">
        <v>70</v>
      </c>
      <c r="D29" s="36">
        <v>0</v>
      </c>
    </row>
    <row r="30" spans="1:6" x14ac:dyDescent="0.2">
      <c r="A30" s="41" t="s">
        <v>46</v>
      </c>
      <c r="B30" s="60"/>
      <c r="C30" s="38"/>
      <c r="D30" s="62">
        <v>0</v>
      </c>
    </row>
    <row r="31" spans="1:6" x14ac:dyDescent="0.2">
      <c r="A31" s="41"/>
      <c r="B31" s="42"/>
      <c r="C31" s="42"/>
      <c r="D31" s="33"/>
    </row>
    <row r="32" spans="1:6" x14ac:dyDescent="0.2">
      <c r="A32" s="41" t="s">
        <v>47</v>
      </c>
      <c r="B32" s="60"/>
      <c r="C32" s="38"/>
      <c r="D32" s="33"/>
    </row>
    <row r="33" spans="1:4" x14ac:dyDescent="0.2">
      <c r="A33" s="39"/>
      <c r="B33" s="61">
        <v>1</v>
      </c>
      <c r="C33" s="43" t="s">
        <v>70</v>
      </c>
      <c r="D33" s="36">
        <v>0</v>
      </c>
    </row>
    <row r="34" spans="1:4" x14ac:dyDescent="0.2">
      <c r="A34" s="41" t="s">
        <v>2</v>
      </c>
      <c r="B34" s="42"/>
      <c r="C34" s="42"/>
      <c r="D34" s="62">
        <v>0</v>
      </c>
    </row>
    <row r="35" spans="1:4" x14ac:dyDescent="0.2">
      <c r="A35" s="41"/>
      <c r="B35" s="42"/>
      <c r="C35" s="42"/>
      <c r="D35" s="33"/>
    </row>
    <row r="36" spans="1:4" x14ac:dyDescent="0.2">
      <c r="A36" s="41" t="s">
        <v>48</v>
      </c>
      <c r="B36" s="42"/>
      <c r="C36" s="42"/>
      <c r="D36" s="33"/>
    </row>
    <row r="37" spans="1:4" x14ac:dyDescent="0.2">
      <c r="A37" s="39"/>
      <c r="B37" s="61">
        <v>1</v>
      </c>
      <c r="C37" s="43" t="s">
        <v>41</v>
      </c>
      <c r="D37" s="36"/>
    </row>
    <row r="38" spans="1:4" x14ac:dyDescent="0.2">
      <c r="A38" s="39"/>
      <c r="B38" s="61"/>
      <c r="C38" s="42" t="s">
        <v>49</v>
      </c>
      <c r="D38" s="62"/>
    </row>
    <row r="39" spans="1:4" x14ac:dyDescent="0.2">
      <c r="A39" s="41"/>
      <c r="B39" s="42"/>
      <c r="C39" s="43"/>
      <c r="D39" s="33"/>
    </row>
    <row r="40" spans="1:4" x14ac:dyDescent="0.2">
      <c r="A40" s="41" t="s">
        <v>50</v>
      </c>
      <c r="B40" s="42"/>
      <c r="C40" s="42"/>
      <c r="D40" s="33"/>
    </row>
    <row r="41" spans="1:4" x14ac:dyDescent="0.2">
      <c r="A41" s="39"/>
      <c r="B41" s="61">
        <v>1</v>
      </c>
      <c r="C41" s="43" t="s">
        <v>51</v>
      </c>
      <c r="D41" s="36"/>
    </row>
    <row r="42" spans="1:4" x14ac:dyDescent="0.2">
      <c r="A42" s="39"/>
      <c r="B42" s="61"/>
      <c r="C42" s="42" t="s">
        <v>32</v>
      </c>
      <c r="D42" s="62"/>
    </row>
    <row r="43" spans="1:4" x14ac:dyDescent="0.2">
      <c r="A43" s="39"/>
      <c r="B43" s="61"/>
      <c r="C43" s="42"/>
      <c r="D43" s="33"/>
    </row>
    <row r="44" spans="1:4" x14ac:dyDescent="0.2">
      <c r="A44" s="41"/>
      <c r="B44" s="42"/>
      <c r="C44" s="42" t="s">
        <v>52</v>
      </c>
      <c r="D44" s="62">
        <v>10.974600529102783</v>
      </c>
    </row>
    <row r="45" spans="1:4" x14ac:dyDescent="0.2">
      <c r="A45" s="41"/>
      <c r="B45" s="42"/>
      <c r="C45" s="42"/>
      <c r="D45" s="33"/>
    </row>
    <row r="46" spans="1:4" ht="15.75" thickBot="1" x14ac:dyDescent="0.3">
      <c r="A46" s="44"/>
      <c r="B46" s="45"/>
      <c r="C46" s="45" t="s">
        <v>68</v>
      </c>
      <c r="D46" s="64">
        <v>30432</v>
      </c>
    </row>
  </sheetData>
  <sheetProtection password="C7C5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rightToLeft="1" tabSelected="1" workbookViewId="0">
      <selection activeCell="B16" sqref="B16"/>
    </sheetView>
  </sheetViews>
  <sheetFormatPr defaultRowHeight="14.25" x14ac:dyDescent="0.2"/>
  <cols>
    <col min="1" max="1" width="4.875" customWidth="1"/>
    <col min="2" max="2" width="50.375" customWidth="1"/>
  </cols>
  <sheetData>
    <row r="1" spans="1:3" x14ac:dyDescent="0.2">
      <c r="B1" s="28" t="s">
        <v>80</v>
      </c>
      <c r="C1" s="4" t="s">
        <v>69</v>
      </c>
    </row>
    <row r="2" spans="1:3" x14ac:dyDescent="0.2">
      <c r="B2" s="27"/>
      <c r="C2" s="27"/>
    </row>
    <row r="3" spans="1:3" ht="15.75" x14ac:dyDescent="0.25">
      <c r="B3" s="70" t="s">
        <v>4</v>
      </c>
      <c r="C3" s="27"/>
    </row>
    <row r="4" spans="1:3" ht="16.5" thickBot="1" x14ac:dyDescent="0.3">
      <c r="B4" s="70" t="s">
        <v>81</v>
      </c>
    </row>
    <row r="5" spans="1:3" x14ac:dyDescent="0.2">
      <c r="A5" s="77"/>
      <c r="B5" s="79"/>
      <c r="C5" s="68" t="s">
        <v>77</v>
      </c>
    </row>
    <row r="6" spans="1:3" x14ac:dyDescent="0.2">
      <c r="A6" s="78"/>
      <c r="B6" s="80"/>
      <c r="C6" s="69" t="s">
        <v>78</v>
      </c>
    </row>
    <row r="7" spans="1:3" x14ac:dyDescent="0.2">
      <c r="A7" s="41" t="s">
        <v>53</v>
      </c>
      <c r="B7" s="35"/>
      <c r="C7" s="46"/>
    </row>
    <row r="8" spans="1:3" x14ac:dyDescent="0.2">
      <c r="A8" s="39">
        <v>1</v>
      </c>
      <c r="B8" s="47" t="s">
        <v>70</v>
      </c>
      <c r="C8" s="48">
        <v>0</v>
      </c>
    </row>
    <row r="9" spans="1:3" x14ac:dyDescent="0.2">
      <c r="A9" s="32" t="s">
        <v>54</v>
      </c>
      <c r="B9" s="47"/>
      <c r="C9" s="65">
        <v>0</v>
      </c>
    </row>
    <row r="10" spans="1:3" x14ac:dyDescent="0.2">
      <c r="A10" s="49"/>
      <c r="B10" s="50"/>
      <c r="C10" s="51"/>
    </row>
    <row r="11" spans="1:3" x14ac:dyDescent="0.2">
      <c r="A11" s="32" t="s">
        <v>55</v>
      </c>
      <c r="B11" s="47"/>
      <c r="C11" s="51"/>
    </row>
    <row r="12" spans="1:3" x14ac:dyDescent="0.2">
      <c r="A12" s="39">
        <v>1</v>
      </c>
      <c r="B12" s="47" t="s">
        <v>41</v>
      </c>
      <c r="C12" s="48"/>
    </row>
    <row r="13" spans="1:3" x14ac:dyDescent="0.2">
      <c r="A13" s="41" t="s">
        <v>56</v>
      </c>
      <c r="B13" s="35"/>
      <c r="C13" s="65"/>
    </row>
    <row r="14" spans="1:3" x14ac:dyDescent="0.2">
      <c r="A14" s="52"/>
      <c r="B14" s="53"/>
      <c r="C14" s="51"/>
    </row>
    <row r="15" spans="1:3" x14ac:dyDescent="0.2">
      <c r="A15" s="37" t="s">
        <v>57</v>
      </c>
      <c r="B15" s="54"/>
      <c r="C15" s="51"/>
    </row>
    <row r="16" spans="1:3" x14ac:dyDescent="0.2">
      <c r="A16" s="39">
        <v>1</v>
      </c>
      <c r="B16" s="47" t="s">
        <v>41</v>
      </c>
      <c r="C16" s="48"/>
    </row>
    <row r="17" spans="1:3" x14ac:dyDescent="0.2">
      <c r="A17" s="32" t="s">
        <v>12</v>
      </c>
      <c r="B17" s="47"/>
      <c r="C17" s="65"/>
    </row>
    <row r="18" spans="1:3" x14ac:dyDescent="0.2">
      <c r="A18" s="49"/>
      <c r="B18" s="47"/>
      <c r="C18" s="51"/>
    </row>
    <row r="19" spans="1:3" x14ac:dyDescent="0.2">
      <c r="A19" s="32" t="s">
        <v>58</v>
      </c>
      <c r="B19" s="47"/>
      <c r="C19" s="51"/>
    </row>
    <row r="20" spans="1:3" x14ac:dyDescent="0.2">
      <c r="A20" s="32" t="s">
        <v>59</v>
      </c>
      <c r="B20" s="50" t="s">
        <v>60</v>
      </c>
      <c r="C20" s="51"/>
    </row>
    <row r="21" spans="1:3" x14ac:dyDescent="0.2">
      <c r="A21" s="39">
        <v>1</v>
      </c>
      <c r="B21" s="47"/>
      <c r="C21" s="48"/>
    </row>
    <row r="22" spans="1:3" x14ac:dyDescent="0.2">
      <c r="A22" s="39">
        <v>2</v>
      </c>
      <c r="B22" s="47"/>
      <c r="C22" s="48"/>
    </row>
    <row r="23" spans="1:3" x14ac:dyDescent="0.2">
      <c r="A23" s="41" t="s">
        <v>61</v>
      </c>
      <c r="B23" s="56" t="s">
        <v>62</v>
      </c>
      <c r="C23" s="51"/>
    </row>
    <row r="24" spans="1:3" x14ac:dyDescent="0.2">
      <c r="A24" s="55">
        <v>1</v>
      </c>
      <c r="B24" s="54" t="s">
        <v>9</v>
      </c>
      <c r="C24" s="48">
        <v>0.80161000000000004</v>
      </c>
    </row>
    <row r="25" spans="1:3" x14ac:dyDescent="0.2">
      <c r="A25" s="55">
        <v>2</v>
      </c>
      <c r="B25" s="54" t="s">
        <v>37</v>
      </c>
      <c r="C25" s="48">
        <v>0.77707000000000004</v>
      </c>
    </row>
    <row r="26" spans="1:3" x14ac:dyDescent="0.2">
      <c r="A26" s="55">
        <v>3</v>
      </c>
      <c r="B26" s="54" t="s">
        <v>41</v>
      </c>
      <c r="C26" s="48">
        <v>0.35804000000000002</v>
      </c>
    </row>
    <row r="27" spans="1:3" x14ac:dyDescent="0.2">
      <c r="A27" s="37" t="s">
        <v>74</v>
      </c>
      <c r="B27" s="53"/>
      <c r="C27" s="65">
        <v>1.9367200000000002</v>
      </c>
    </row>
    <row r="28" spans="1:3" x14ac:dyDescent="0.2">
      <c r="A28" s="37"/>
      <c r="B28" s="54"/>
      <c r="C28" s="51"/>
    </row>
    <row r="29" spans="1:3" x14ac:dyDescent="0.2">
      <c r="A29" s="32" t="s">
        <v>63</v>
      </c>
      <c r="B29" s="47"/>
      <c r="C29" s="51"/>
    </row>
    <row r="30" spans="1:3" x14ac:dyDescent="0.2">
      <c r="A30" s="32" t="s">
        <v>59</v>
      </c>
      <c r="B30" s="50" t="s">
        <v>64</v>
      </c>
      <c r="C30" s="51"/>
    </row>
    <row r="31" spans="1:3" x14ac:dyDescent="0.2">
      <c r="A31" s="39">
        <v>1</v>
      </c>
      <c r="B31" s="35" t="s">
        <v>41</v>
      </c>
      <c r="C31" s="48">
        <v>4.3240000000000001E-2</v>
      </c>
    </row>
    <row r="32" spans="1:3" x14ac:dyDescent="0.2">
      <c r="A32" s="41" t="s">
        <v>61</v>
      </c>
      <c r="B32" s="50" t="s">
        <v>65</v>
      </c>
      <c r="C32" s="67"/>
    </row>
    <row r="33" spans="1:3" x14ac:dyDescent="0.2">
      <c r="A33" s="55">
        <v>1</v>
      </c>
      <c r="B33" s="35" t="s">
        <v>13</v>
      </c>
      <c r="C33" s="48">
        <v>1.6192199999999999</v>
      </c>
    </row>
    <row r="34" spans="1:3" x14ac:dyDescent="0.2">
      <c r="A34" s="55">
        <v>2</v>
      </c>
      <c r="B34" s="35" t="s">
        <v>76</v>
      </c>
      <c r="C34" s="48">
        <v>0.82252000000000003</v>
      </c>
    </row>
    <row r="35" spans="1:3" x14ac:dyDescent="0.2">
      <c r="A35" s="55">
        <v>3</v>
      </c>
      <c r="B35" s="35" t="s">
        <v>41</v>
      </c>
      <c r="C35" s="48">
        <v>1.02169</v>
      </c>
    </row>
    <row r="36" spans="1:3" x14ac:dyDescent="0.2">
      <c r="A36" s="41" t="s">
        <v>66</v>
      </c>
      <c r="B36" s="53"/>
      <c r="C36" s="65">
        <v>3.5066699999999997</v>
      </c>
    </row>
    <row r="37" spans="1:3" x14ac:dyDescent="0.2">
      <c r="A37" s="52"/>
      <c r="B37" s="53"/>
      <c r="C37" s="65"/>
    </row>
    <row r="38" spans="1:3" x14ac:dyDescent="0.2">
      <c r="A38" s="37" t="s">
        <v>67</v>
      </c>
      <c r="B38" s="54"/>
      <c r="C38" s="65">
        <v>5.44339</v>
      </c>
    </row>
    <row r="39" spans="1:3" x14ac:dyDescent="0.2">
      <c r="A39" s="52"/>
      <c r="B39" s="53"/>
      <c r="C39" s="51"/>
    </row>
    <row r="40" spans="1:3" ht="15.75" thickBot="1" x14ac:dyDescent="0.3">
      <c r="A40" s="57" t="s">
        <v>68</v>
      </c>
      <c r="B40" s="58"/>
      <c r="C40" s="66">
        <v>30432</v>
      </c>
    </row>
  </sheetData>
  <sheetProtection password="C7C5" sheet="1" objects="1" scenarios="1"/>
  <mergeCells count="2">
    <mergeCell ref="A5:A6"/>
    <mergeCell ref="B5:B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AD5DD09B7E788449783873D031F677A" ma:contentTypeVersion="7" ma:contentTypeDescription="צור מסמך חדש." ma:contentTypeScope="" ma:versionID="a7a1dbf92c03dd7f39babe65e85362dd">
  <xsd:schema xmlns:xsd="http://www.w3.org/2001/XMLSchema" xmlns:p="http://schemas.microsoft.com/office/2006/metadata/properties" xmlns:ns1="http://schemas.microsoft.com/sharepoint/v3" xmlns:ns2="bfcfe556-96ce-4d01-8fd6-8e85e8b36402" xmlns:ns3="bded8783-a812-46f4-ab1f-f1c65b719ad8" xmlns:ns4="556d651a-f128-4b84-9e10-e5d878421e87" targetNamespace="http://schemas.microsoft.com/office/2006/metadata/properties" ma:root="true" ma:fieldsID="2f195af82c21c6c156da129b43c85250" ns1:_="" ns2:_="" ns3:_="" ns4:_="">
    <xsd:import namespace="http://schemas.microsoft.com/sharepoint/v3"/>
    <xsd:import namespace="bfcfe556-96ce-4d01-8fd6-8e85e8b36402"/>
    <xsd:import namespace="bded8783-a812-46f4-ab1f-f1c65b719ad8"/>
    <xsd:import namespace="556d651a-f128-4b84-9e10-e5d878421e8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ummary" minOccurs="0"/>
                <xsd:element ref="ns2:docType"/>
                <xsd:element ref="ns2:product"/>
                <xsd:element ref="ns2:Archive" minOccurs="0"/>
                <xsd:element ref="ns3:MainTitle" minOccurs="0"/>
                <xsd:element ref="ns4:_x05ea__x05d0__x05e8__x05d9__x05da_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מתזמן תאריך התחלה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" ma:hidden="true" ma:internalName="PublishingExpirationDate">
      <xsd:simpleType>
        <xsd:restriction base="dms:Unknown"/>
      </xsd:simpleType>
    </xsd:element>
  </xsd:schema>
  <xsd:schema xmlns:xsd="http://www.w3.org/2001/XMLSchema" xmlns:dms="http://schemas.microsoft.com/office/2006/documentManagement/types" targetNamespace="bfcfe556-96ce-4d01-8fd6-8e85e8b36402" elementFormDefault="qualified">
    <xsd:import namespace="http://schemas.microsoft.com/office/2006/documentManagement/types"/>
    <xsd:element name="summary" ma:index="10" nillable="true" ma:displayName="summary" ma:internalName="summary">
      <xsd:simpleType>
        <xsd:restriction base="dms:Text">
          <xsd:maxLength value="255"/>
        </xsd:restriction>
      </xsd:simpleType>
    </xsd:element>
    <xsd:element name="docType" ma:index="11" ma:displayName="docType" ma:default="FinancialReport" ma:format="Dropdown" ma:internalName="docType">
      <xsd:simpleType>
        <xsd:restriction base="dms:Choice">
          <xsd:enumeration value="FinancialReport"/>
          <xsd:enumeration value="GeneralMeeting"/>
          <xsd:enumeration value="AssetsList"/>
          <xsd:enumeration value="AssetsFlow"/>
          <xsd:enumeration value="Regulations"/>
          <xsd:enumeration value="ArchiveRegulations"/>
          <xsd:enumeration value="Forms"/>
          <xsd:enumeration value="TiedSides"/>
        </xsd:restriction>
      </xsd:simpleType>
    </xsd:element>
    <xsd:element name="product" ma:index="12" ma:displayName="product" ma:default="Yozma" ma:format="Dropdown" ma:internalName="product">
      <xsd:simpleType>
        <xsd:restriction base="dms:Choice">
          <xsd:enumeration value="Yozma"/>
          <xsd:enumeration value="Ishit"/>
          <xsd:enumeration value="Mashlima"/>
          <xsd:enumeration value="MakefetHonit"/>
          <xsd:enumeration value="MakefetMerkazit"/>
          <xsd:enumeration value="MakefetMahala"/>
          <xsd:enumeration value="MakefetHishtalmut"/>
          <xsd:enumeration value="MigdalTagmulim"/>
          <xsd:enumeration value="MigdalMerkazit"/>
          <xsd:enumeration value="MigdalHishtalmut"/>
          <xsd:enumeration value="MigdalOvdim"/>
          <xsd:enumeration value="NewMakefet"/>
          <xsd:enumeration value="MigdalGemel"/>
          <xsd:enumeration value="MigdalMakefet"/>
          <xsd:enumeration value="Publicity"/>
          <xsd:enumeration value="MakefetTakzivit"/>
        </xsd:restriction>
      </xsd:simpleType>
    </xsd:element>
    <xsd:element name="Archive" ma:index="13" nillable="true" ma:displayName="Archive" ma:default="0" ma:internalName="Archive">
      <xsd:simpleType>
        <xsd:restriction base="dms:Boolean"/>
      </xsd:simpleType>
    </xsd:element>
  </xsd:schema>
  <xsd:schema xmlns:xsd="http://www.w3.org/2001/XMLSchema" xmlns:dms="http://schemas.microsoft.com/office/2006/documentManagement/types" targetNamespace="bded8783-a812-46f4-ab1f-f1c65b719ad8" elementFormDefault="qualified">
    <xsd:import namespace="http://schemas.microsoft.com/office/2006/documentManagement/types"/>
    <xsd:element name="MainTitle" ma:index="14" nillable="true" ma:displayName="MainTitle" ma:internalName="MainTitle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556d651a-f128-4b84-9e10-e5d878421e87" elementFormDefault="qualified">
    <xsd:import namespace="http://schemas.microsoft.com/office/2006/documentManagement/types"/>
    <xsd:element name="_x05ea__x05d0__x05e8__x05d9__x05da_" ma:index="15" ma:displayName="תאריך" ma:default="[today]" ma:format="DateTime" ma:internalName="_x05ea__x05d0__x05e8__x05d9__x05da_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summary xmlns="bfcfe556-96ce-4d01-8fd6-8e85e8b36402" xsi:nil="true"/>
    <product xmlns="bfcfe556-96ce-4d01-8fd6-8e85e8b36402">Yozma</product>
    <_x05ea__x05d0__x05e8__x05d9__x05da_ xmlns="556d651a-f128-4b84-9e10-e5d878421e87">2016-08-31T10:45:40+00:00</_x05ea__x05d0__x05e8__x05d9__x05da_>
    <docType xmlns="bfcfe556-96ce-4d01-8fd6-8e85e8b36402">FinancialReport</docType>
    <MainTitle xmlns="bded8783-a812-46f4-ab1f-f1c65b719ad8" xsi:nil="true"/>
    <Archive xmlns="bfcfe556-96ce-4d01-8fd6-8e85e8b36402">false</Archive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5D0E062-C760-4A42-ACEB-68D7E94B9ECD}"/>
</file>

<file path=customXml/itemProps2.xml><?xml version="1.0" encoding="utf-8"?>
<ds:datastoreItem xmlns:ds="http://schemas.openxmlformats.org/officeDocument/2006/customXml" ds:itemID="{0EA7F58A-3B37-45C5-AC37-6707B3C5388D}"/>
</file>

<file path=customXml/itemProps3.xml><?xml version="1.0" encoding="utf-8"?>
<ds:datastoreItem xmlns:ds="http://schemas.openxmlformats.org/officeDocument/2006/customXml" ds:itemID="{3665EDA2-8144-4A72-8F11-9043D7E41D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נספח 1- מקפת תקציבית</vt:lpstr>
      <vt:lpstr>נספח 2- מקפת תקציבית</vt:lpstr>
      <vt:lpstr>נספח 3- מקפת תקציבית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Migdal</dc:creator>
  <cp:lastModifiedBy>עופרה כוכבי</cp:lastModifiedBy>
  <cp:lastPrinted>2014-11-25T09:37:00Z</cp:lastPrinted>
  <dcterms:created xsi:type="dcterms:W3CDTF">2013-05-20T07:11:09Z</dcterms:created>
  <dcterms:modified xsi:type="dcterms:W3CDTF">2016-08-31T10:45:25Z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0x0101003AD5DD09B7E788449783873D031F677A</vt:lpwstr>
  </property>
</Properties>
</file>