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600" yWindow="105" windowWidth="17400" windowHeight="10920" tabRatio="677" activeTab="2"/>
  </bookViews>
  <sheets>
    <sheet name="נספח 1- מגדל מרכזית לפיצויים" sheetId="2" r:id="rId1"/>
    <sheet name="נספח 2 מגדל מרכזית לפיצויים" sheetId="47" r:id="rId2"/>
    <sheet name="נספח 3- מגדל מרכזית לפיצויים" sheetId="48" r:id="rId3"/>
  </sheets>
  <calcPr calcId="145621"/>
</workbook>
</file>

<file path=xl/calcChain.xml><?xml version="1.0" encoding="utf-8"?>
<calcChain xmlns="http://schemas.openxmlformats.org/spreadsheetml/2006/main">
  <c r="C37" i="2" l="1"/>
  <c r="C38" i="2"/>
</calcChain>
</file>

<file path=xl/sharedStrings.xml><?xml version="1.0" encoding="utf-8"?>
<sst xmlns="http://schemas.openxmlformats.org/spreadsheetml/2006/main" count="118" uniqueCount="93">
  <si>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</si>
  <si>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</si>
  <si>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</si>
  <si>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</si>
  <si>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</si>
  <si>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</si>
  <si>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</si>
  <si>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</si>
  <si>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</si>
  <si>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State Street Global Advisors</t>
  </si>
  <si>
    <t>בנק לאומי</t>
  </si>
  <si>
    <t>EURIZON CAPITAL</t>
  </si>
  <si>
    <t>NB US HY USD-INS-AC</t>
  </si>
  <si>
    <t>PSAGOT</t>
  </si>
  <si>
    <t>CANTOR</t>
  </si>
  <si>
    <t>סך תשלומים למנהלי תיקים זרים</t>
  </si>
  <si>
    <t>BlackRock Inc USA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</si>
  <si>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</si>
  <si>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</si>
  <si>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</si>
  <si>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</si>
  <si>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</si>
  <si>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</si>
  <si>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</si>
  <si>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</si>
  <si>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</si>
  <si>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</si>
  <si>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</si>
  <si>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</si>
  <si>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</si>
  <si>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</si>
  <si>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</si>
  <si>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</si>
  <si>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</si>
  <si>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</si>
  <si>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</si>
  <si>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</si>
  <si>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</si>
  <si>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</si>
  <si>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</si>
  <si>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</si>
  <si>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Deutsche Bank-Trackers/LUX</t>
  </si>
  <si>
    <t>UBS ASSET MANAGEMEN ETF</t>
  </si>
  <si>
    <t>UBS FUND MANAGEMENT LUX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</si>
  <si>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</si>
  <si>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</si>
  <si>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</si>
  <si>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</si>
  <si>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</si>
  <si>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</si>
  <si>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</si>
  <si>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</si>
  <si>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</si>
  <si>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</si>
  <si>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</si>
  <si>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</si>
  <si>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</si>
  <si>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</si>
  <si>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</si>
  <si>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</si>
  <si>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</si>
  <si>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</si>
  <si>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</si>
  <si>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</si>
  <si>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</si>
  <si>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</si>
  <si>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</si>
  <si>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</si>
  <si>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</si>
  <si>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</si>
  <si>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</si>
  <si>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</si>
  <si>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</si>
  <si>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</si>
  <si>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</si>
  <si>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>30.06.2016</t>
  </si>
  <si>
    <t/>
  </si>
  <si>
    <t>IBI</t>
  </si>
  <si>
    <t>LEUMI</t>
  </si>
  <si>
    <t>NESSUAH</t>
  </si>
  <si>
    <t>יו בנק</t>
  </si>
  <si>
    <t>גוף 1</t>
  </si>
  <si>
    <t>גוף 2</t>
  </si>
  <si>
    <t xml:space="preserve">סך תשלומים בגין השקעת בקרנות נאמנות </t>
  </si>
  <si>
    <t>THE VANGUARD GRUOP</t>
  </si>
  <si>
    <t>Deutsche Bank/USA</t>
  </si>
  <si>
    <t>1-6.2016</t>
  </si>
  <si>
    <t>אלפי ש''ח</t>
  </si>
  <si>
    <t>נספח 1 - סך התשלומים ששולמו בעד כל סוג של הוצאה ישירה לששה חודשים המסתיימים ביום 30.6.2016</t>
  </si>
  <si>
    <t>נספח 3- פירוט עמלות ניהול חיצוני לששה חודשים שהסתיימו ביום:</t>
  </si>
  <si>
    <t xml:space="preserve">נספח 2 - פירוט עמלות והוצאות לששה חודשים שהסתיימו ביום </t>
  </si>
  <si>
    <t>מגדל קופת גמל מרכזית לפיצויים - מספר באוצר 745</t>
  </si>
  <si>
    <t>בנק איגוד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</si>
</sst>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82">
    <xf numFmtId="0" fontId="0" fillId="0" borderId="0" xfId="0"/>
    <xf numFmtId="0" fontId="2" fillId="0" borderId="0" xfId="0" applyFont="1" applyAlignme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 applyAlignment="1"/>
    <xf numFmtId="164" fontId="0" fillId="3" borderId="5" xfId="1" applyNumberFormat="1" applyFont="1" applyFill="1" applyBorder="1"/>
    <xf numFmtId="0" fontId="4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4" fillId="2" borderId="13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4" xfId="0" applyFont="1" applyFill="1" applyBorder="1" applyAlignment="1"/>
    <xf numFmtId="164" fontId="0" fillId="4" borderId="3" xfId="1" applyNumberFormat="1" applyFont="1" applyFill="1" applyBorder="1"/>
    <xf numFmtId="164" fontId="0" fillId="0" borderId="0" xfId="0" applyNumberFormat="1"/>
    <xf numFmtId="0" fontId="4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4" fontId="0" fillId="2" borderId="3" xfId="1" applyNumberFormat="1" applyFont="1" applyFill="1" applyBorder="1" applyAlignment="1">
      <alignment horizontal="right"/>
    </xf>
    <xf numFmtId="0" fontId="5" fillId="2" borderId="21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/>
    </xf>
    <xf numFmtId="164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20" xfId="0" applyNumberFormat="1" applyFont="1" applyFill="1" applyBorder="1" applyAlignment="1">
      <alignment horizontal="right" readingOrder="2"/>
    </xf>
    <xf numFmtId="0" fontId="5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64" fontId="0" fillId="3" borderId="5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5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5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5" fillId="2" borderId="29" xfId="0" applyNumberFormat="1" applyFont="1" applyFill="1" applyBorder="1" applyAlignment="1">
      <alignment horizontal="right" readingOrder="2"/>
    </xf>
    <xf numFmtId="164" fontId="2" fillId="5" borderId="3" xfId="1" applyNumberFormat="1" applyFont="1" applyFill="1" applyBorder="1" applyAlignment="1">
      <alignment horizontal="right"/>
    </xf>
    <xf numFmtId="164" fontId="8" fillId="2" borderId="3" xfId="1" applyNumberFormat="1" applyFont="1" applyFill="1" applyBorder="1" applyAlignment="1">
      <alignment horizontal="right"/>
    </xf>
    <xf numFmtId="164" fontId="4" fillId="3" borderId="11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4" fillId="3" borderId="27" xfId="1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horizontal="right"/>
    </xf>
    <xf numFmtId="164" fontId="4" fillId="3" borderId="11" xfId="1" applyNumberFormat="1" applyFont="1" applyFill="1" applyBorder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H46"/>
  <sheetViews>
    <sheetView rightToLeft="1" workbookViewId="0">
      <selection activeCell="B47" sqref="B47"/>
    </sheetView>
  </sheetViews>
  <sheetFormatPr defaultRowHeight="14.25" x14ac:dyDescent="0.2"/>
  <cols>
    <col min="1" max="1" width="1.875" bestFit="1" customWidth="1"/>
    <col min="2" max="2" width="62.875" customWidth="1"/>
    <col min="3" max="3" width="10.875" bestFit="1" customWidth="1"/>
  </cols>
  <sheetData>
    <row r="1" spans="1:3" x14ac:dyDescent="0.2">
      <c r="B1" s="1" t="s">
        <v>88</v>
      </c>
      <c r="C1" s="2"/>
    </row>
    <row r="2" spans="1:3" x14ac:dyDescent="0.2">
      <c r="B2" s="3"/>
      <c r="C2" s="4"/>
    </row>
    <row r="3" spans="1:3" ht="15.75" x14ac:dyDescent="0.25">
      <c r="B3" s="76" t="s">
        <v>5</v>
      </c>
      <c r="C3" s="2"/>
    </row>
    <row r="4" spans="1:3" ht="16.5" thickBot="1" x14ac:dyDescent="0.3">
      <c r="B4" s="76" t="s">
        <v>91</v>
      </c>
      <c r="C4" s="2"/>
    </row>
    <row r="5" spans="1:3" ht="14.25" customHeight="1" x14ac:dyDescent="0.2">
      <c r="A5" s="78"/>
      <c r="B5" s="80"/>
      <c r="C5" s="73" t="s">
        <v>86</v>
      </c>
    </row>
    <row r="6" spans="1:3" x14ac:dyDescent="0.2">
      <c r="A6" s="79"/>
      <c r="B6" s="81"/>
      <c r="C6" s="74" t="s">
        <v>87</v>
      </c>
    </row>
    <row r="7" spans="1:3" ht="15" x14ac:dyDescent="0.25">
      <c r="A7" s="14">
        <v>1</v>
      </c>
      <c r="B7" s="9" t="s">
        <v>18</v>
      </c>
      <c r="C7" s="18">
        <v>33.39</v>
      </c>
    </row>
    <row r="8" spans="1:3" x14ac:dyDescent="0.2">
      <c r="A8" s="7"/>
      <c r="B8" s="10" t="s">
        <v>19</v>
      </c>
      <c r="C8" s="5">
        <v>0.63</v>
      </c>
    </row>
    <row r="9" spans="1:3" x14ac:dyDescent="0.2">
      <c r="A9" s="7"/>
      <c r="B9" s="10" t="s">
        <v>20</v>
      </c>
      <c r="C9" s="5">
        <v>32.76</v>
      </c>
    </row>
    <row r="10" spans="1:3" x14ac:dyDescent="0.2">
      <c r="A10" s="7"/>
      <c r="B10" s="10"/>
      <c r="C10" s="6"/>
    </row>
    <row r="11" spans="1:3" ht="15" x14ac:dyDescent="0.25">
      <c r="A11" s="14">
        <v>2</v>
      </c>
      <c r="B11" s="9" t="s">
        <v>21</v>
      </c>
      <c r="C11" s="18">
        <v>12.984032372158072</v>
      </c>
    </row>
    <row r="12" spans="1:3" x14ac:dyDescent="0.2">
      <c r="A12" s="7"/>
      <c r="B12" s="11" t="s">
        <v>1</v>
      </c>
      <c r="C12" s="8">
        <v>0</v>
      </c>
    </row>
    <row r="13" spans="1:3" x14ac:dyDescent="0.2">
      <c r="A13" s="7"/>
      <c r="B13" s="11" t="s">
        <v>2</v>
      </c>
      <c r="C13" s="8">
        <v>12.984032372158072</v>
      </c>
    </row>
    <row r="14" spans="1:3" x14ac:dyDescent="0.2">
      <c r="A14" s="22"/>
      <c r="B14" s="23"/>
      <c r="C14" s="6"/>
    </row>
    <row r="15" spans="1:3" ht="15" x14ac:dyDescent="0.25">
      <c r="A15" s="14">
        <v>3</v>
      </c>
      <c r="B15" s="9" t="s">
        <v>7</v>
      </c>
      <c r="C15" s="18">
        <v>1.0748600000000001</v>
      </c>
    </row>
    <row r="16" spans="1:3" ht="25.5" x14ac:dyDescent="0.2">
      <c r="A16" s="7" t="s">
        <v>22</v>
      </c>
      <c r="B16" s="24" t="s">
        <v>23</v>
      </c>
      <c r="C16" s="5">
        <v>6.1579999999999996E-2</v>
      </c>
    </row>
    <row r="17" spans="1:3" x14ac:dyDescent="0.2">
      <c r="A17" s="7" t="s">
        <v>24</v>
      </c>
      <c r="B17" s="24" t="s">
        <v>25</v>
      </c>
      <c r="C17" s="5">
        <v>1.0132800000000002</v>
      </c>
    </row>
    <row r="18" spans="1:3" x14ac:dyDescent="0.2">
      <c r="A18" s="7" t="s">
        <v>26</v>
      </c>
      <c r="B18" s="10" t="s">
        <v>3</v>
      </c>
      <c r="C18" s="5">
        <v>0</v>
      </c>
    </row>
    <row r="19" spans="1:3" x14ac:dyDescent="0.2">
      <c r="A19" s="15"/>
      <c r="B19" s="12"/>
      <c r="C19" s="6"/>
    </row>
    <row r="20" spans="1:3" ht="15" x14ac:dyDescent="0.25">
      <c r="A20" s="16">
        <v>4</v>
      </c>
      <c r="B20" s="9" t="s">
        <v>27</v>
      </c>
      <c r="C20" s="18">
        <v>64.665030000000002</v>
      </c>
    </row>
    <row r="21" spans="1:3" x14ac:dyDescent="0.2">
      <c r="A21" s="7"/>
      <c r="B21" s="10" t="s">
        <v>28</v>
      </c>
      <c r="C21" s="5">
        <v>0</v>
      </c>
    </row>
    <row r="22" spans="1:3" x14ac:dyDescent="0.2">
      <c r="A22" s="7"/>
      <c r="B22" s="10" t="s">
        <v>29</v>
      </c>
      <c r="C22" s="5">
        <v>0</v>
      </c>
    </row>
    <row r="23" spans="1:3" x14ac:dyDescent="0.2">
      <c r="A23" s="7"/>
      <c r="B23" s="10" t="s">
        <v>30</v>
      </c>
      <c r="C23" s="5">
        <v>0</v>
      </c>
    </row>
    <row r="24" spans="1:3" x14ac:dyDescent="0.2">
      <c r="A24" s="7"/>
      <c r="B24" s="10" t="s">
        <v>15</v>
      </c>
      <c r="C24" s="5"/>
    </row>
    <row r="25" spans="1:3" x14ac:dyDescent="0.2">
      <c r="A25" s="7"/>
      <c r="B25" s="10" t="s">
        <v>6</v>
      </c>
      <c r="C25" s="5">
        <v>0</v>
      </c>
    </row>
    <row r="26" spans="1:3" x14ac:dyDescent="0.2">
      <c r="A26" s="7"/>
      <c r="B26" s="10" t="s">
        <v>31</v>
      </c>
      <c r="C26" s="5">
        <v>38.806439999999995</v>
      </c>
    </row>
    <row r="27" spans="1:3" x14ac:dyDescent="0.2">
      <c r="A27" s="7"/>
      <c r="B27" s="10" t="s">
        <v>32</v>
      </c>
      <c r="C27" s="5">
        <v>0</v>
      </c>
    </row>
    <row r="28" spans="1:3" x14ac:dyDescent="0.2">
      <c r="A28" s="7"/>
      <c r="B28" s="10" t="s">
        <v>33</v>
      </c>
      <c r="C28" s="5">
        <v>25.85859</v>
      </c>
    </row>
    <row r="29" spans="1:3" x14ac:dyDescent="0.2">
      <c r="A29" s="7"/>
      <c r="B29" s="10"/>
      <c r="C29" s="6"/>
    </row>
    <row r="30" spans="1:3" ht="15" x14ac:dyDescent="0.25">
      <c r="A30" s="7">
        <v>5</v>
      </c>
      <c r="B30" s="9" t="s">
        <v>34</v>
      </c>
      <c r="C30" s="18">
        <v>0</v>
      </c>
    </row>
    <row r="31" spans="1:3" x14ac:dyDescent="0.2">
      <c r="A31" s="7" t="s">
        <v>22</v>
      </c>
      <c r="B31" s="10" t="s">
        <v>35</v>
      </c>
      <c r="C31" s="5"/>
    </row>
    <row r="32" spans="1:3" x14ac:dyDescent="0.2">
      <c r="A32" s="7" t="s">
        <v>24</v>
      </c>
      <c r="B32" s="10" t="s">
        <v>36</v>
      </c>
      <c r="C32" s="5"/>
    </row>
    <row r="33" spans="1:8" x14ac:dyDescent="0.2">
      <c r="A33" s="7"/>
      <c r="B33" s="10"/>
      <c r="C33" s="6"/>
    </row>
    <row r="34" spans="1:8" x14ac:dyDescent="0.2">
      <c r="A34" s="7"/>
      <c r="B34" s="10" t="s">
        <v>4</v>
      </c>
      <c r="C34" s="18">
        <v>112.11392237215807</v>
      </c>
    </row>
    <row r="35" spans="1:8" x14ac:dyDescent="0.2">
      <c r="A35" s="7"/>
      <c r="B35" s="10"/>
      <c r="C35" s="6"/>
    </row>
    <row r="36" spans="1:8" ht="15" x14ac:dyDescent="0.25">
      <c r="A36" s="7">
        <v>7</v>
      </c>
      <c r="B36" s="9" t="s">
        <v>37</v>
      </c>
      <c r="C36" s="6"/>
    </row>
    <row r="37" spans="1:8" ht="25.5" x14ac:dyDescent="0.2">
      <c r="A37" s="7" t="s">
        <v>22</v>
      </c>
      <c r="B37" s="24" t="s">
        <v>38</v>
      </c>
      <c r="C37" s="25">
        <f>(C16+C20+C32)/C40</f>
        <v>3.4914319774309962E-4</v>
      </c>
    </row>
    <row r="38" spans="1:8" x14ac:dyDescent="0.2">
      <c r="A38" s="7" t="s">
        <v>24</v>
      </c>
      <c r="B38" s="10" t="s">
        <v>39</v>
      </c>
      <c r="C38" s="25">
        <f>C34/C40</f>
        <v>6.0475611759270111E-4</v>
      </c>
    </row>
    <row r="39" spans="1:8" x14ac:dyDescent="0.2">
      <c r="A39" s="7"/>
      <c r="B39" s="10"/>
      <c r="C39" s="6"/>
    </row>
    <row r="40" spans="1:8" ht="15.75" thickBot="1" x14ac:dyDescent="0.3">
      <c r="A40" s="17"/>
      <c r="B40" s="13" t="s">
        <v>40</v>
      </c>
      <c r="C40" s="77">
        <v>185387</v>
      </c>
    </row>
    <row r="42" spans="1:8" x14ac:dyDescent="0.2">
      <c r="B42" s="21"/>
      <c r="F42" s="19"/>
      <c r="G42" s="19"/>
      <c r="H42" s="19"/>
    </row>
    <row r="43" spans="1:8" ht="15" x14ac:dyDescent="0.25">
      <c r="C43" s="20"/>
      <c r="D43" s="20"/>
      <c r="F43" s="19"/>
      <c r="G43" s="19"/>
      <c r="H43" s="19"/>
    </row>
    <row r="44" spans="1:8" ht="15" x14ac:dyDescent="0.25">
      <c r="C44" s="20"/>
      <c r="D44" s="20"/>
    </row>
    <row r="45" spans="1:8" x14ac:dyDescent="0.2">
      <c r="C45" s="2"/>
      <c r="D45" s="19"/>
    </row>
    <row r="46" spans="1:8" ht="15" x14ac:dyDescent="0.25">
      <c r="C46" s="20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rightToLeft="1" workbookViewId="0">
      <selection activeCell="C17" sqref="C17"/>
    </sheetView>
  </sheetViews>
  <sheetFormatPr defaultRowHeight="14.25" x14ac:dyDescent="0.2"/>
  <cols>
    <col min="1" max="1" width="4.5" customWidth="1"/>
    <col min="2" max="2" width="2.875" customWidth="1"/>
    <col min="3" max="3" width="42.375" customWidth="1"/>
  </cols>
  <sheetData>
    <row r="1" spans="1:4" x14ac:dyDescent="0.2">
      <c r="B1" s="75" t="s">
        <v>90</v>
      </c>
      <c r="D1" s="4" t="s">
        <v>75</v>
      </c>
    </row>
    <row r="2" spans="1:4" x14ac:dyDescent="0.2">
      <c r="A2" s="27"/>
      <c r="B2" s="1"/>
      <c r="C2" s="4"/>
    </row>
    <row r="3" spans="1:4" ht="15.75" x14ac:dyDescent="0.25">
      <c r="A3" s="27"/>
      <c r="B3" s="76" t="s">
        <v>5</v>
      </c>
      <c r="C3" s="28"/>
    </row>
    <row r="4" spans="1:4" ht="16.5" thickBot="1" x14ac:dyDescent="0.3">
      <c r="B4" s="76" t="s">
        <v>91</v>
      </c>
    </row>
    <row r="5" spans="1:4" x14ac:dyDescent="0.2">
      <c r="A5" s="29" t="s">
        <v>44</v>
      </c>
      <c r="B5" s="62"/>
      <c r="C5" s="30"/>
      <c r="D5" s="31" t="s">
        <v>0</v>
      </c>
    </row>
    <row r="6" spans="1:4" x14ac:dyDescent="0.2">
      <c r="A6" s="32" t="s">
        <v>45</v>
      </c>
      <c r="B6" s="63"/>
      <c r="C6" s="43"/>
      <c r="D6" s="33"/>
    </row>
    <row r="7" spans="1:4" x14ac:dyDescent="0.2">
      <c r="A7" s="34"/>
      <c r="B7" s="64">
        <v>1</v>
      </c>
      <c r="C7" s="40" t="s">
        <v>92</v>
      </c>
      <c r="D7" s="36">
        <v>0.63</v>
      </c>
    </row>
    <row r="8" spans="1:4" x14ac:dyDescent="0.2">
      <c r="A8" s="37" t="s">
        <v>46</v>
      </c>
      <c r="B8" s="65"/>
      <c r="C8" s="35"/>
      <c r="D8" s="33"/>
    </row>
    <row r="9" spans="1:4" x14ac:dyDescent="0.2">
      <c r="A9" s="39"/>
      <c r="B9" s="66">
        <v>1</v>
      </c>
      <c r="C9" s="40" t="s">
        <v>13</v>
      </c>
      <c r="D9" s="36">
        <v>8.8000000000000007</v>
      </c>
    </row>
    <row r="10" spans="1:4" x14ac:dyDescent="0.2">
      <c r="A10" s="39"/>
      <c r="B10" s="64">
        <v>2</v>
      </c>
      <c r="C10" s="40" t="s">
        <v>14</v>
      </c>
      <c r="D10" s="36">
        <v>6.57</v>
      </c>
    </row>
    <row r="11" spans="1:4" x14ac:dyDescent="0.2">
      <c r="A11" s="39"/>
      <c r="B11" s="64">
        <v>3</v>
      </c>
      <c r="C11" s="40" t="s">
        <v>77</v>
      </c>
      <c r="D11" s="36">
        <v>4.8899999999999997</v>
      </c>
    </row>
    <row r="12" spans="1:4" x14ac:dyDescent="0.2">
      <c r="A12" s="39"/>
      <c r="B12" s="66">
        <v>4</v>
      </c>
      <c r="C12" s="40" t="s">
        <v>78</v>
      </c>
      <c r="D12" s="36">
        <v>4.1899999999999995</v>
      </c>
    </row>
    <row r="13" spans="1:4" x14ac:dyDescent="0.2">
      <c r="A13" s="39"/>
      <c r="B13" s="64">
        <v>5</v>
      </c>
      <c r="C13" s="40" t="s">
        <v>79</v>
      </c>
      <c r="D13" s="36">
        <v>2.06</v>
      </c>
    </row>
    <row r="14" spans="1:4" x14ac:dyDescent="0.2">
      <c r="A14" s="39"/>
      <c r="B14" s="66">
        <v>6</v>
      </c>
      <c r="C14" s="40" t="s">
        <v>47</v>
      </c>
      <c r="D14" s="36">
        <v>6.2499999999999973</v>
      </c>
    </row>
    <row r="15" spans="1:4" x14ac:dyDescent="0.2">
      <c r="A15" s="41" t="s">
        <v>48</v>
      </c>
      <c r="B15" s="65"/>
      <c r="C15" s="38"/>
      <c r="D15" s="67">
        <v>33.39</v>
      </c>
    </row>
    <row r="16" spans="1:4" x14ac:dyDescent="0.2">
      <c r="A16" s="41"/>
      <c r="B16" s="42"/>
      <c r="C16" s="42"/>
      <c r="D16" s="33"/>
    </row>
    <row r="17" spans="1:4" x14ac:dyDescent="0.2">
      <c r="A17" s="41" t="s">
        <v>49</v>
      </c>
      <c r="B17" s="42"/>
      <c r="C17" s="43"/>
      <c r="D17" s="33"/>
    </row>
    <row r="18" spans="1:4" x14ac:dyDescent="0.2">
      <c r="A18" s="41" t="s">
        <v>45</v>
      </c>
      <c r="B18" s="42"/>
      <c r="C18" s="35"/>
      <c r="D18" s="68"/>
    </row>
    <row r="19" spans="1:4" x14ac:dyDescent="0.2">
      <c r="A19" s="55"/>
      <c r="B19" s="40">
        <v>1</v>
      </c>
      <c r="C19" s="40" t="s">
        <v>76</v>
      </c>
      <c r="D19" s="36">
        <v>0</v>
      </c>
    </row>
    <row r="20" spans="1:4" x14ac:dyDescent="0.2">
      <c r="A20" s="41" t="s">
        <v>46</v>
      </c>
      <c r="B20" s="42"/>
      <c r="C20" s="35"/>
      <c r="D20" s="33"/>
    </row>
    <row r="21" spans="1:4" x14ac:dyDescent="0.2">
      <c r="A21" s="55"/>
      <c r="B21" s="40">
        <v>1</v>
      </c>
      <c r="C21" s="40" t="s">
        <v>8</v>
      </c>
      <c r="D21" s="36">
        <v>6.1639423721580719</v>
      </c>
    </row>
    <row r="22" spans="1:4" x14ac:dyDescent="0.2">
      <c r="A22" s="55"/>
      <c r="B22" s="40">
        <v>2</v>
      </c>
      <c r="C22" s="40" t="s">
        <v>80</v>
      </c>
      <c r="D22" s="36">
        <v>6.1592200000000004</v>
      </c>
    </row>
    <row r="23" spans="1:4" x14ac:dyDescent="0.2">
      <c r="A23" s="55"/>
      <c r="B23" s="40">
        <v>3</v>
      </c>
      <c r="C23" s="40" t="s">
        <v>10</v>
      </c>
      <c r="D23" s="36">
        <v>0.66087000000000007</v>
      </c>
    </row>
    <row r="24" spans="1:4" x14ac:dyDescent="0.2">
      <c r="A24" s="41" t="s">
        <v>50</v>
      </c>
      <c r="B24" s="65"/>
      <c r="C24" s="38"/>
      <c r="D24" s="67">
        <v>12.984032372158072</v>
      </c>
    </row>
    <row r="25" spans="1:4" x14ac:dyDescent="0.2">
      <c r="A25" s="41"/>
      <c r="B25" s="42"/>
      <c r="C25" s="42"/>
      <c r="D25" s="33"/>
    </row>
    <row r="26" spans="1:4" x14ac:dyDescent="0.2">
      <c r="A26" s="41" t="s">
        <v>51</v>
      </c>
      <c r="B26" s="65"/>
      <c r="C26" s="38"/>
      <c r="D26" s="33"/>
    </row>
    <row r="27" spans="1:4" x14ac:dyDescent="0.2">
      <c r="A27" s="39"/>
      <c r="B27" s="66">
        <v>1</v>
      </c>
      <c r="C27" s="44" t="s">
        <v>81</v>
      </c>
      <c r="D27" s="36">
        <v>0.9978800000000001</v>
      </c>
    </row>
    <row r="28" spans="1:4" x14ac:dyDescent="0.2">
      <c r="A28" s="39"/>
      <c r="B28" s="66">
        <v>2</v>
      </c>
      <c r="C28" s="44" t="s">
        <v>82</v>
      </c>
      <c r="D28" s="36">
        <v>7.6979999999999993E-2</v>
      </c>
    </row>
    <row r="29" spans="1:4" x14ac:dyDescent="0.2">
      <c r="A29" s="41" t="s">
        <v>52</v>
      </c>
      <c r="B29" s="65"/>
      <c r="C29" s="38"/>
      <c r="D29" s="67">
        <v>1.0748600000000001</v>
      </c>
    </row>
    <row r="30" spans="1:4" x14ac:dyDescent="0.2">
      <c r="A30" s="41"/>
      <c r="B30" s="42"/>
      <c r="C30" s="42"/>
      <c r="D30" s="33"/>
    </row>
    <row r="31" spans="1:4" x14ac:dyDescent="0.2">
      <c r="A31" s="41" t="s">
        <v>53</v>
      </c>
      <c r="B31" s="65"/>
      <c r="C31" s="38"/>
      <c r="D31" s="33"/>
    </row>
    <row r="32" spans="1:4" x14ac:dyDescent="0.2">
      <c r="A32" s="39"/>
      <c r="B32" s="66">
        <v>1</v>
      </c>
      <c r="C32" s="44" t="s">
        <v>76</v>
      </c>
      <c r="D32" s="36">
        <v>0</v>
      </c>
    </row>
    <row r="33" spans="1:4" x14ac:dyDescent="0.2">
      <c r="A33" s="41" t="s">
        <v>3</v>
      </c>
      <c r="B33" s="42"/>
      <c r="C33" s="42"/>
      <c r="D33" s="67">
        <v>0</v>
      </c>
    </row>
    <row r="34" spans="1:4" x14ac:dyDescent="0.2">
      <c r="A34" s="41"/>
      <c r="B34" s="42"/>
      <c r="C34" s="42"/>
      <c r="D34" s="33"/>
    </row>
    <row r="35" spans="1:4" x14ac:dyDescent="0.2">
      <c r="A35" s="41" t="s">
        <v>54</v>
      </c>
      <c r="B35" s="42"/>
      <c r="C35" s="42"/>
      <c r="D35" s="33"/>
    </row>
    <row r="36" spans="1:4" x14ac:dyDescent="0.2">
      <c r="A36" s="39"/>
      <c r="B36" s="66">
        <v>1</v>
      </c>
      <c r="C36" s="44" t="s">
        <v>47</v>
      </c>
      <c r="D36" s="36"/>
    </row>
    <row r="37" spans="1:4" x14ac:dyDescent="0.2">
      <c r="A37" s="39"/>
      <c r="B37" s="66"/>
      <c r="C37" s="42" t="s">
        <v>55</v>
      </c>
      <c r="D37" s="67"/>
    </row>
    <row r="38" spans="1:4" x14ac:dyDescent="0.2">
      <c r="A38" s="41"/>
      <c r="B38" s="42"/>
      <c r="C38" s="44"/>
      <c r="D38" s="33"/>
    </row>
    <row r="39" spans="1:4" x14ac:dyDescent="0.2">
      <c r="A39" s="41" t="s">
        <v>56</v>
      </c>
      <c r="B39" s="42"/>
      <c r="C39" s="42"/>
      <c r="D39" s="33"/>
    </row>
    <row r="40" spans="1:4" x14ac:dyDescent="0.2">
      <c r="A40" s="39"/>
      <c r="B40" s="66">
        <v>1</v>
      </c>
      <c r="C40" s="44" t="s">
        <v>57</v>
      </c>
      <c r="D40" s="36"/>
    </row>
    <row r="41" spans="1:4" x14ac:dyDescent="0.2">
      <c r="A41" s="39"/>
      <c r="B41" s="66"/>
      <c r="C41" s="42" t="s">
        <v>36</v>
      </c>
      <c r="D41" s="67"/>
    </row>
    <row r="42" spans="1:4" x14ac:dyDescent="0.2">
      <c r="A42" s="39"/>
      <c r="B42" s="66"/>
      <c r="C42" s="42"/>
      <c r="D42" s="33"/>
    </row>
    <row r="43" spans="1:4" x14ac:dyDescent="0.2">
      <c r="A43" s="41"/>
      <c r="B43" s="42"/>
      <c r="C43" s="42" t="s">
        <v>58</v>
      </c>
      <c r="D43" s="67">
        <v>47.44889237215807</v>
      </c>
    </row>
    <row r="44" spans="1:4" x14ac:dyDescent="0.2">
      <c r="A44" s="41"/>
      <c r="B44" s="42"/>
      <c r="C44" s="42"/>
      <c r="D44" s="33"/>
    </row>
    <row r="45" spans="1:4" ht="15.75" thickBot="1" x14ac:dyDescent="0.3">
      <c r="A45" s="45"/>
      <c r="B45" s="46"/>
      <c r="C45" s="46" t="s">
        <v>74</v>
      </c>
      <c r="D45" s="69">
        <v>185387</v>
      </c>
    </row>
  </sheetData>
  <sheetProtection password="C7C5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rightToLeft="1" tabSelected="1" workbookViewId="0">
      <selection activeCell="B17" sqref="B17"/>
    </sheetView>
  </sheetViews>
  <sheetFormatPr defaultRowHeight="14.25" x14ac:dyDescent="0.2"/>
  <cols>
    <col min="1" max="1" width="4.5" customWidth="1"/>
    <col min="2" max="2" width="50" customWidth="1"/>
  </cols>
  <sheetData>
    <row r="1" spans="1:3" x14ac:dyDescent="0.2">
      <c r="B1" s="27" t="s">
        <v>89</v>
      </c>
      <c r="C1" s="4" t="s">
        <v>75</v>
      </c>
    </row>
    <row r="2" spans="1:3" x14ac:dyDescent="0.2">
      <c r="A2" s="26"/>
      <c r="B2" s="26"/>
      <c r="C2" s="26"/>
    </row>
    <row r="3" spans="1:3" ht="15.75" x14ac:dyDescent="0.25">
      <c r="A3" s="27"/>
      <c r="B3" s="76" t="s">
        <v>5</v>
      </c>
      <c r="C3" s="26"/>
    </row>
    <row r="4" spans="1:3" ht="16.5" thickBot="1" x14ac:dyDescent="0.3">
      <c r="B4" s="76" t="s">
        <v>91</v>
      </c>
    </row>
    <row r="5" spans="1:3" x14ac:dyDescent="0.2">
      <c r="A5" s="47"/>
      <c r="B5" s="70"/>
      <c r="C5" s="48" t="s">
        <v>0</v>
      </c>
    </row>
    <row r="6" spans="1:3" x14ac:dyDescent="0.2">
      <c r="A6" s="41" t="s">
        <v>59</v>
      </c>
      <c r="B6" s="35"/>
      <c r="C6" s="49"/>
    </row>
    <row r="7" spans="1:3" x14ac:dyDescent="0.2">
      <c r="A7" s="39">
        <v>1</v>
      </c>
      <c r="B7" s="50" t="s">
        <v>76</v>
      </c>
      <c r="C7" s="51">
        <v>0</v>
      </c>
    </row>
    <row r="8" spans="1:3" x14ac:dyDescent="0.2">
      <c r="A8" s="32" t="s">
        <v>60</v>
      </c>
      <c r="B8" s="50"/>
      <c r="C8" s="71">
        <v>0</v>
      </c>
    </row>
    <row r="9" spans="1:3" x14ac:dyDescent="0.2">
      <c r="A9" s="52"/>
      <c r="B9" s="53"/>
      <c r="C9" s="54"/>
    </row>
    <row r="10" spans="1:3" x14ac:dyDescent="0.2">
      <c r="A10" s="32" t="s">
        <v>61</v>
      </c>
      <c r="B10" s="50"/>
      <c r="C10" s="54"/>
    </row>
    <row r="11" spans="1:3" x14ac:dyDescent="0.2">
      <c r="A11" s="39">
        <v>1</v>
      </c>
      <c r="B11" s="50" t="s">
        <v>47</v>
      </c>
      <c r="C11" s="51"/>
    </row>
    <row r="12" spans="1:3" x14ac:dyDescent="0.2">
      <c r="A12" s="41" t="s">
        <v>62</v>
      </c>
      <c r="B12" s="35"/>
      <c r="C12" s="71"/>
    </row>
    <row r="13" spans="1:3" x14ac:dyDescent="0.2">
      <c r="A13" s="55"/>
      <c r="B13" s="56"/>
      <c r="C13" s="54"/>
    </row>
    <row r="14" spans="1:3" x14ac:dyDescent="0.2">
      <c r="A14" s="37" t="s">
        <v>63</v>
      </c>
      <c r="B14" s="57"/>
      <c r="C14" s="54"/>
    </row>
    <row r="15" spans="1:3" x14ac:dyDescent="0.2">
      <c r="A15" s="39">
        <v>1</v>
      </c>
      <c r="B15" s="50" t="s">
        <v>47</v>
      </c>
      <c r="C15" s="51"/>
    </row>
    <row r="16" spans="1:3" x14ac:dyDescent="0.2">
      <c r="A16" s="32" t="s">
        <v>15</v>
      </c>
      <c r="B16" s="50"/>
      <c r="C16" s="71"/>
    </row>
    <row r="17" spans="1:3" x14ac:dyDescent="0.2">
      <c r="A17" s="52"/>
      <c r="B17" s="50"/>
      <c r="C17" s="54"/>
    </row>
    <row r="18" spans="1:3" x14ac:dyDescent="0.2">
      <c r="A18" s="32" t="s">
        <v>64</v>
      </c>
      <c r="B18" s="50"/>
      <c r="C18" s="54"/>
    </row>
    <row r="19" spans="1:3" x14ac:dyDescent="0.2">
      <c r="A19" s="32" t="s">
        <v>65</v>
      </c>
      <c r="B19" s="53" t="s">
        <v>66</v>
      </c>
      <c r="C19" s="54"/>
    </row>
    <row r="20" spans="1:3" x14ac:dyDescent="0.2">
      <c r="A20" s="39">
        <v>1</v>
      </c>
      <c r="B20" s="50"/>
      <c r="C20" s="51"/>
    </row>
    <row r="21" spans="1:3" x14ac:dyDescent="0.2">
      <c r="A21" s="39">
        <v>2</v>
      </c>
      <c r="B21" s="50"/>
      <c r="C21" s="51"/>
    </row>
    <row r="22" spans="1:3" x14ac:dyDescent="0.2">
      <c r="A22" s="41" t="s">
        <v>67</v>
      </c>
      <c r="B22" s="59" t="s">
        <v>68</v>
      </c>
      <c r="C22" s="54"/>
    </row>
    <row r="23" spans="1:3" x14ac:dyDescent="0.2">
      <c r="A23" s="58">
        <v>1</v>
      </c>
      <c r="B23" s="57" t="s">
        <v>43</v>
      </c>
      <c r="C23" s="51">
        <v>11.081520000000001</v>
      </c>
    </row>
    <row r="24" spans="1:3" x14ac:dyDescent="0.2">
      <c r="A24" s="58">
        <v>2</v>
      </c>
      <c r="B24" s="57" t="s">
        <v>12</v>
      </c>
      <c r="C24" s="51">
        <v>9.5445499999999992</v>
      </c>
    </row>
    <row r="25" spans="1:3" x14ac:dyDescent="0.2">
      <c r="A25" s="58">
        <v>3</v>
      </c>
      <c r="B25" s="57" t="s">
        <v>11</v>
      </c>
      <c r="C25" s="51">
        <v>5.2325200000000001</v>
      </c>
    </row>
    <row r="26" spans="1:3" x14ac:dyDescent="0.2">
      <c r="A26" s="37" t="s">
        <v>83</v>
      </c>
      <c r="B26" s="56"/>
      <c r="C26" s="71">
        <v>25.85859</v>
      </c>
    </row>
    <row r="27" spans="1:3" x14ac:dyDescent="0.2">
      <c r="A27" s="37"/>
      <c r="B27" s="57"/>
      <c r="C27" s="54"/>
    </row>
    <row r="28" spans="1:3" x14ac:dyDescent="0.2">
      <c r="A28" s="32" t="s">
        <v>69</v>
      </c>
      <c r="B28" s="50"/>
      <c r="C28" s="54"/>
    </row>
    <row r="29" spans="1:3" x14ac:dyDescent="0.2">
      <c r="A29" s="32" t="s">
        <v>65</v>
      </c>
      <c r="B29" s="53" t="s">
        <v>70</v>
      </c>
      <c r="C29" s="54"/>
    </row>
    <row r="30" spans="1:3" x14ac:dyDescent="0.2">
      <c r="A30" s="39">
        <v>1</v>
      </c>
      <c r="B30" s="35" t="s">
        <v>76</v>
      </c>
      <c r="C30" s="51">
        <v>0</v>
      </c>
    </row>
    <row r="31" spans="1:3" x14ac:dyDescent="0.2">
      <c r="A31" s="41" t="s">
        <v>67</v>
      </c>
      <c r="B31" s="53" t="s">
        <v>71</v>
      </c>
      <c r="C31" s="54"/>
    </row>
    <row r="32" spans="1:3" x14ac:dyDescent="0.2">
      <c r="A32" s="58">
        <v>1</v>
      </c>
      <c r="B32" s="35" t="s">
        <v>17</v>
      </c>
      <c r="C32" s="51">
        <v>11.72308</v>
      </c>
    </row>
    <row r="33" spans="1:3" x14ac:dyDescent="0.2">
      <c r="A33" s="58">
        <v>2</v>
      </c>
      <c r="B33" s="35" t="s">
        <v>42</v>
      </c>
      <c r="C33" s="51">
        <v>7.8101000000000003</v>
      </c>
    </row>
    <row r="34" spans="1:3" x14ac:dyDescent="0.2">
      <c r="A34" s="58">
        <v>3</v>
      </c>
      <c r="B34" s="35" t="s">
        <v>16</v>
      </c>
      <c r="C34" s="51">
        <v>6.6816499999999994</v>
      </c>
    </row>
    <row r="35" spans="1:3" x14ac:dyDescent="0.2">
      <c r="A35" s="58">
        <v>4</v>
      </c>
      <c r="B35" s="35" t="s">
        <v>9</v>
      </c>
      <c r="C35" s="51">
        <v>4.5716800000000006</v>
      </c>
    </row>
    <row r="36" spans="1:3" x14ac:dyDescent="0.2">
      <c r="A36" s="58">
        <v>5</v>
      </c>
      <c r="B36" s="35" t="s">
        <v>84</v>
      </c>
      <c r="C36" s="51">
        <v>4.3136400000000004</v>
      </c>
    </row>
    <row r="37" spans="1:3" x14ac:dyDescent="0.2">
      <c r="A37" s="58">
        <v>6</v>
      </c>
      <c r="B37" s="35" t="s">
        <v>85</v>
      </c>
      <c r="C37" s="51">
        <v>1.9152400000000001</v>
      </c>
    </row>
    <row r="38" spans="1:3" x14ac:dyDescent="0.2">
      <c r="A38" s="58">
        <v>7</v>
      </c>
      <c r="B38" s="35" t="s">
        <v>41</v>
      </c>
      <c r="C38" s="51">
        <v>1.07551</v>
      </c>
    </row>
    <row r="39" spans="1:3" x14ac:dyDescent="0.2">
      <c r="A39" s="58">
        <v>8</v>
      </c>
      <c r="B39" s="35" t="s">
        <v>47</v>
      </c>
      <c r="C39" s="51">
        <v>0.71554000000000428</v>
      </c>
    </row>
    <row r="40" spans="1:3" x14ac:dyDescent="0.2">
      <c r="A40" s="41" t="s">
        <v>72</v>
      </c>
      <c r="B40" s="56"/>
      <c r="C40" s="71">
        <v>38.806440000000002</v>
      </c>
    </row>
    <row r="41" spans="1:3" x14ac:dyDescent="0.2">
      <c r="A41" s="55"/>
      <c r="B41" s="56"/>
      <c r="C41" s="71"/>
    </row>
    <row r="42" spans="1:3" x14ac:dyDescent="0.2">
      <c r="A42" s="37" t="s">
        <v>73</v>
      </c>
      <c r="B42" s="57"/>
      <c r="C42" s="71">
        <v>64.665030000000002</v>
      </c>
    </row>
    <row r="43" spans="1:3" x14ac:dyDescent="0.2">
      <c r="A43" s="55"/>
      <c r="B43" s="56"/>
      <c r="C43" s="54"/>
    </row>
    <row r="44" spans="1:3" ht="15.75" thickBot="1" x14ac:dyDescent="0.3">
      <c r="A44" s="60" t="s">
        <v>74</v>
      </c>
      <c r="B44" s="61"/>
      <c r="C44" s="72">
        <v>185387</v>
      </c>
    </row>
  </sheetData>
  <sheetProtection password="C7C5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2016-08-31T10:45:40+00:00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CE0058-3354-4951-9FC7-C7F16DED7A7C}"/>
</file>

<file path=customXml/itemProps2.xml><?xml version="1.0" encoding="utf-8"?>
<ds:datastoreItem xmlns:ds="http://schemas.openxmlformats.org/officeDocument/2006/customXml" ds:itemID="{08F769D0-9D1C-4040-8365-599070969D80}"/>
</file>

<file path=customXml/itemProps3.xml><?xml version="1.0" encoding="utf-8"?>
<ds:datastoreItem xmlns:ds="http://schemas.openxmlformats.org/officeDocument/2006/customXml" ds:itemID="{6834D151-0628-4041-9C9E-D2BA8D146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1- מגדל מרכזית לפיצויים</vt:lpstr>
      <vt:lpstr>נספח 2 מגדל מרכזית לפיצויים</vt:lpstr>
      <vt:lpstr>נספח 3- מגדל מרכזית לפיצויים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עופרה כוכבי</cp:lastModifiedBy>
  <cp:lastPrinted>2014-11-25T09:37:00Z</cp:lastPrinted>
  <dcterms:created xsi:type="dcterms:W3CDTF">2013-05-20T07:11:09Z</dcterms:created>
  <dcterms:modified xsi:type="dcterms:W3CDTF">2016-08-31T10:44:24Z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