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2" i="5"/>
  <c r="C39" i="5"/>
  <c r="C6" i="5"/>
  <c r="E39" i="5"/>
  <c r="C32" i="5"/>
  <c r="G4" i="5" l="1"/>
  <c r="C71" i="5"/>
  <c r="G32" i="5"/>
  <c r="E6" i="5"/>
  <c r="G39" i="5"/>
  <c r="I4" i="5" l="1"/>
  <c r="I32" i="5"/>
  <c r="C46" i="5"/>
  <c r="I6" i="5"/>
  <c r="I39" i="5"/>
  <c r="G6" i="5"/>
  <c r="C78" i="5"/>
  <c r="K4" i="5" l="1"/>
  <c r="K39" i="5"/>
  <c r="M4" i="5" l="1"/>
  <c r="E78" i="5"/>
  <c r="M32" i="5"/>
  <c r="E46" i="5"/>
  <c r="K32" i="5"/>
  <c r="K6" i="5"/>
  <c r="E71" i="5"/>
  <c r="O4" i="5" l="1"/>
  <c r="M39" i="5"/>
  <c r="M6" i="5"/>
  <c r="O6" i="5"/>
  <c r="Q4" i="5" l="1"/>
  <c r="S4" i="5" s="1"/>
  <c r="Q6" i="5"/>
  <c r="G71" i="5"/>
  <c r="O32" i="5"/>
  <c r="O39" i="5"/>
  <c r="U4" i="5" l="1"/>
  <c r="G46" i="5"/>
  <c r="S32" i="5"/>
  <c r="Q39" i="5"/>
  <c r="U32" i="5"/>
  <c r="G78" i="5"/>
  <c r="U39" i="5"/>
  <c r="S6" i="5"/>
  <c r="Q32" i="5"/>
  <c r="S39" i="5"/>
  <c r="W4" i="5" l="1"/>
  <c r="W39" i="5"/>
  <c r="W32" i="5"/>
  <c r="U6" i="5"/>
  <c r="Y4" i="5" l="1"/>
  <c r="W6" i="5"/>
  <c r="Y39" i="5"/>
  <c r="I71" i="5"/>
  <c r="I46" i="5"/>
  <c r="I78" i="5"/>
  <c r="Y6" i="5"/>
  <c r="Y32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<sst xmlns="http://schemas.openxmlformats.org/spreadsheetml/2006/main" count="179" uniqueCount="47">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</sst>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 bestFit="1" customWidth="1"/>
    <col min="9" max="9" width="7" style="1" bestFit="1" customWidth="1"/>
    <col min="10" max="10" width="9.125" style="1" bestFit="1" customWidth="1"/>
    <col min="11" max="11" width="7" style="1" bestFit="1" customWidth="1"/>
    <col min="12" max="12" width="9.125" style="1" bestFit="1" customWidth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3.9797375568616698E-2</v>
      </c>
      <c r="E8" s="29">
        <v>0</v>
      </c>
      <c r="F8" s="30">
        <v>2.99515894839767E-2</v>
      </c>
      <c r="G8" s="10">
        <v>0</v>
      </c>
      <c r="H8" s="11">
        <v>4.2927998689821403E-2</v>
      </c>
      <c r="I8" s="29">
        <v>-1E-4</v>
      </c>
      <c r="J8" s="30">
        <v>7.9026122615222294E-2</v>
      </c>
      <c r="K8" s="10">
        <v>-2.9999999999999997E-4</v>
      </c>
      <c r="L8" s="11">
        <v>6.6833949891609207E-2</v>
      </c>
      <c r="M8" s="29">
        <v>-5.0000000000000001E-4</v>
      </c>
      <c r="N8" s="30">
        <v>7.7000040753215204E-2</v>
      </c>
      <c r="O8" s="10">
        <v>1E-4</v>
      </c>
      <c r="P8" s="11">
        <v>6.5847043377524603E-2</v>
      </c>
      <c r="Q8" s="29">
        <v>0</v>
      </c>
      <c r="R8" s="30">
        <v>7.0503680686922504E-2</v>
      </c>
      <c r="S8" s="10">
        <v>0</v>
      </c>
      <c r="T8" s="11">
        <v>6.1614453384456959E-2</v>
      </c>
      <c r="U8" s="29">
        <v>2.1785042465339804E-4</v>
      </c>
      <c r="V8" s="30">
        <v>6.9595719675093787E-2</v>
      </c>
      <c r="W8" s="10">
        <v>8.5374874257259021E-5</v>
      </c>
      <c r="X8" s="11">
        <v>5.1159368860180833E-2</v>
      </c>
      <c r="Y8" s="29">
        <v>1.5287991129109204E-4</v>
      </c>
      <c r="Z8" s="30">
        <v>4.79202958210053E-2</v>
      </c>
      <c r="AE8" s="5" t="s">
        <v>8</v>
      </c>
    </row>
    <row r="9" spans="2:31">
      <c r="B9" s="12" t="s">
        <v>7</v>
      </c>
      <c r="C9" s="10">
        <v>8.9999999999999998E-4</v>
      </c>
      <c r="D9" s="11">
        <v>0.29735608538207398</v>
      </c>
      <c r="E9" s="29">
        <v>-1.8E-3</v>
      </c>
      <c r="F9" s="30">
        <v>0.29860465665578101</v>
      </c>
      <c r="G9" s="10">
        <v>5.9999999999999995E-4</v>
      </c>
      <c r="H9" s="11">
        <v>0.28442069603020298</v>
      </c>
      <c r="I9" s="29">
        <v>-4.0000000000000002E-4</v>
      </c>
      <c r="J9" s="30">
        <v>0.26748218769864801</v>
      </c>
      <c r="K9" s="10">
        <v>6.9999999999999999E-4</v>
      </c>
      <c r="L9" s="11">
        <v>0.26195936017825799</v>
      </c>
      <c r="M9" s="29">
        <v>-8.9999999999999998E-4</v>
      </c>
      <c r="N9" s="30">
        <v>0.268578793834514</v>
      </c>
      <c r="O9" s="10">
        <v>2.9999999999999997E-4</v>
      </c>
      <c r="P9" s="11">
        <v>0.27514002233443502</v>
      </c>
      <c r="Q9" s="29">
        <v>5.9999999999999995E-4</v>
      </c>
      <c r="R9" s="30">
        <v>0.27555711026200103</v>
      </c>
      <c r="S9" s="10">
        <v>-2.592519034298715E-4</v>
      </c>
      <c r="T9" s="11">
        <v>0.277291937923342</v>
      </c>
      <c r="U9" s="29">
        <v>-1.7823909993806251E-3</v>
      </c>
      <c r="V9" s="30">
        <v>0.27616973794111466</v>
      </c>
      <c r="W9" s="10">
        <v>-8.2401779156209432E-4</v>
      </c>
      <c r="X9" s="11">
        <v>0.28994325340283378</v>
      </c>
      <c r="Y9" s="29">
        <v>7.9846897509745459E-4</v>
      </c>
      <c r="Z9" s="30">
        <v>0.2997170819644126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6.9999999999999999E-4</v>
      </c>
      <c r="D12" s="11">
        <v>0.233860394938078</v>
      </c>
      <c r="E12" s="29">
        <v>-1.6000000000000001E-3</v>
      </c>
      <c r="F12" s="30">
        <v>0.246152234401707</v>
      </c>
      <c r="G12" s="10">
        <v>6.9999999999999999E-4</v>
      </c>
      <c r="H12" s="11">
        <v>0.250084634805877</v>
      </c>
      <c r="I12" s="29">
        <v>1.1000000000000001E-3</v>
      </c>
      <c r="J12" s="30">
        <v>0.25453122151550001</v>
      </c>
      <c r="K12" s="10">
        <v>-4.0000000000000002E-4</v>
      </c>
      <c r="L12" s="11">
        <v>0.26852495504603202</v>
      </c>
      <c r="M12" s="29">
        <v>5.0000000000000001E-4</v>
      </c>
      <c r="N12" s="30">
        <v>0.26644735345439402</v>
      </c>
      <c r="O12" s="10">
        <v>1E-3</v>
      </c>
      <c r="P12" s="11">
        <v>0.27501853124097297</v>
      </c>
      <c r="Q12" s="29">
        <v>2.0999999999999999E-3</v>
      </c>
      <c r="R12" s="30">
        <v>0.27232955085571497</v>
      </c>
      <c r="S12" s="10">
        <v>-1.8433957409740582E-4</v>
      </c>
      <c r="T12" s="11">
        <v>0.27542706506553344</v>
      </c>
      <c r="U12" s="29">
        <v>-1.7393636789337405E-3</v>
      </c>
      <c r="V12" s="30">
        <v>0.27640654298624767</v>
      </c>
      <c r="W12" s="10">
        <v>-9.9931328496818028E-4</v>
      </c>
      <c r="X12" s="11">
        <v>0.27965975438236734</v>
      </c>
      <c r="Y12" s="29">
        <v>-1.5095125786492884E-3</v>
      </c>
      <c r="Z12" s="30">
        <v>0.31929631968954642</v>
      </c>
      <c r="AE12" s="5" t="s">
        <v>16</v>
      </c>
    </row>
    <row r="13" spans="2:31">
      <c r="B13" s="12" t="s">
        <v>15</v>
      </c>
      <c r="C13" s="10">
        <v>2.0000000000000001E-4</v>
      </c>
      <c r="D13" s="11">
        <v>5.7645725282909196E-3</v>
      </c>
      <c r="E13" s="29">
        <v>-1E-4</v>
      </c>
      <c r="F13" s="30">
        <v>5.3259564866680598E-3</v>
      </c>
      <c r="G13" s="10">
        <v>2.0000000000000001E-4</v>
      </c>
      <c r="H13" s="11">
        <v>5.0466252949589703E-3</v>
      </c>
      <c r="I13" s="29">
        <v>1E-4</v>
      </c>
      <c r="J13" s="30">
        <v>4.6681755824043896E-3</v>
      </c>
      <c r="K13" s="10">
        <v>1E-4</v>
      </c>
      <c r="L13" s="11">
        <v>5.8735499082469703E-3</v>
      </c>
      <c r="M13" s="29">
        <v>2.9999999999999997E-4</v>
      </c>
      <c r="N13" s="30">
        <v>4.2353351071422098E-3</v>
      </c>
      <c r="O13" s="10">
        <v>0</v>
      </c>
      <c r="P13" s="11">
        <v>4.2603021970265102E-3</v>
      </c>
      <c r="Q13" s="29">
        <v>1E-4</v>
      </c>
      <c r="R13" s="30">
        <v>4.1150895424502901E-3</v>
      </c>
      <c r="S13" s="10">
        <v>-6.5865389874212155E-6</v>
      </c>
      <c r="T13" s="11">
        <v>4.7896656267398929E-3</v>
      </c>
      <c r="U13" s="29">
        <v>-6.604429337141518E-5</v>
      </c>
      <c r="V13" s="30">
        <v>4.5940366463389998E-3</v>
      </c>
      <c r="W13" s="10">
        <v>-9.3070801410269315E-6</v>
      </c>
      <c r="X13" s="11">
        <v>4.3615238489386147E-3</v>
      </c>
      <c r="Y13" s="29">
        <v>-7.7168006078956163E-5</v>
      </c>
      <c r="Z13" s="30">
        <v>4.4604186432679336E-3</v>
      </c>
      <c r="AE13" s="5" t="s">
        <v>18</v>
      </c>
    </row>
    <row r="14" spans="2:31">
      <c r="B14" s="12" t="s">
        <v>17</v>
      </c>
      <c r="C14" s="10">
        <v>2.2000000000000001E-3</v>
      </c>
      <c r="D14" s="11">
        <v>8.1594539053499601E-2</v>
      </c>
      <c r="E14" s="29">
        <v>-2.3E-3</v>
      </c>
      <c r="F14" s="30">
        <v>8.7978275343850901E-2</v>
      </c>
      <c r="G14" s="10">
        <v>-3.3999999999999998E-3</v>
      </c>
      <c r="H14" s="11">
        <v>8.3636620947013199E-2</v>
      </c>
      <c r="I14" s="29">
        <v>8.9999999999999998E-4</v>
      </c>
      <c r="J14" s="30">
        <v>8.0831061795023695E-2</v>
      </c>
      <c r="K14" s="10">
        <v>2.9999999999999997E-4</v>
      </c>
      <c r="L14" s="11">
        <v>8.4278672612559599E-2</v>
      </c>
      <c r="M14" s="29">
        <v>0</v>
      </c>
      <c r="N14" s="30">
        <v>7.4705139328990602E-2</v>
      </c>
      <c r="O14" s="10">
        <v>1.4E-3</v>
      </c>
      <c r="P14" s="11">
        <v>7.3789294348159604E-2</v>
      </c>
      <c r="Q14" s="29">
        <v>3.0000000000000001E-3</v>
      </c>
      <c r="R14" s="30">
        <v>7.3119221707905802E-2</v>
      </c>
      <c r="S14" s="10">
        <v>5.9155561245412909E-4</v>
      </c>
      <c r="T14" s="11">
        <v>7.3628146867168676E-2</v>
      </c>
      <c r="U14" s="29">
        <v>-1.6923063769727056E-3</v>
      </c>
      <c r="V14" s="30">
        <v>6.9880809310994579E-2</v>
      </c>
      <c r="W14" s="10">
        <v>1.3171583353984429E-3</v>
      </c>
      <c r="X14" s="11">
        <v>7.2961584188993373E-2</v>
      </c>
      <c r="Y14" s="29">
        <v>-4.8198260152977797E-3</v>
      </c>
      <c r="Z14" s="30">
        <v>7.6440500748938087E-2</v>
      </c>
      <c r="AE14" s="5" t="s">
        <v>20</v>
      </c>
    </row>
    <row r="15" spans="2:31">
      <c r="B15" s="12" t="s">
        <v>19</v>
      </c>
      <c r="C15" s="10">
        <v>4.4999999999999997E-3</v>
      </c>
      <c r="D15" s="11">
        <v>0.30902662667247199</v>
      </c>
      <c r="E15" s="29">
        <v>-2E-3</v>
      </c>
      <c r="F15" s="30">
        <v>0.30127633567419898</v>
      </c>
      <c r="G15" s="10">
        <v>-4.0000000000000002E-4</v>
      </c>
      <c r="H15" s="11">
        <v>0.29994852681297701</v>
      </c>
      <c r="I15" s="29">
        <v>5.7000000000000002E-3</v>
      </c>
      <c r="J15" s="30">
        <v>0.283207199379434</v>
      </c>
      <c r="K15" s="10">
        <v>5.9999999999999995E-4</v>
      </c>
      <c r="L15" s="11">
        <v>0.280802037492761</v>
      </c>
      <c r="M15" s="29">
        <v>-1E-4</v>
      </c>
      <c r="N15" s="30">
        <v>0.27809360539740902</v>
      </c>
      <c r="O15" s="10">
        <v>7.3000000000000001E-3</v>
      </c>
      <c r="P15" s="11">
        <v>0.27319523740417301</v>
      </c>
      <c r="Q15" s="29">
        <v>5.9999999999999995E-4</v>
      </c>
      <c r="R15" s="30">
        <v>0.27126542523907898</v>
      </c>
      <c r="S15" s="10">
        <v>8.1298026096817137E-4</v>
      </c>
      <c r="T15" s="11">
        <v>0.27152338690308153</v>
      </c>
      <c r="U15" s="29">
        <v>-6.6899259078102551E-3</v>
      </c>
      <c r="V15" s="30">
        <v>0.26708150831646277</v>
      </c>
      <c r="W15" s="10">
        <v>9.0118587165329369E-4</v>
      </c>
      <c r="X15" s="11">
        <v>0.26845553868812444</v>
      </c>
      <c r="Y15" s="29">
        <v>-1.0032129149516523E-2</v>
      </c>
      <c r="Z15" s="30">
        <v>0.22074584673121744</v>
      </c>
      <c r="AE15" s="5" t="s">
        <v>22</v>
      </c>
    </row>
    <row r="16" spans="2:31">
      <c r="B16" s="12" t="s">
        <v>21</v>
      </c>
      <c r="C16" s="10">
        <v>-1E-4</v>
      </c>
      <c r="D16" s="11">
        <v>1.05115475991085E-2</v>
      </c>
      <c r="E16" s="29">
        <v>-2.0000000000000001E-4</v>
      </c>
      <c r="F16" s="30">
        <v>1.1005719327313399E-2</v>
      </c>
      <c r="G16" s="10">
        <v>-2.9999999999999997E-4</v>
      </c>
      <c r="H16" s="11">
        <v>8.8957260601990797E-3</v>
      </c>
      <c r="I16" s="29">
        <v>2.0000000000000001E-4</v>
      </c>
      <c r="J16" s="30">
        <v>8.3803788096522298E-3</v>
      </c>
      <c r="K16" s="10">
        <v>0</v>
      </c>
      <c r="L16" s="11">
        <v>9.0268736409272708E-3</v>
      </c>
      <c r="M16" s="29">
        <v>5.0000000000000001E-4</v>
      </c>
      <c r="N16" s="30">
        <v>8.6562584455915602E-3</v>
      </c>
      <c r="O16" s="10">
        <v>1E-4</v>
      </c>
      <c r="P16" s="11">
        <v>8.11153348826389E-3</v>
      </c>
      <c r="Q16" s="29">
        <v>0</v>
      </c>
      <c r="R16" s="30">
        <v>7.6312577931845899E-3</v>
      </c>
      <c r="S16" s="10">
        <v>9.0280656370896497E-6</v>
      </c>
      <c r="T16" s="11">
        <v>8.4763441553972526E-3</v>
      </c>
      <c r="U16" s="29">
        <v>1.5076943860200563E-4</v>
      </c>
      <c r="V16" s="30">
        <v>9.1492037774459026E-3</v>
      </c>
      <c r="W16" s="10">
        <v>-6.4655620065519963E-5</v>
      </c>
      <c r="X16" s="11">
        <v>7.8844220477342492E-3</v>
      </c>
      <c r="Y16" s="29">
        <v>4.8342655180242923E-5</v>
      </c>
      <c r="Z16" s="30">
        <v>7.0259548170406748E-3</v>
      </c>
      <c r="AE16" s="5" t="s">
        <v>24</v>
      </c>
    </row>
    <row r="17" spans="2:31">
      <c r="B17" s="12" t="s">
        <v>23</v>
      </c>
      <c r="C17" s="10">
        <v>2.0000000000000001E-4</v>
      </c>
      <c r="D17" s="11">
        <v>4.1060946383564096E-3</v>
      </c>
      <c r="E17" s="29">
        <v>-2.0000000000000001E-4</v>
      </c>
      <c r="F17" s="30">
        <v>4.3519400991050101E-3</v>
      </c>
      <c r="G17" s="10">
        <v>-4.0000000000000002E-4</v>
      </c>
      <c r="H17" s="11">
        <v>4.7573919188395796E-3</v>
      </c>
      <c r="I17" s="29">
        <v>1E-4</v>
      </c>
      <c r="J17" s="30">
        <v>3.1578366129466698E-3</v>
      </c>
      <c r="K17" s="10">
        <v>0</v>
      </c>
      <c r="L17" s="11">
        <v>3.5528211433218499E-3</v>
      </c>
      <c r="M17" s="29">
        <v>4.0000000000000002E-4</v>
      </c>
      <c r="N17" s="30">
        <v>4.1050642745759404E-3</v>
      </c>
      <c r="O17" s="10">
        <v>1E-4</v>
      </c>
      <c r="P17" s="11">
        <v>8.7241829365464606E-3</v>
      </c>
      <c r="Q17" s="29">
        <v>-1E-4</v>
      </c>
      <c r="R17" s="30">
        <v>8.9115440916954104E-3</v>
      </c>
      <c r="S17" s="10">
        <v>6.593801383107153E-6</v>
      </c>
      <c r="T17" s="11">
        <v>8.89035182963086E-3</v>
      </c>
      <c r="U17" s="29">
        <v>1.8705764004555954E-4</v>
      </c>
      <c r="V17" s="30">
        <v>8.9460774216514796E-3</v>
      </c>
      <c r="W17" s="10">
        <v>9.3107233742022186E-5</v>
      </c>
      <c r="X17" s="11">
        <v>9.1530724390971388E-3</v>
      </c>
      <c r="Y17" s="29">
        <v>1.7472322977911045E-4</v>
      </c>
      <c r="Z17" s="30">
        <v>1.1102947357526762E-2</v>
      </c>
    </row>
    <row r="18" spans="2:31">
      <c r="B18" s="12" t="s">
        <v>25</v>
      </c>
      <c r="C18" s="10">
        <v>1E-4</v>
      </c>
      <c r="D18" s="11">
        <v>2.0839425835273E-7</v>
      </c>
      <c r="E18" s="29">
        <v>0</v>
      </c>
      <c r="F18" s="30">
        <v>8.4842507197149499E-6</v>
      </c>
      <c r="G18" s="10">
        <v>0</v>
      </c>
      <c r="H18" s="11">
        <v>6.0453345305037102E-6</v>
      </c>
      <c r="I18" s="29">
        <v>0</v>
      </c>
      <c r="J18" s="30">
        <v>4.51935799098969E-6</v>
      </c>
      <c r="K18" s="10">
        <v>1E-4</v>
      </c>
      <c r="L18" s="11">
        <v>4.9878478919310697E-6</v>
      </c>
      <c r="M18" s="29">
        <v>2.9999999999999997E-4</v>
      </c>
      <c r="N18" s="30">
        <v>5.1845998000775302E-6</v>
      </c>
      <c r="O18" s="10">
        <v>0</v>
      </c>
      <c r="P18" s="11">
        <v>5.9560476594863803E-6</v>
      </c>
      <c r="Q18" s="29">
        <v>1E-4</v>
      </c>
      <c r="R18" s="30">
        <v>5.4046912756288202E-6</v>
      </c>
      <c r="S18" s="10">
        <v>-1.3133414121480746E-6</v>
      </c>
      <c r="T18" s="11">
        <v>4.4302610101719684E-6</v>
      </c>
      <c r="U18" s="29">
        <v>-1.6895288811520004E-6</v>
      </c>
      <c r="V18" s="30">
        <v>3.5573020724335912E-6</v>
      </c>
      <c r="W18" s="10">
        <v>-2.7795671928130514E-7</v>
      </c>
      <c r="X18" s="11">
        <v>4.9097022320922514E-6</v>
      </c>
      <c r="Y18" s="29">
        <v>-5.8822597284717313E-6</v>
      </c>
      <c r="Z18" s="30">
        <v>3.6678395876310196E-6</v>
      </c>
      <c r="AE18" s="5"/>
    </row>
    <row r="19" spans="2:31">
      <c r="B19" s="12" t="s">
        <v>26</v>
      </c>
      <c r="C19" s="10">
        <v>1.1000000000000001E-3</v>
      </c>
      <c r="D19" s="11">
        <v>1.6199435747960801E-3</v>
      </c>
      <c r="E19" s="29">
        <v>-2.3999999999999998E-3</v>
      </c>
      <c r="F19" s="30">
        <v>-2.07708201354014E-4</v>
      </c>
      <c r="G19" s="10">
        <v>-1.1000000000000001E-3</v>
      </c>
      <c r="H19" s="11">
        <v>-9.63395866751219E-4</v>
      </c>
      <c r="I19" s="29">
        <v>-2E-3</v>
      </c>
      <c r="J19" s="30">
        <v>-2.85820324070598E-3</v>
      </c>
      <c r="K19" s="10">
        <v>8.0000000000000004E-4</v>
      </c>
      <c r="L19" s="11">
        <v>-2.0247279208518501E-3</v>
      </c>
      <c r="M19" s="29">
        <v>-2.3E-3</v>
      </c>
      <c r="N19" s="30">
        <v>-2.4573850700086099E-3</v>
      </c>
      <c r="O19" s="10">
        <v>-8.9999999999999998E-4</v>
      </c>
      <c r="P19" s="11">
        <v>-3.0796424352012501E-3</v>
      </c>
      <c r="Q19" s="29">
        <v>1.2999999999999999E-3</v>
      </c>
      <c r="R19" s="30">
        <v>-1.9260481172674599E-3</v>
      </c>
      <c r="S19" s="10">
        <v>1.1730207545791881E-4</v>
      </c>
      <c r="T19" s="11">
        <v>-1.4698090522482763E-3</v>
      </c>
      <c r="U19" s="29">
        <v>-3.3038447977632203E-3</v>
      </c>
      <c r="V19" s="30">
        <v>-3.2344056009919763E-3</v>
      </c>
      <c r="W19" s="10">
        <v>-6.7389159242857563E-5</v>
      </c>
      <c r="X19" s="11">
        <v>-4.6785128818466947E-3</v>
      </c>
      <c r="Y19" s="29">
        <v>-1.2593039116520308E-3</v>
      </c>
      <c r="Z19" s="30">
        <v>-6.0745052110529538E-3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1E-4</v>
      </c>
      <c r="D21" s="11">
        <v>7.1109014734596103E-3</v>
      </c>
      <c r="E21" s="29">
        <v>0</v>
      </c>
      <c r="F21" s="30">
        <v>6.6744638656495202E-3</v>
      </c>
      <c r="G21" s="10">
        <v>0</v>
      </c>
      <c r="H21" s="11">
        <v>6.34188903200538E-3</v>
      </c>
      <c r="I21" s="29">
        <v>1E-4</v>
      </c>
      <c r="J21" s="30">
        <v>5.8625429490423301E-3</v>
      </c>
      <c r="K21" s="10">
        <v>1E-4</v>
      </c>
      <c r="L21" s="11">
        <v>5.7007883427671801E-3</v>
      </c>
      <c r="M21" s="29">
        <v>2.9999999999999997E-4</v>
      </c>
      <c r="N21" s="30">
        <v>5.3450345264453598E-3</v>
      </c>
      <c r="O21" s="10">
        <v>0</v>
      </c>
      <c r="P21" s="11">
        <v>4.9108178712205597E-3</v>
      </c>
      <c r="Q21" s="29">
        <v>1E-4</v>
      </c>
      <c r="R21" s="30">
        <v>4.6902995905194599E-3</v>
      </c>
      <c r="S21" s="10">
        <v>5.8160616527975073E-6</v>
      </c>
      <c r="T21" s="11">
        <v>5.7517297842385696E-3</v>
      </c>
      <c r="U21" s="29">
        <v>-3.510644183518265E-5</v>
      </c>
      <c r="V21" s="30">
        <v>7.9687258751311961E-3</v>
      </c>
      <c r="W21" s="10">
        <v>-3.9486723009921546E-5</v>
      </c>
      <c r="X21" s="11">
        <v>8.1069785616209086E-3</v>
      </c>
      <c r="Y21" s="29">
        <v>-1.9439044051599721E-5</v>
      </c>
      <c r="Z21" s="30">
        <v>6.6918934448183818E-3</v>
      </c>
    </row>
    <row r="22" spans="2:31">
      <c r="B22" s="12" t="s">
        <v>29</v>
      </c>
      <c r="C22" s="10">
        <v>9.9999999999999097E-5</v>
      </c>
      <c r="D22" s="11">
        <v>9.3003450280959993E-3</v>
      </c>
      <c r="E22" s="29">
        <v>-1.5612511283791299E-19</v>
      </c>
      <c r="F22" s="30">
        <v>9.7248462514210893E-3</v>
      </c>
      <c r="G22" s="10">
        <v>1E-4</v>
      </c>
      <c r="H22" s="11">
        <v>1.5702627027680601E-2</v>
      </c>
      <c r="I22" s="29">
        <v>1.9999999999999901E-4</v>
      </c>
      <c r="J22" s="30">
        <v>1.38147480880083E-2</v>
      </c>
      <c r="K22" s="10">
        <v>9.9999999999999802E-5</v>
      </c>
      <c r="L22" s="11">
        <v>1.65372901656544E-2</v>
      </c>
      <c r="M22" s="29">
        <v>5.0000000000000001E-4</v>
      </c>
      <c r="N22" s="30">
        <v>1.3637079899950499E-2</v>
      </c>
      <c r="O22" s="10">
        <v>0</v>
      </c>
      <c r="P22" s="11">
        <v>1.2564814138317001E-2</v>
      </c>
      <c r="Q22" s="29">
        <v>1E-4</v>
      </c>
      <c r="R22" s="30">
        <v>1.2361363517835899E-2</v>
      </c>
      <c r="S22" s="10">
        <v>8.2154803736330023E-6</v>
      </c>
      <c r="T22" s="11">
        <v>1.2638995035106664E-2</v>
      </c>
      <c r="U22" s="29">
        <v>1.4197982570545863E-4</v>
      </c>
      <c r="V22" s="30">
        <v>1.2081985758596174E-2</v>
      </c>
      <c r="W22" s="10">
        <v>7.6213006578638003E-6</v>
      </c>
      <c r="X22" s="11">
        <v>1.1684537690621239E-2</v>
      </c>
      <c r="Y22" s="29">
        <v>4.5881877811375864E-5</v>
      </c>
      <c r="Z22" s="30">
        <v>1.1406065327636676E-2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1.8137406373258699E-3</v>
      </c>
      <c r="K25" s="10">
        <v>0</v>
      </c>
      <c r="L25" s="11">
        <v>1.76023878399017E-3</v>
      </c>
      <c r="M25" s="29">
        <v>6.9388939039072297E-19</v>
      </c>
      <c r="N25" s="30">
        <v>1.59951065003129E-3</v>
      </c>
      <c r="O25" s="10">
        <v>-9.9999999999999205E-5</v>
      </c>
      <c r="P25" s="11">
        <v>1.6594406536267301E-3</v>
      </c>
      <c r="Q25" s="29">
        <v>1.04083408558608E-19</v>
      </c>
      <c r="R25" s="30">
        <v>1.40251494673994E-3</v>
      </c>
      <c r="S25" s="10">
        <v>0</v>
      </c>
      <c r="T25" s="11">
        <v>1.4333022165422694E-3</v>
      </c>
      <c r="U25" s="29">
        <v>1.3014695941875688E-5</v>
      </c>
      <c r="V25" s="30">
        <v>1.3565005898423148E-3</v>
      </c>
      <c r="W25" s="10">
        <v>0</v>
      </c>
      <c r="X25" s="11">
        <v>1.3035690691029086E-3</v>
      </c>
      <c r="Y25" s="29">
        <v>2.9643158153715887E-6</v>
      </c>
      <c r="Z25" s="30">
        <v>1.2635128260551787E-3</v>
      </c>
    </row>
    <row r="26" spans="2:31">
      <c r="B26" s="12" t="s">
        <v>33</v>
      </c>
      <c r="C26" s="10">
        <v>0</v>
      </c>
      <c r="D26" s="11">
        <v>-4.8634851106578297E-5</v>
      </c>
      <c r="E26" s="29">
        <v>0</v>
      </c>
      <c r="F26" s="30">
        <v>-8.4679363903779402E-4</v>
      </c>
      <c r="G26" s="10">
        <v>0</v>
      </c>
      <c r="H26" s="11">
        <v>-8.0538608735408604E-4</v>
      </c>
      <c r="I26" s="29">
        <v>0</v>
      </c>
      <c r="J26" s="30">
        <v>7.8468199506945003E-5</v>
      </c>
      <c r="K26" s="10">
        <v>0</v>
      </c>
      <c r="L26" s="11">
        <v>-2.83079713316801E-3</v>
      </c>
      <c r="M26" s="29">
        <v>0</v>
      </c>
      <c r="N26" s="30">
        <v>4.8984797949238E-5</v>
      </c>
      <c r="O26" s="10">
        <v>0</v>
      </c>
      <c r="P26" s="11">
        <v>-1.4753360272405801E-4</v>
      </c>
      <c r="Q26" s="29">
        <v>0</v>
      </c>
      <c r="R26" s="30">
        <v>3.3585191943590001E-5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0.01</v>
      </c>
      <c r="D27" s="15">
        <v>1</v>
      </c>
      <c r="E27" s="31">
        <v>-1.06E-2</v>
      </c>
      <c r="F27" s="32">
        <v>1</v>
      </c>
      <c r="G27" s="14">
        <v>-4.0000000000000001E-3</v>
      </c>
      <c r="H27" s="15">
        <v>1</v>
      </c>
      <c r="I27" s="31">
        <v>5.8999999999999999E-3</v>
      </c>
      <c r="J27" s="32">
        <v>1</v>
      </c>
      <c r="K27" s="14">
        <v>2.0999999999999999E-3</v>
      </c>
      <c r="L27" s="15">
        <v>1</v>
      </c>
      <c r="M27" s="31">
        <v>-1E-3</v>
      </c>
      <c r="N27" s="32">
        <v>1</v>
      </c>
      <c r="O27" s="14">
        <v>9.2999999999999992E-3</v>
      </c>
      <c r="P27" s="15">
        <v>1</v>
      </c>
      <c r="Q27" s="31">
        <v>7.9000000000000008E-3</v>
      </c>
      <c r="R27" s="32">
        <v>1</v>
      </c>
      <c r="S27" s="14">
        <v>1.1000000000000001E-3</v>
      </c>
      <c r="T27" s="15">
        <v>0.99999999999999967</v>
      </c>
      <c r="U27" s="31">
        <v>-1.46E-2</v>
      </c>
      <c r="V27" s="32">
        <v>1</v>
      </c>
      <c r="W27" s="14">
        <v>4.0000000000000002E-4</v>
      </c>
      <c r="X27" s="15">
        <v>1.0000000000000002</v>
      </c>
      <c r="Y27" s="31">
        <v>-1.6500000000000001E-2</v>
      </c>
      <c r="Z27" s="32">
        <v>1.0000000000000002</v>
      </c>
    </row>
    <row r="28" spans="2:31">
      <c r="B28" s="35" t="s">
        <v>40</v>
      </c>
      <c r="C28" s="41">
        <v>1623.09662000002</v>
      </c>
      <c r="D28" s="42"/>
      <c r="E28" s="43">
        <v>-1845.96569999999</v>
      </c>
      <c r="F28" s="44"/>
      <c r="G28" s="41">
        <v>-776.23457000000496</v>
      </c>
      <c r="H28" s="42"/>
      <c r="I28" s="43">
        <v>1202.5125399999999</v>
      </c>
      <c r="J28" s="44"/>
      <c r="K28" s="41">
        <v>459.16859000000602</v>
      </c>
      <c r="L28" s="42"/>
      <c r="M28" s="43">
        <v>-279.86420000001499</v>
      </c>
      <c r="N28" s="44"/>
      <c r="O28" s="41">
        <v>2277.7386900000201</v>
      </c>
      <c r="P28" s="42"/>
      <c r="Q28" s="43">
        <v>2036.53538999999</v>
      </c>
      <c r="R28" s="44"/>
      <c r="S28" s="41">
        <v>312.01787999999999</v>
      </c>
      <c r="T28" s="42"/>
      <c r="U28" s="43">
        <v>-4169</v>
      </c>
      <c r="V28" s="44"/>
      <c r="W28" s="41">
        <v>149</v>
      </c>
      <c r="X28" s="42"/>
      <c r="Y28" s="43">
        <v>-5010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3.5999999999999999E-3</v>
      </c>
      <c r="D34" s="19">
        <v>0.80267302898319104</v>
      </c>
      <c r="E34" s="33">
        <v>-1.0999999999999999E-2</v>
      </c>
      <c r="F34" s="34">
        <v>0.79273999558024999</v>
      </c>
      <c r="G34" s="18">
        <v>-6.4000000000000003E-3</v>
      </c>
      <c r="H34" s="19">
        <v>0.78447652122651701</v>
      </c>
      <c r="I34" s="33">
        <v>-8.9999999999999998E-4</v>
      </c>
      <c r="J34" s="34">
        <v>0.78955178445252605</v>
      </c>
      <c r="K34" s="18">
        <v>1.1999999999999999E-3</v>
      </c>
      <c r="L34" s="19">
        <v>0.78700798134241301</v>
      </c>
      <c r="M34" s="33">
        <v>-6.1000000000000004E-3</v>
      </c>
      <c r="N34" s="34">
        <v>0.78476749105450705</v>
      </c>
      <c r="O34" s="18">
        <v>4.0000000000000002E-4</v>
      </c>
      <c r="P34" s="19">
        <v>0.78506676749627302</v>
      </c>
      <c r="Q34" s="33">
        <v>8.3999999999999995E-3</v>
      </c>
      <c r="R34" s="34">
        <v>0.78884039514236604</v>
      </c>
      <c r="S34" s="18">
        <v>1.6454774564497905E-4</v>
      </c>
      <c r="T34" s="19">
        <v>0.78280772813749622</v>
      </c>
      <c r="U34" s="33">
        <v>-8.9621991685274287E-3</v>
      </c>
      <c r="V34" s="34">
        <v>0.7873612286761138</v>
      </c>
      <c r="W34" s="18">
        <v>-8.1595784693014046E-4</v>
      </c>
      <c r="X34" s="19">
        <v>0.77985922890010684</v>
      </c>
      <c r="Y34" s="33">
        <v>-6.7105780089169748E-3</v>
      </c>
      <c r="Z34" s="34">
        <v>0.78095568185575515</v>
      </c>
    </row>
    <row r="35" spans="2:26">
      <c r="B35" s="12" t="s">
        <v>36</v>
      </c>
      <c r="C35" s="10">
        <v>6.4000000000000003E-3</v>
      </c>
      <c r="D35" s="11">
        <v>0.19732697101680899</v>
      </c>
      <c r="E35" s="29">
        <v>4.0000000000000002E-4</v>
      </c>
      <c r="F35" s="30">
        <v>0.20726000441975001</v>
      </c>
      <c r="G35" s="10">
        <v>2.3999999999999998E-3</v>
      </c>
      <c r="H35" s="11">
        <v>0.21552347877348299</v>
      </c>
      <c r="I35" s="29">
        <v>6.7999999999999996E-3</v>
      </c>
      <c r="J35" s="30">
        <v>0.210448215547474</v>
      </c>
      <c r="K35" s="10">
        <v>8.9999999999999998E-4</v>
      </c>
      <c r="L35" s="11">
        <v>0.21299201865758699</v>
      </c>
      <c r="M35" s="29">
        <v>5.1000000000000004E-3</v>
      </c>
      <c r="N35" s="30">
        <v>0.21523250894549301</v>
      </c>
      <c r="O35" s="10">
        <v>8.8999999999999999E-3</v>
      </c>
      <c r="P35" s="11">
        <v>0.21493323250372701</v>
      </c>
      <c r="Q35" s="29">
        <v>-4.9999999999999903E-4</v>
      </c>
      <c r="R35" s="30">
        <v>0.21115960485763399</v>
      </c>
      <c r="S35" s="10">
        <v>9.3545225435502101E-4</v>
      </c>
      <c r="T35" s="11">
        <v>0.21719227186250384</v>
      </c>
      <c r="U35" s="29">
        <v>-5.6378008314725715E-3</v>
      </c>
      <c r="V35" s="30">
        <v>0.21263877132388617</v>
      </c>
      <c r="W35" s="10">
        <v>1.2159578469301405E-3</v>
      </c>
      <c r="X35" s="11">
        <v>0.22014077109989311</v>
      </c>
      <c r="Y35" s="29">
        <v>-9.789421991083026E-3</v>
      </c>
      <c r="Z35" s="30">
        <v>0.21904431814424499</v>
      </c>
    </row>
    <row r="36" spans="2:26">
      <c r="B36" s="13" t="s">
        <v>34</v>
      </c>
      <c r="C36" s="14">
        <v>0.01</v>
      </c>
      <c r="D36" s="15">
        <v>1</v>
      </c>
      <c r="E36" s="31">
        <v>-1.06E-2</v>
      </c>
      <c r="F36" s="32">
        <v>1</v>
      </c>
      <c r="G36" s="14">
        <v>-4.0000000000000001E-3</v>
      </c>
      <c r="H36" s="15">
        <v>1</v>
      </c>
      <c r="I36" s="31">
        <v>5.8999999999999999E-3</v>
      </c>
      <c r="J36" s="32">
        <v>1</v>
      </c>
      <c r="K36" s="14">
        <v>2.0999999999999999E-3</v>
      </c>
      <c r="L36" s="15">
        <v>1</v>
      </c>
      <c r="M36" s="31">
        <v>-1E-3</v>
      </c>
      <c r="N36" s="32">
        <v>1</v>
      </c>
      <c r="O36" s="14">
        <v>9.2999999999999992E-3</v>
      </c>
      <c r="P36" s="15">
        <v>1</v>
      </c>
      <c r="Q36" s="31">
        <v>7.9000000000000008E-3</v>
      </c>
      <c r="R36" s="32">
        <v>1</v>
      </c>
      <c r="S36" s="14">
        <v>1.1000000000000001E-3</v>
      </c>
      <c r="T36" s="15">
        <v>1</v>
      </c>
      <c r="U36" s="31">
        <v>-1.46E-2</v>
      </c>
      <c r="V36" s="32">
        <v>1</v>
      </c>
      <c r="W36" s="14">
        <v>4.0000000000000002E-4</v>
      </c>
      <c r="X36" s="15">
        <v>1</v>
      </c>
      <c r="Y36" s="31">
        <v>-1.6500000000000001E-2</v>
      </c>
      <c r="Z36" s="32">
        <v>1.0000000000000002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8.0000000000000002E-3</v>
      </c>
      <c r="D41" s="19">
        <v>0.97710151463205097</v>
      </c>
      <c r="E41" s="33">
        <v>-8.6999999999999994E-3</v>
      </c>
      <c r="F41" s="34">
        <v>0.97700268008084401</v>
      </c>
      <c r="G41" s="18">
        <v>-4.0000000000000001E-3</v>
      </c>
      <c r="H41" s="19">
        <v>0.97107519872502202</v>
      </c>
      <c r="I41" s="33">
        <v>-8.9999999999999998E-4</v>
      </c>
      <c r="J41" s="34">
        <v>0.78955178445252605</v>
      </c>
      <c r="K41" s="18">
        <v>1.1999999999999999E-3</v>
      </c>
      <c r="L41" s="19">
        <v>0.78700798134241301</v>
      </c>
      <c r="M41" s="33">
        <v>-6.1000000000000004E-3</v>
      </c>
      <c r="N41" s="34">
        <v>0.78476749105450705</v>
      </c>
      <c r="O41" s="18">
        <v>9.9000000000000008E-3</v>
      </c>
      <c r="P41" s="19">
        <v>0.97194382291844605</v>
      </c>
      <c r="Q41" s="33">
        <v>6.4000000000000003E-3</v>
      </c>
      <c r="R41" s="34">
        <v>0.97129433770524698</v>
      </c>
      <c r="S41" s="18">
        <v>1.135037812055841E-3</v>
      </c>
      <c r="T41" s="19">
        <v>0.96994584172731435</v>
      </c>
      <c r="U41" s="33">
        <v>-1.1642024564442873E-2</v>
      </c>
      <c r="V41" s="34">
        <v>0.97263640918147243</v>
      </c>
      <c r="W41" s="18">
        <v>3.7662496140606342E-4</v>
      </c>
      <c r="X41" s="19">
        <v>0.97452543479780152</v>
      </c>
      <c r="Y41" s="33">
        <v>-1.5662681482261472E-2</v>
      </c>
      <c r="Z41" s="34">
        <v>0.97206246398704432</v>
      </c>
    </row>
    <row r="42" spans="2:26">
      <c r="B42" s="12" t="s">
        <v>38</v>
      </c>
      <c r="C42" s="10">
        <v>2E-3</v>
      </c>
      <c r="D42" s="11">
        <v>2.2898485367949199E-2</v>
      </c>
      <c r="E42" s="29">
        <v>-1.9E-3</v>
      </c>
      <c r="F42" s="30">
        <v>2.29973199191555E-2</v>
      </c>
      <c r="G42" s="10">
        <v>0</v>
      </c>
      <c r="H42" s="11">
        <v>2.89248012749777E-2</v>
      </c>
      <c r="I42" s="29">
        <v>6.7999999999999996E-3</v>
      </c>
      <c r="J42" s="30">
        <v>0.210448215547474</v>
      </c>
      <c r="K42" s="10">
        <v>8.9999999999999998E-4</v>
      </c>
      <c r="L42" s="11">
        <v>0.21299201865758699</v>
      </c>
      <c r="M42" s="29">
        <v>5.1000000000000004E-3</v>
      </c>
      <c r="N42" s="30">
        <v>0.21523250894549301</v>
      </c>
      <c r="O42" s="10">
        <v>-5.9999999999999897E-4</v>
      </c>
      <c r="P42" s="11">
        <v>2.8056177081554098E-2</v>
      </c>
      <c r="Q42" s="29">
        <v>1.5E-3</v>
      </c>
      <c r="R42" s="30">
        <v>2.8705662294753E-2</v>
      </c>
      <c r="S42" s="10">
        <v>-3.5037812055840936E-5</v>
      </c>
      <c r="T42" s="11">
        <v>3.0054158272685701E-2</v>
      </c>
      <c r="U42" s="29">
        <v>-2.9579754355571254E-3</v>
      </c>
      <c r="V42" s="30">
        <v>2.7363590818527683E-2</v>
      </c>
      <c r="W42" s="10">
        <v>2.3375038593936612E-5</v>
      </c>
      <c r="X42" s="11">
        <v>2.547456520219861E-2</v>
      </c>
      <c r="Y42" s="29">
        <v>-8.3731851773852716E-4</v>
      </c>
      <c r="Z42" s="30">
        <v>2.7937536012955649E-2</v>
      </c>
    </row>
    <row r="43" spans="2:26">
      <c r="B43" s="13" t="s">
        <v>34</v>
      </c>
      <c r="C43" s="14">
        <v>0.01</v>
      </c>
      <c r="D43" s="15">
        <v>1</v>
      </c>
      <c r="E43" s="31">
        <v>-1.06E-2</v>
      </c>
      <c r="F43" s="32">
        <v>1</v>
      </c>
      <c r="G43" s="14">
        <v>-4.0000000000000001E-3</v>
      </c>
      <c r="H43" s="15">
        <v>1</v>
      </c>
      <c r="I43" s="31">
        <v>5.8999999999999999E-3</v>
      </c>
      <c r="J43" s="32">
        <v>1</v>
      </c>
      <c r="K43" s="14">
        <v>2.0999999999999999E-3</v>
      </c>
      <c r="L43" s="15">
        <v>1</v>
      </c>
      <c r="M43" s="31">
        <v>-1E-3</v>
      </c>
      <c r="N43" s="32">
        <v>1</v>
      </c>
      <c r="O43" s="14">
        <v>9.2999999999999992E-3</v>
      </c>
      <c r="P43" s="15">
        <v>1</v>
      </c>
      <c r="Q43" s="31">
        <v>7.9000000000000008E-3</v>
      </c>
      <c r="R43" s="32">
        <v>1</v>
      </c>
      <c r="S43" s="14">
        <v>1.1000000000000001E-3</v>
      </c>
      <c r="T43" s="15">
        <v>1</v>
      </c>
      <c r="U43" s="31">
        <v>-1.46E-2</v>
      </c>
      <c r="V43" s="32">
        <v>1</v>
      </c>
      <c r="W43" s="14">
        <v>4.0000000000000002E-4</v>
      </c>
      <c r="X43" s="15">
        <v>1.0000000000000002</v>
      </c>
      <c r="Y43" s="31">
        <v>-1.6500000000000001E-2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4.2927998689821403E-2</v>
      </c>
      <c r="E48" s="29">
        <v>-8.9977001499985665E-4</v>
      </c>
      <c r="F48" s="30">
        <v>7.7000040753215204E-2</v>
      </c>
      <c r="G48" s="10">
        <v>-7.998599920013838E-4</v>
      </c>
      <c r="H48" s="11">
        <f>T8</f>
        <v>6.1614453384456959E-2</v>
      </c>
      <c r="I48" s="29">
        <f>G48+U8+W8+Y8</f>
        <v>-3.4375478179963462E-4</v>
      </c>
      <c r="J48" s="30">
        <f>Z8</f>
        <v>4.79202958210053E-2</v>
      </c>
    </row>
    <row r="49" spans="2:10">
      <c r="B49" s="12" t="s">
        <v>7</v>
      </c>
      <c r="C49" s="10">
        <v>-4.021609720001983E-4</v>
      </c>
      <c r="D49" s="11">
        <v>0.28442069603020298</v>
      </c>
      <c r="E49" s="29">
        <v>-1.0024692023298254E-3</v>
      </c>
      <c r="F49" s="30">
        <v>0.268578793834514</v>
      </c>
      <c r="G49" s="10">
        <v>-3.6241675586645705E-4</v>
      </c>
      <c r="H49" s="11">
        <f t="shared" ref="H49:H66" si="0">T9</f>
        <v>0.277291937923342</v>
      </c>
      <c r="I49" s="29">
        <f t="shared" ref="I49:I67" si="1">G49+U9+W9+Y9</f>
        <v>-2.1703565717117218E-3</v>
      </c>
      <c r="J49" s="30">
        <f t="shared" ref="J49:J67" si="2">Z9</f>
        <v>0.2997170819644126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-2.0175078400019864E-4</v>
      </c>
      <c r="D52" s="11">
        <v>0.250084634805877</v>
      </c>
      <c r="E52" s="29">
        <v>9.9791691326100995E-4</v>
      </c>
      <c r="F52" s="30">
        <v>0.26644735345439402</v>
      </c>
      <c r="G52" s="10">
        <v>3.9180166112000592E-3</v>
      </c>
      <c r="H52" s="11">
        <f t="shared" si="0"/>
        <v>0.27542706506553344</v>
      </c>
      <c r="I52" s="29">
        <f t="shared" si="1"/>
        <v>-3.3017293135115017E-4</v>
      </c>
      <c r="J52" s="30">
        <f t="shared" si="2"/>
        <v>0.31929631968954642</v>
      </c>
    </row>
    <row r="53" spans="2:10">
      <c r="B53" s="12" t="s">
        <v>15</v>
      </c>
      <c r="C53" s="10">
        <v>2.999999959998334E-4</v>
      </c>
      <c r="D53" s="11">
        <v>5.0466252949589703E-3</v>
      </c>
      <c r="E53" s="29">
        <v>8.002200199985765E-4</v>
      </c>
      <c r="F53" s="30">
        <v>4.2353351071422098E-3</v>
      </c>
      <c r="G53" s="10">
        <v>8.9370757315165861E-4</v>
      </c>
      <c r="H53" s="11">
        <f t="shared" si="0"/>
        <v>4.7896656267398929E-3</v>
      </c>
      <c r="I53" s="29">
        <f t="shared" si="1"/>
        <v>7.4118819356026031E-4</v>
      </c>
      <c r="J53" s="30">
        <f t="shared" si="2"/>
        <v>4.4604186432679336E-3</v>
      </c>
    </row>
    <row r="54" spans="2:10">
      <c r="B54" s="12" t="s">
        <v>17</v>
      </c>
      <c r="C54" s="10">
        <v>-3.5999999999999999E-3</v>
      </c>
      <c r="D54" s="11">
        <v>8.3636620947013199E-2</v>
      </c>
      <c r="E54" s="29">
        <v>-2.404050972000138E-3</v>
      </c>
      <c r="F54" s="30">
        <v>7.4705139328990602E-2</v>
      </c>
      <c r="G54" s="10">
        <v>2.582293655202017E-3</v>
      </c>
      <c r="H54" s="11">
        <f t="shared" si="0"/>
        <v>7.3628146867168676E-2</v>
      </c>
      <c r="I54" s="29">
        <f t="shared" si="1"/>
        <v>-2.6126804016700254E-3</v>
      </c>
      <c r="J54" s="30">
        <f t="shared" si="2"/>
        <v>7.6440500748938087E-2</v>
      </c>
    </row>
    <row r="55" spans="2:10">
      <c r="B55" s="12" t="s">
        <v>19</v>
      </c>
      <c r="C55" s="10">
        <v>2.0900036000000011E-3</v>
      </c>
      <c r="D55" s="11">
        <v>0.29994852681297701</v>
      </c>
      <c r="E55" s="29">
        <v>8.3057571107152395E-3</v>
      </c>
      <c r="F55" s="30">
        <v>0.27809360539740902</v>
      </c>
      <c r="G55" s="10">
        <v>1.7102001127239363E-2</v>
      </c>
      <c r="H55" s="11">
        <f t="shared" si="0"/>
        <v>0.27152338690308153</v>
      </c>
      <c r="I55" s="29">
        <f t="shared" si="1"/>
        <v>1.2811319415658787E-3</v>
      </c>
      <c r="J55" s="30">
        <f t="shared" si="2"/>
        <v>0.22074584673121744</v>
      </c>
    </row>
    <row r="56" spans="2:10">
      <c r="B56" s="12" t="s">
        <v>21</v>
      </c>
      <c r="C56" s="10">
        <v>-5.998900059999146E-4</v>
      </c>
      <c r="D56" s="11">
        <v>8.8957260601990797E-3</v>
      </c>
      <c r="E56" s="29">
        <v>9.9790011006906099E-5</v>
      </c>
      <c r="F56" s="30">
        <v>8.6562584455915602E-3</v>
      </c>
      <c r="G56" s="10">
        <v>2.0882985945247512E-4</v>
      </c>
      <c r="H56" s="11">
        <f t="shared" si="0"/>
        <v>8.4763441553972526E-3</v>
      </c>
      <c r="I56" s="29">
        <f t="shared" si="1"/>
        <v>3.4328633316920375E-4</v>
      </c>
      <c r="J56" s="30">
        <f t="shared" si="2"/>
        <v>7.0259548170406748E-3</v>
      </c>
    </row>
    <row r="57" spans="2:10">
      <c r="B57" s="12" t="s">
        <v>23</v>
      </c>
      <c r="C57" s="10">
        <v>-4.0003998399995577E-4</v>
      </c>
      <c r="D57" s="11">
        <v>4.7573919188395796E-3</v>
      </c>
      <c r="E57" s="29">
        <v>9.9799980006309852E-5</v>
      </c>
      <c r="F57" s="30">
        <v>4.1050642745759404E-3</v>
      </c>
      <c r="G57" s="10">
        <v>1.0638443838661971E-4</v>
      </c>
      <c r="H57" s="11">
        <f t="shared" si="0"/>
        <v>8.89035182963086E-3</v>
      </c>
      <c r="I57" s="29">
        <f t="shared" si="1"/>
        <v>5.612725419533119E-4</v>
      </c>
      <c r="J57" s="30">
        <f t="shared" si="2"/>
        <v>1.1102947357526762E-2</v>
      </c>
    </row>
    <row r="58" spans="2:10">
      <c r="B58" s="12" t="s">
        <v>25</v>
      </c>
      <c r="C58" s="10">
        <v>9.9999999999988987E-5</v>
      </c>
      <c r="D58" s="11">
        <v>6.0453345305037102E-6</v>
      </c>
      <c r="E58" s="29">
        <v>5.0007000299978621E-4</v>
      </c>
      <c r="F58" s="30">
        <v>5.1845998000775302E-6</v>
      </c>
      <c r="G58" s="10">
        <v>5.988058804253793E-4</v>
      </c>
      <c r="H58" s="11">
        <f t="shared" si="0"/>
        <v>4.4302610101719684E-6</v>
      </c>
      <c r="I58" s="29">
        <f t="shared" si="1"/>
        <v>5.9095613509647428E-4</v>
      </c>
      <c r="J58" s="30">
        <f t="shared" si="2"/>
        <v>3.6678395876310196E-6</v>
      </c>
    </row>
    <row r="59" spans="2:10">
      <c r="B59" s="12" t="s">
        <v>26</v>
      </c>
      <c r="C59" s="10">
        <v>-2.401207095999891E-3</v>
      </c>
      <c r="D59" s="11">
        <v>-9.63395866751219E-4</v>
      </c>
      <c r="E59" s="29">
        <v>-5.8916419854007085E-3</v>
      </c>
      <c r="F59" s="30">
        <v>-2.4573850700086099E-3</v>
      </c>
      <c r="G59" s="10">
        <v>-5.3785042673939465E-3</v>
      </c>
      <c r="H59" s="11">
        <f t="shared" si="0"/>
        <v>-1.4698090522482763E-3</v>
      </c>
      <c r="I59" s="29">
        <f t="shared" si="1"/>
        <v>-1.0009042136052056E-2</v>
      </c>
      <c r="J59" s="30">
        <f t="shared" si="2"/>
        <v>-6.0745052110529538E-3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9.9999999999988987E-5</v>
      </c>
      <c r="D61" s="11">
        <v>6.34188903200538E-3</v>
      </c>
      <c r="E61" s="29">
        <v>6.0012001000009363E-4</v>
      </c>
      <c r="F61" s="30">
        <v>5.3450345264453598E-3</v>
      </c>
      <c r="G61" s="10">
        <v>7.0600015594401988E-4</v>
      </c>
      <c r="H61" s="11">
        <f t="shared" si="0"/>
        <v>5.7517297842385696E-3</v>
      </c>
      <c r="I61" s="29">
        <f t="shared" si="1"/>
        <v>6.1196794704731605E-4</v>
      </c>
      <c r="J61" s="30">
        <f t="shared" si="2"/>
        <v>6.6918934448183818E-3</v>
      </c>
    </row>
    <row r="62" spans="2:10">
      <c r="B62" s="12" t="s">
        <v>29</v>
      </c>
      <c r="C62" s="10">
        <v>2.0000000000000001E-4</v>
      </c>
      <c r="D62" s="11">
        <v>1.5702627027680601E-2</v>
      </c>
      <c r="E62" s="29">
        <v>1.0003300440017959E-3</v>
      </c>
      <c r="F62" s="30">
        <v>1.3637079899950499E-2</v>
      </c>
      <c r="G62" s="10">
        <v>1.1086545979412943E-3</v>
      </c>
      <c r="H62" s="11">
        <f t="shared" si="0"/>
        <v>1.2638995035106664E-2</v>
      </c>
      <c r="I62" s="29">
        <f t="shared" si="1"/>
        <v>1.3041376021159926E-3</v>
      </c>
      <c r="J62" s="30">
        <f t="shared" si="2"/>
        <v>1.1406065327636676E-2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1.59951065003129E-3</v>
      </c>
      <c r="G65" s="10">
        <v>-9.9999999999988987E-5</v>
      </c>
      <c r="H65" s="11">
        <f t="shared" si="0"/>
        <v>1.4333022165422694E-3</v>
      </c>
      <c r="I65" s="29">
        <f t="shared" si="1"/>
        <v>-8.4020988242741721E-5</v>
      </c>
      <c r="J65" s="30">
        <f t="shared" si="2"/>
        <v>1.2635128260551787E-3</v>
      </c>
    </row>
    <row r="66" spans="2:10">
      <c r="B66" s="12" t="s">
        <v>33</v>
      </c>
      <c r="C66" s="10">
        <v>0</v>
      </c>
      <c r="D66" s="11">
        <v>-8.0538608735408604E-4</v>
      </c>
      <c r="E66" s="29">
        <v>0</v>
      </c>
      <c r="F66" s="30">
        <v>4.8984797949238E-5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-4.7953180910003329E-3</v>
      </c>
      <c r="D67" s="15">
        <v>1</v>
      </c>
      <c r="E67" s="37">
        <v>2.175471300330134E-3</v>
      </c>
      <c r="F67" s="38">
        <v>1</v>
      </c>
      <c r="G67" s="14">
        <v>2.0592287359468386E-2</v>
      </c>
      <c r="H67" s="15">
        <v>1</v>
      </c>
      <c r="I67" s="37">
        <f t="shared" si="1"/>
        <v>-1.0107712640531615E-2</v>
      </c>
      <c r="J67" s="38">
        <f t="shared" si="2"/>
        <v>1.0000000000000002</v>
      </c>
    </row>
    <row r="68" spans="2:10">
      <c r="B68" s="35" t="s">
        <v>40</v>
      </c>
      <c r="C68" s="41">
        <v>-999.10364999997489</v>
      </c>
      <c r="D68" s="42"/>
      <c r="E68" s="43">
        <v>382.71328000001608</v>
      </c>
      <c r="F68" s="44"/>
      <c r="G68" s="41">
        <f>4696.98736000003+S28</f>
        <v>5009.0052400000304</v>
      </c>
      <c r="H68" s="42"/>
      <c r="I68" s="43">
        <f>G68+U28+W28+Y28</f>
        <v>-4020.9947599999696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-1.3991986559999914E-2</v>
      </c>
      <c r="D73" s="19">
        <v>0.78447652122651701</v>
      </c>
      <c r="E73" s="33">
        <v>-1.9713695825450128E-2</v>
      </c>
      <c r="F73" s="34">
        <v>0.78476749105450705</v>
      </c>
      <c r="G73" s="18">
        <v>-1.0921158668979913E-2</v>
      </c>
      <c r="H73" s="19">
        <f>T34</f>
        <v>0.78280772813749622</v>
      </c>
      <c r="I73" s="33">
        <f>G73+U34+W34+Y34</f>
        <v>-2.7409893693354455E-2</v>
      </c>
      <c r="J73" s="34">
        <f>Z34</f>
        <v>0.78095568185575515</v>
      </c>
    </row>
    <row r="74" spans="2:10">
      <c r="B74" s="12" t="s">
        <v>36</v>
      </c>
      <c r="C74" s="10">
        <v>9.2188861439999048E-3</v>
      </c>
      <c r="D74" s="11">
        <v>0.21552347877348299</v>
      </c>
      <c r="E74" s="29">
        <v>2.1899999999999999E-2</v>
      </c>
      <c r="F74" s="30">
        <v>0.21523250894549301</v>
      </c>
      <c r="G74" s="10">
        <v>3.1543470379757022E-2</v>
      </c>
      <c r="H74" s="19">
        <f>T35</f>
        <v>0.21719227186250384</v>
      </c>
      <c r="I74" s="33">
        <f t="shared" ref="I74:I75" si="3">G74+U35+W35+Y35</f>
        <v>1.7332205404131565E-2</v>
      </c>
      <c r="J74" s="34">
        <f t="shared" ref="J74:J75" si="4">Z35</f>
        <v>0.21904431814424499</v>
      </c>
    </row>
    <row r="75" spans="2:10">
      <c r="B75" s="13" t="s">
        <v>44</v>
      </c>
      <c r="C75" s="14">
        <v>-4.7731004160000094E-3</v>
      </c>
      <c r="D75" s="15">
        <v>1</v>
      </c>
      <c r="E75" s="31">
        <v>2.1863041745498711E-3</v>
      </c>
      <c r="F75" s="32">
        <v>1</v>
      </c>
      <c r="G75" s="14">
        <v>2.0616975041222174E-2</v>
      </c>
      <c r="H75" s="15">
        <v>1</v>
      </c>
      <c r="I75" s="39">
        <f t="shared" si="3"/>
        <v>-1.0083024958777827E-2</v>
      </c>
      <c r="J75" s="40">
        <f t="shared" si="4"/>
        <v>1.0000000000000002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-4.8665216000000179E-3</v>
      </c>
      <c r="D80" s="19">
        <v>0.97107519872502202</v>
      </c>
      <c r="E80" s="33">
        <v>-1.0641185057202684E-2</v>
      </c>
      <c r="F80" s="34">
        <v>0.78476749105450705</v>
      </c>
      <c r="G80" s="18">
        <v>6.6893844587887497E-3</v>
      </c>
      <c r="H80" s="19">
        <f>T41</f>
        <v>0.96994584172731435</v>
      </c>
      <c r="I80" s="33">
        <f t="shared" ref="I80:I82" si="5">G80+U41+W41+Y41</f>
        <v>-2.0238696626509532E-2</v>
      </c>
      <c r="J80" s="34">
        <f t="shared" ref="J80:J82" si="6">Z41</f>
        <v>0.97206246398704432</v>
      </c>
    </row>
    <row r="81" spans="2:10">
      <c r="B81" s="12" t="s">
        <v>38</v>
      </c>
      <c r="C81" s="10">
        <v>9.6199999999990737E-5</v>
      </c>
      <c r="D81" s="11">
        <v>2.89248012749777E-2</v>
      </c>
      <c r="E81" s="29">
        <v>1.2800000000000001E-2</v>
      </c>
      <c r="F81" s="30">
        <v>0.21523250894549301</v>
      </c>
      <c r="G81" s="10">
        <v>1.387508327065845E-2</v>
      </c>
      <c r="H81" s="19">
        <f>T42</f>
        <v>3.0054158272685701E-2</v>
      </c>
      <c r="I81" s="33">
        <f t="shared" si="5"/>
        <v>1.0103164355956734E-2</v>
      </c>
      <c r="J81" s="34">
        <f t="shared" si="6"/>
        <v>2.7937536012955649E-2</v>
      </c>
    </row>
    <row r="82" spans="2:10">
      <c r="B82" s="13" t="s">
        <v>44</v>
      </c>
      <c r="C82" s="14">
        <v>-4.7703216000000272E-3</v>
      </c>
      <c r="D82" s="15">
        <v>1</v>
      </c>
      <c r="E82" s="31">
        <v>2.1588149427973161E-3</v>
      </c>
      <c r="F82" s="32">
        <v>1</v>
      </c>
      <c r="G82" s="14">
        <v>2.0580062404548682E-2</v>
      </c>
      <c r="H82" s="15">
        <v>1</v>
      </c>
      <c r="I82" s="39">
        <f t="shared" si="5"/>
        <v>-1.0119937595451319E-2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2019-02-03T06:49:08+00:00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7F07EA57-F166-4D57-B731-8CE23A95D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