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32" i="5"/>
  <c r="C39" i="5"/>
  <c r="C6" i="5"/>
  <c r="E39" i="5"/>
  <c r="E32" i="5"/>
  <c r="G4" i="5" l="1"/>
  <c r="C71" i="5"/>
  <c r="C46" i="5"/>
  <c r="G32" i="5"/>
  <c r="E6" i="5"/>
  <c r="G39" i="5"/>
  <c r="I4" i="5" l="1"/>
  <c r="I39" i="5"/>
  <c r="I6" i="5"/>
  <c r="G6" i="5"/>
  <c r="C78" i="5"/>
  <c r="K4" i="5" l="1"/>
  <c r="K39" i="5"/>
  <c r="K32" i="5"/>
  <c r="I32" i="5"/>
  <c r="M4" i="5" l="1"/>
  <c r="E78" i="5"/>
  <c r="K6" i="5"/>
  <c r="E46" i="5"/>
  <c r="O4" i="5" l="1"/>
  <c r="O32" i="5"/>
  <c r="M6" i="5"/>
  <c r="M32" i="5"/>
  <c r="O6" i="5"/>
  <c r="M39" i="5"/>
  <c r="E71" i="5"/>
  <c r="Q4" i="5" l="1"/>
  <c r="S4" i="5" s="1"/>
  <c r="G46" i="5"/>
  <c r="G71" i="5"/>
  <c r="Q6" i="5"/>
  <c r="S32" i="5"/>
  <c r="Q32" i="5"/>
  <c r="S39" i="5"/>
  <c r="O39" i="5"/>
  <c r="U4" i="5" l="1"/>
  <c r="Q39" i="5"/>
  <c r="U32" i="5"/>
  <c r="U39" i="5"/>
  <c r="S6" i="5"/>
  <c r="G78" i="5"/>
  <c r="W4" i="5" l="1"/>
  <c r="W32" i="5"/>
  <c r="U6" i="5"/>
  <c r="W39" i="5"/>
  <c r="Y4" i="5" l="1"/>
  <c r="Y39" i="5"/>
  <c r="Y6" i="5"/>
  <c r="Y32" i="5"/>
  <c r="I78" i="5"/>
  <c r="W6" i="5"/>
  <c r="I46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<sst xmlns="http://schemas.openxmlformats.org/spreadsheetml/2006/main" count="179" uniqueCount="47">
  <si>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</si>
  <si>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</si>
  <si>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</si>
  <si>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</si>
  <si>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</si>
  <si>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</si>
  <si>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</si>
  <si>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</si>
  <si>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</si>
  <si>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</si>
  <si>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</si>
  <si>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</si>
  <si>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</si>
  <si>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</si>
  <si>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</si>
  <si>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</si>
  <si>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</si>
  <si>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</si>
  <si>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</si>
  <si>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</si>
  <si>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</si>
  <si>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</si>
  <si>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</si>
  <si>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</si>
  <si>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</si>
  <si>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</si>
  <si>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</si>
  <si>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</si>
  <si>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</si>
  <si>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</si>
  <si>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</si>
  <si>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</si>
  <si>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</si>
  <si>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</si>
  <si>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</si>
  <si>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</si>
  <si>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</si>
  <si>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</si>
  <si>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</si>
  <si>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</si>
  <si>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</si>
  <si>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</si>
  <si>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</si>
  <si>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</si>
  <si>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</si>
  <si>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</si>
  <si>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דמי מחלה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</si>
</sst>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I68" sqref="I68:J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-5.0000000000000001E-4</v>
      </c>
      <c r="D8" s="11">
        <v>6.4311930226804398E-2</v>
      </c>
      <c r="E8" s="29">
        <v>0</v>
      </c>
      <c r="F8" s="30">
        <v>3.1794489327952001E-2</v>
      </c>
      <c r="G8" s="10">
        <v>-2.0000000000000001E-4</v>
      </c>
      <c r="H8" s="11">
        <v>3.8981804568651302E-2</v>
      </c>
      <c r="I8" s="29">
        <v>-2.0000000000000001E-4</v>
      </c>
      <c r="J8" s="30">
        <v>4.5347860851372601E-2</v>
      </c>
      <c r="K8" s="10">
        <v>2.0000000000000001E-4</v>
      </c>
      <c r="L8" s="11">
        <v>6.4525083807391498E-2</v>
      </c>
      <c r="M8" s="29">
        <v>1E-4</v>
      </c>
      <c r="N8" s="30">
        <v>8.17289468987554E-2</v>
      </c>
      <c r="O8" s="10">
        <v>0</v>
      </c>
      <c r="P8" s="11">
        <v>6.1173934837101603E-2</v>
      </c>
      <c r="Q8" s="29">
        <v>-2.0000000000000001E-4</v>
      </c>
      <c r="R8" s="30">
        <v>6.4124462086668402E-2</v>
      </c>
      <c r="S8" s="10">
        <v>0</v>
      </c>
      <c r="T8" s="11">
        <v>7.2465728347562916E-2</v>
      </c>
      <c r="U8" s="29">
        <v>3.8010298679721182E-4</v>
      </c>
      <c r="V8" s="30">
        <v>8.4583775075966233E-2</v>
      </c>
      <c r="W8" s="10">
        <v>1.1630276816753883E-4</v>
      </c>
      <c r="X8" s="11">
        <v>7.2603647958632E-2</v>
      </c>
      <c r="Y8" s="29">
        <v>4.3901090667601886E-4</v>
      </c>
      <c r="Z8" s="30">
        <v>8.2220745888462371E-2</v>
      </c>
      <c r="AE8" s="5" t="s">
        <v>8</v>
      </c>
    </row>
    <row r="9" spans="2:31">
      <c r="B9" s="12" t="s">
        <v>7</v>
      </c>
      <c r="C9" s="10">
        <v>5.9999999999999995E-4</v>
      </c>
      <c r="D9" s="11">
        <v>0.22053310967762799</v>
      </c>
      <c r="E9" s="29">
        <v>-8.0000000000000004E-4</v>
      </c>
      <c r="F9" s="30">
        <v>0.223252953274333</v>
      </c>
      <c r="G9" s="10">
        <v>2.0000000000000001E-4</v>
      </c>
      <c r="H9" s="11">
        <v>0.19642296424087899</v>
      </c>
      <c r="I9" s="29">
        <v>2.0000000000000001E-4</v>
      </c>
      <c r="J9" s="30">
        <v>0.17303197141375301</v>
      </c>
      <c r="K9" s="10">
        <v>4.0000000000000002E-4</v>
      </c>
      <c r="L9" s="11">
        <v>0.16574568406030299</v>
      </c>
      <c r="M9" s="29">
        <v>-5.0000000000000001E-4</v>
      </c>
      <c r="N9" s="30">
        <v>0.16609677507428799</v>
      </c>
      <c r="O9" s="10">
        <v>2.9999999999999997E-4</v>
      </c>
      <c r="P9" s="11">
        <v>0.18716241489136401</v>
      </c>
      <c r="Q9" s="29">
        <v>4.0000000000000002E-4</v>
      </c>
      <c r="R9" s="30">
        <v>0.185717495610912</v>
      </c>
      <c r="S9" s="10">
        <v>-1.5172639359385825E-4</v>
      </c>
      <c r="T9" s="11">
        <v>0.18694437648768153</v>
      </c>
      <c r="U9" s="29">
        <v>-1.0948897642010112E-3</v>
      </c>
      <c r="V9" s="30">
        <v>0.17911140446812604</v>
      </c>
      <c r="W9" s="10">
        <v>-5.9305048693775034E-4</v>
      </c>
      <c r="X9" s="11">
        <v>0.18441206453666278</v>
      </c>
      <c r="Y9" s="29">
        <v>5.1276330968606635E-4</v>
      </c>
      <c r="Z9" s="30">
        <v>0.19406999862346508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5.9999999999999995E-4</v>
      </c>
      <c r="D12" s="11">
        <v>0.204285271124241</v>
      </c>
      <c r="E12" s="29">
        <v>-1.1000000000000001E-3</v>
      </c>
      <c r="F12" s="30">
        <v>0.21027297049801899</v>
      </c>
      <c r="G12" s="10">
        <v>2.0000000000000001E-4</v>
      </c>
      <c r="H12" s="11">
        <v>0.22659833936697199</v>
      </c>
      <c r="I12" s="29">
        <v>1.1000000000000001E-3</v>
      </c>
      <c r="J12" s="30">
        <v>0.22199739971420099</v>
      </c>
      <c r="K12" s="10">
        <v>-1E-4</v>
      </c>
      <c r="L12" s="11">
        <v>0.22247779702708201</v>
      </c>
      <c r="M12" s="29">
        <v>1E-4</v>
      </c>
      <c r="N12" s="30">
        <v>0.22541353443300299</v>
      </c>
      <c r="O12" s="10">
        <v>8.0000000000000004E-4</v>
      </c>
      <c r="P12" s="11">
        <v>0.223323080970424</v>
      </c>
      <c r="Q12" s="29">
        <v>2.0999999999999999E-3</v>
      </c>
      <c r="R12" s="30">
        <v>0.22240248671378701</v>
      </c>
      <c r="S12" s="10">
        <v>-9.85068789339255E-5</v>
      </c>
      <c r="T12" s="11">
        <v>0.22199131105495573</v>
      </c>
      <c r="U12" s="29">
        <v>-1.0501368925643058E-3</v>
      </c>
      <c r="V12" s="30">
        <v>0.22248204048207709</v>
      </c>
      <c r="W12" s="10">
        <v>-7.8428956855266813E-4</v>
      </c>
      <c r="X12" s="11">
        <v>0.22062775577459154</v>
      </c>
      <c r="Y12" s="29">
        <v>-1.072904304103107E-3</v>
      </c>
      <c r="Z12" s="30">
        <v>0.21826606840069784</v>
      </c>
      <c r="AE12" s="5" t="s">
        <v>16</v>
      </c>
    </row>
    <row r="13" spans="2:31">
      <c r="B13" s="12" t="s">
        <v>15</v>
      </c>
      <c r="C13" s="10">
        <v>1E-4</v>
      </c>
      <c r="D13" s="11">
        <v>1.1928566854423599E-2</v>
      </c>
      <c r="E13" s="29">
        <v>-2.0000000000000001E-4</v>
      </c>
      <c r="F13" s="30">
        <v>1.1903117401005799E-2</v>
      </c>
      <c r="G13" s="10">
        <v>2.0000000000000001E-4</v>
      </c>
      <c r="H13" s="11">
        <v>1.20211996272435E-2</v>
      </c>
      <c r="I13" s="29">
        <v>1E-4</v>
      </c>
      <c r="J13" s="30">
        <v>1.1943516312191101E-2</v>
      </c>
      <c r="K13" s="10">
        <v>0</v>
      </c>
      <c r="L13" s="11">
        <v>1.3056048887236001E-2</v>
      </c>
      <c r="M13" s="29">
        <v>1E-4</v>
      </c>
      <c r="N13" s="30">
        <v>1.19101097104097E-2</v>
      </c>
      <c r="O13" s="10">
        <v>0</v>
      </c>
      <c r="P13" s="11">
        <v>1.1875074465418901E-2</v>
      </c>
      <c r="Q13" s="29">
        <v>2.0000000000000001E-4</v>
      </c>
      <c r="R13" s="30">
        <v>1.1887957352709901E-2</v>
      </c>
      <c r="S13" s="10">
        <v>-2.7979918100967952E-5</v>
      </c>
      <c r="T13" s="11">
        <v>1.2547953844859759E-2</v>
      </c>
      <c r="U13" s="29">
        <v>-8.2635053833938566E-5</v>
      </c>
      <c r="V13" s="30">
        <v>1.2658244762104006E-2</v>
      </c>
      <c r="W13" s="10">
        <v>-2.9807859587606313E-5</v>
      </c>
      <c r="X13" s="11">
        <v>1.2620099841064752E-2</v>
      </c>
      <c r="Y13" s="29">
        <v>-1.0534839366955872E-4</v>
      </c>
      <c r="Z13" s="30">
        <v>1.2942472293588853E-2</v>
      </c>
      <c r="AE13" s="5" t="s">
        <v>18</v>
      </c>
    </row>
    <row r="14" spans="2:31">
      <c r="B14" s="12" t="s">
        <v>17</v>
      </c>
      <c r="C14" s="10">
        <v>3.5999999999999999E-3</v>
      </c>
      <c r="D14" s="11">
        <v>0.13354759857569201</v>
      </c>
      <c r="E14" s="29">
        <v>-3.5000000000000001E-3</v>
      </c>
      <c r="F14" s="30">
        <v>0.128812342049341</v>
      </c>
      <c r="G14" s="10">
        <v>-4.4000000000000003E-3</v>
      </c>
      <c r="H14" s="11">
        <v>0.122547226830029</v>
      </c>
      <c r="I14" s="29">
        <v>1.1000000000000001E-3</v>
      </c>
      <c r="J14" s="30">
        <v>0.122678474001921</v>
      </c>
      <c r="K14" s="10">
        <v>2.8E-3</v>
      </c>
      <c r="L14" s="11">
        <v>0.122623572080431</v>
      </c>
      <c r="M14" s="29">
        <v>-5.9999999999999995E-4</v>
      </c>
      <c r="N14" s="30">
        <v>0.112357532586701</v>
      </c>
      <c r="O14" s="10">
        <v>2.8999999999999998E-3</v>
      </c>
      <c r="P14" s="11">
        <v>0.11301469536426</v>
      </c>
      <c r="Q14" s="29">
        <v>5.7999999999999996E-3</v>
      </c>
      <c r="R14" s="30">
        <v>0.115013403332043</v>
      </c>
      <c r="S14" s="10">
        <v>8.0936479040238365E-4</v>
      </c>
      <c r="T14" s="11">
        <v>0.1141691906619145</v>
      </c>
      <c r="U14" s="29">
        <v>-2.9532421016273619E-3</v>
      </c>
      <c r="V14" s="30">
        <v>0.1115547376472516</v>
      </c>
      <c r="W14" s="10">
        <v>2.6436242799963423E-3</v>
      </c>
      <c r="X14" s="11">
        <v>0.11257303866609535</v>
      </c>
      <c r="Y14" s="29">
        <v>-7.9853589920788684E-3</v>
      </c>
      <c r="Z14" s="30">
        <v>0.10871549792434444</v>
      </c>
      <c r="AE14" s="5" t="s">
        <v>20</v>
      </c>
    </row>
    <row r="15" spans="2:31">
      <c r="B15" s="12" t="s">
        <v>19</v>
      </c>
      <c r="C15" s="10">
        <v>6.1999999999999998E-3</v>
      </c>
      <c r="D15" s="11">
        <v>0.28074388361177599</v>
      </c>
      <c r="E15" s="29">
        <v>-3.0000000000000001E-3</v>
      </c>
      <c r="F15" s="30">
        <v>0.31592969076619198</v>
      </c>
      <c r="G15" s="10">
        <v>-1.6999999999999999E-3</v>
      </c>
      <c r="H15" s="11">
        <v>0.32659898634496298</v>
      </c>
      <c r="I15" s="29">
        <v>9.7999999999999997E-3</v>
      </c>
      <c r="J15" s="30">
        <v>0.35209935865844399</v>
      </c>
      <c r="K15" s="10">
        <v>-1.9E-3</v>
      </c>
      <c r="L15" s="11">
        <v>0.34048711923250002</v>
      </c>
      <c r="M15" s="29">
        <v>4.4999999999999997E-3</v>
      </c>
      <c r="N15" s="30">
        <v>0.33421994767330598</v>
      </c>
      <c r="O15" s="10">
        <v>1.17E-2</v>
      </c>
      <c r="P15" s="11">
        <v>0.33500696094962901</v>
      </c>
      <c r="Q15" s="29">
        <v>-2.8E-3</v>
      </c>
      <c r="R15" s="30">
        <v>0.32897136337925598</v>
      </c>
      <c r="S15" s="10">
        <v>8.5817462559976509E-4</v>
      </c>
      <c r="T15" s="11">
        <v>0.31890037481749767</v>
      </c>
      <c r="U15" s="29">
        <v>-7.9188109788548948E-3</v>
      </c>
      <c r="V15" s="30">
        <v>0.32186811881189625</v>
      </c>
      <c r="W15" s="10">
        <v>1.8934247168102907E-3</v>
      </c>
      <c r="X15" s="11">
        <v>0.33753795597347241</v>
      </c>
      <c r="Y15" s="29">
        <v>-1.4733419975248784E-2</v>
      </c>
      <c r="Z15" s="30">
        <v>0.33469903299393233</v>
      </c>
      <c r="AE15" s="5" t="s">
        <v>22</v>
      </c>
    </row>
    <row r="16" spans="2:31">
      <c r="B16" s="12" t="s">
        <v>21</v>
      </c>
      <c r="C16" s="10">
        <v>-4.0000000000000002E-4</v>
      </c>
      <c r="D16" s="11">
        <v>3.8629663754243503E-2</v>
      </c>
      <c r="E16" s="29">
        <v>2.9999999999999997E-4</v>
      </c>
      <c r="F16" s="30">
        <v>3.5591781695065799E-2</v>
      </c>
      <c r="G16" s="10">
        <v>2.9999999999999997E-4</v>
      </c>
      <c r="H16" s="11">
        <v>3.59925917202382E-2</v>
      </c>
      <c r="I16" s="29">
        <v>5.9999999999999995E-4</v>
      </c>
      <c r="J16" s="30">
        <v>3.6307964598540403E-2</v>
      </c>
      <c r="K16" s="10">
        <v>-5.0000000000000001E-4</v>
      </c>
      <c r="L16" s="11">
        <v>3.2757715529889098E-2</v>
      </c>
      <c r="M16" s="29">
        <v>5.9999999999999995E-4</v>
      </c>
      <c r="N16" s="30">
        <v>3.3366719805146897E-2</v>
      </c>
      <c r="O16" s="10">
        <v>6.9999999999999999E-4</v>
      </c>
      <c r="P16" s="11">
        <v>3.3512887280483003E-2</v>
      </c>
      <c r="Q16" s="29">
        <v>-4.0000000000000002E-4</v>
      </c>
      <c r="R16" s="30">
        <v>3.2831511104683297E-2</v>
      </c>
      <c r="S16" s="10">
        <v>3.036425575363737E-5</v>
      </c>
      <c r="T16" s="11">
        <v>3.2672175522683401E-2</v>
      </c>
      <c r="U16" s="29">
        <v>2.4169511690630476E-4</v>
      </c>
      <c r="V16" s="30">
        <v>3.1328742218563202E-2</v>
      </c>
      <c r="W16" s="10">
        <v>-2.179974909129662E-4</v>
      </c>
      <c r="X16" s="11">
        <v>2.609741225065771E-2</v>
      </c>
      <c r="Y16" s="29">
        <v>3.6404830653645351E-4</v>
      </c>
      <c r="Z16" s="30">
        <v>1.8714364854367564E-2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4.6290110406962097E-6</v>
      </c>
      <c r="E18" s="29">
        <v>0</v>
      </c>
      <c r="F18" s="30">
        <v>1.8433938341353699E-5</v>
      </c>
      <c r="G18" s="10">
        <v>1E-4</v>
      </c>
      <c r="H18" s="11">
        <v>1.5708168148940599E-5</v>
      </c>
      <c r="I18" s="29">
        <v>-1E-4</v>
      </c>
      <c r="J18" s="30">
        <v>1.35447130001455E-5</v>
      </c>
      <c r="K18" s="10">
        <v>1E-4</v>
      </c>
      <c r="L18" s="11">
        <v>1.67236585015626E-5</v>
      </c>
      <c r="M18" s="29">
        <v>0</v>
      </c>
      <c r="N18" s="30">
        <v>1.9062362156714599E-5</v>
      </c>
      <c r="O18" s="10">
        <v>0</v>
      </c>
      <c r="P18" s="11">
        <v>2.19872293199162E-5</v>
      </c>
      <c r="Q18" s="29">
        <v>0</v>
      </c>
      <c r="R18" s="30">
        <v>2.0936266421349101E-5</v>
      </c>
      <c r="S18" s="10">
        <v>-2.3675836615839864E-6</v>
      </c>
      <c r="T18" s="11">
        <v>1.8934457997054112E-5</v>
      </c>
      <c r="U18" s="29">
        <v>-2.1126839056234583E-6</v>
      </c>
      <c r="V18" s="30">
        <v>2.0053907903945688E-5</v>
      </c>
      <c r="W18" s="10">
        <v>-4.8092618031078318E-7</v>
      </c>
      <c r="X18" s="11">
        <v>1.5658602136215127E-5</v>
      </c>
      <c r="Y18" s="29">
        <v>-1.2482747670528103E-5</v>
      </c>
      <c r="Z18" s="30">
        <v>8.7440953581451875E-6</v>
      </c>
      <c r="AE18" s="5"/>
    </row>
    <row r="19" spans="2:31">
      <c r="B19" s="12" t="s">
        <v>26</v>
      </c>
      <c r="C19" s="10">
        <v>1.6000000000000001E-3</v>
      </c>
      <c r="D19" s="11">
        <v>3.1847002177600998E-3</v>
      </c>
      <c r="E19" s="29">
        <v>-3.3999999999999998E-3</v>
      </c>
      <c r="F19" s="30">
        <v>-7.2103544890370704E-4</v>
      </c>
      <c r="G19" s="10">
        <v>-1.6999999999999999E-3</v>
      </c>
      <c r="H19" s="11">
        <v>-2.3227846896438599E-3</v>
      </c>
      <c r="I19" s="29">
        <v>-4.1000000000000003E-3</v>
      </c>
      <c r="J19" s="30">
        <v>-6.2601763704902402E-3</v>
      </c>
      <c r="K19" s="10">
        <v>1.8E-3</v>
      </c>
      <c r="L19" s="11">
        <v>-4.0024870544989998E-3</v>
      </c>
      <c r="M19" s="29">
        <v>-4.8999999999999998E-3</v>
      </c>
      <c r="N19" s="30">
        <v>-7.271465347442E-3</v>
      </c>
      <c r="O19" s="10">
        <v>-1.4E-3</v>
      </c>
      <c r="P19" s="11">
        <v>-6.30795361680848E-3</v>
      </c>
      <c r="Q19" s="29">
        <v>2E-3</v>
      </c>
      <c r="R19" s="30">
        <v>-2.33051779577277E-3</v>
      </c>
      <c r="S19" s="10">
        <v>1.9687181956135077E-4</v>
      </c>
      <c r="T19" s="11">
        <v>-1.3398028115770267E-3</v>
      </c>
      <c r="U19" s="29">
        <v>-5.9484392736044479E-3</v>
      </c>
      <c r="V19" s="30">
        <v>-5.1929730354202596E-3</v>
      </c>
      <c r="W19" s="10">
        <v>-9.6162275222375674E-6</v>
      </c>
      <c r="X19" s="11">
        <v>-7.9437783460408057E-3</v>
      </c>
      <c r="Y19" s="29">
        <v>-2.4394981852137558E-3</v>
      </c>
      <c r="Z19" s="30">
        <v>-1.0823560515043178E-2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4.1651338050653101E-3</v>
      </c>
      <c r="E21" s="29">
        <v>0</v>
      </c>
      <c r="F21" s="30">
        <v>4.1748201276812797E-3</v>
      </c>
      <c r="G21" s="10">
        <v>2.0000000000000001E-4</v>
      </c>
      <c r="H21" s="11">
        <v>4.2149853703656497E-3</v>
      </c>
      <c r="I21" s="29">
        <v>0</v>
      </c>
      <c r="J21" s="30">
        <v>4.1970624509881501E-3</v>
      </c>
      <c r="K21" s="10">
        <v>1E-4</v>
      </c>
      <c r="L21" s="11">
        <v>4.1949790324155301E-3</v>
      </c>
      <c r="M21" s="29">
        <v>0</v>
      </c>
      <c r="N21" s="30">
        <v>4.2027870330410104E-3</v>
      </c>
      <c r="O21" s="10">
        <v>0</v>
      </c>
      <c r="P21" s="11">
        <v>4.1498341383059299E-3</v>
      </c>
      <c r="Q21" s="29">
        <v>0</v>
      </c>
      <c r="R21" s="30">
        <v>4.1432494390807196E-3</v>
      </c>
      <c r="S21" s="10">
        <v>-4.7483446195272586E-6</v>
      </c>
      <c r="T21" s="11">
        <v>4.1313306902643395E-3</v>
      </c>
      <c r="U21" s="29">
        <v>-1.6546223163055483E-5</v>
      </c>
      <c r="V21" s="30">
        <v>4.1721576169191253E-3</v>
      </c>
      <c r="W21" s="10">
        <v>-2.3135710195401356E-5</v>
      </c>
      <c r="X21" s="11">
        <v>4.1478273709421292E-3</v>
      </c>
      <c r="Y21" s="29">
        <v>-9.1920918653787898E-6</v>
      </c>
      <c r="Z21" s="30">
        <v>3.998171495143271E-3</v>
      </c>
    </row>
    <row r="22" spans="2:31">
      <c r="B22" s="12" t="s">
        <v>29</v>
      </c>
      <c r="C22" s="10">
        <v>1.9999999999999901E-4</v>
      </c>
      <c r="D22" s="11">
        <v>3.80046088931442E-2</v>
      </c>
      <c r="E22" s="29">
        <v>-2.99999999999999E-4</v>
      </c>
      <c r="F22" s="30">
        <v>3.8278878148442698E-2</v>
      </c>
      <c r="G22" s="10">
        <v>2.9999999999999997E-4</v>
      </c>
      <c r="H22" s="11">
        <v>3.8201737386878099E-2</v>
      </c>
      <c r="I22" s="29">
        <v>9.9999999999999205E-5</v>
      </c>
      <c r="J22" s="30">
        <v>3.7881691790154999E-2</v>
      </c>
      <c r="K22" s="10">
        <v>-9.9999999999999896E-5</v>
      </c>
      <c r="L22" s="11">
        <v>3.7327746591858099E-2</v>
      </c>
      <c r="M22" s="29">
        <v>2.9999999999999997E-4</v>
      </c>
      <c r="N22" s="30">
        <v>3.7070937228765102E-2</v>
      </c>
      <c r="O22" s="10">
        <v>-9.9999999999998406E-5</v>
      </c>
      <c r="P22" s="11">
        <v>3.6163579857883398E-2</v>
      </c>
      <c r="Q22" s="29">
        <v>3.00000000000001E-4</v>
      </c>
      <c r="R22" s="30">
        <v>3.62862403674672E-2</v>
      </c>
      <c r="S22" s="10">
        <v>9.0553627592725942E-5</v>
      </c>
      <c r="T22" s="11">
        <v>3.7498426926160157E-2</v>
      </c>
      <c r="U22" s="29">
        <v>-1.5498513194887637E-4</v>
      </c>
      <c r="V22" s="30">
        <v>3.7413698044612399E-2</v>
      </c>
      <c r="W22" s="10">
        <v>-9.4973495085231478E-5</v>
      </c>
      <c r="X22" s="11">
        <v>3.7308317371786068E-2</v>
      </c>
      <c r="Y22" s="29">
        <v>-6.5761783304855331E-4</v>
      </c>
      <c r="Z22" s="30">
        <v>3.7188463945683377E-2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6.6090424818093601E-4</v>
      </c>
      <c r="E26" s="29">
        <v>0</v>
      </c>
      <c r="F26" s="30">
        <v>6.9155822252936104E-4</v>
      </c>
      <c r="G26" s="10">
        <v>0</v>
      </c>
      <c r="H26" s="11">
        <v>7.2724106527557195E-4</v>
      </c>
      <c r="I26" s="29">
        <v>0</v>
      </c>
      <c r="J26" s="30">
        <v>7.6133186592311096E-4</v>
      </c>
      <c r="K26" s="10">
        <v>0</v>
      </c>
      <c r="L26" s="11">
        <v>7.9001714689133195E-4</v>
      </c>
      <c r="M26" s="29">
        <v>0</v>
      </c>
      <c r="N26" s="30">
        <v>8.85112541867856E-4</v>
      </c>
      <c r="O26" s="10">
        <v>0</v>
      </c>
      <c r="P26" s="11">
        <v>9.0350363261897104E-4</v>
      </c>
      <c r="Q26" s="29">
        <v>0</v>
      </c>
      <c r="R26" s="30">
        <v>9.3141214274325001E-4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1.2E-2</v>
      </c>
      <c r="D27" s="15">
        <v>1</v>
      </c>
      <c r="E27" s="31">
        <v>-1.2E-2</v>
      </c>
      <c r="F27" s="32">
        <v>1</v>
      </c>
      <c r="G27" s="14">
        <v>-6.4999999999999997E-3</v>
      </c>
      <c r="H27" s="15">
        <v>1</v>
      </c>
      <c r="I27" s="31">
        <v>8.6E-3</v>
      </c>
      <c r="J27" s="32">
        <v>1</v>
      </c>
      <c r="K27" s="14">
        <v>2.8E-3</v>
      </c>
      <c r="L27" s="15">
        <v>1</v>
      </c>
      <c r="M27" s="31">
        <v>-2.9999999999999997E-4</v>
      </c>
      <c r="N27" s="32">
        <v>1</v>
      </c>
      <c r="O27" s="14">
        <v>1.49E-2</v>
      </c>
      <c r="P27" s="15">
        <v>1</v>
      </c>
      <c r="Q27" s="31">
        <v>7.4000000000000003E-3</v>
      </c>
      <c r="R27" s="32">
        <v>1</v>
      </c>
      <c r="S27" s="14">
        <v>1.6999999999999999E-3</v>
      </c>
      <c r="T27" s="15">
        <v>1.0000000000000002</v>
      </c>
      <c r="U27" s="31">
        <v>-1.8599999999999998E-2</v>
      </c>
      <c r="V27" s="32">
        <v>0.99999999999999967</v>
      </c>
      <c r="W27" s="14">
        <v>2.8999999999999998E-3</v>
      </c>
      <c r="X27" s="15">
        <v>1.0000000000000002</v>
      </c>
      <c r="Y27" s="31">
        <v>-2.5700000000000001E-2</v>
      </c>
      <c r="Z27" s="32">
        <v>1</v>
      </c>
    </row>
    <row r="28" spans="2:31">
      <c r="B28" s="35" t="s">
        <v>40</v>
      </c>
      <c r="C28" s="41">
        <v>489.94945999999601</v>
      </c>
      <c r="D28" s="42"/>
      <c r="E28" s="43">
        <v>-493.99214000000097</v>
      </c>
      <c r="F28" s="44"/>
      <c r="G28" s="41">
        <v>-263.48779999999999</v>
      </c>
      <c r="H28" s="42"/>
      <c r="I28" s="43">
        <v>348.65698000000401</v>
      </c>
      <c r="J28" s="44"/>
      <c r="K28" s="41">
        <v>112.634519999996</v>
      </c>
      <c r="L28" s="42"/>
      <c r="M28" s="43">
        <v>-11.3704300000014</v>
      </c>
      <c r="N28" s="44"/>
      <c r="O28" s="41">
        <v>608.75381000000095</v>
      </c>
      <c r="P28" s="42"/>
      <c r="Q28" s="43">
        <v>308.74245999999602</v>
      </c>
      <c r="R28" s="44"/>
      <c r="S28" s="41">
        <v>69.578829999999996</v>
      </c>
      <c r="T28" s="42"/>
      <c r="U28" s="43">
        <v>-821</v>
      </c>
      <c r="V28" s="44"/>
      <c r="W28" s="41">
        <v>131</v>
      </c>
      <c r="X28" s="42"/>
      <c r="Y28" s="43">
        <v>-1014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6.4999999999999997E-3</v>
      </c>
      <c r="D34" s="19">
        <v>0.671635562683353</v>
      </c>
      <c r="E34" s="33">
        <v>-9.4999999999999998E-3</v>
      </c>
      <c r="F34" s="34">
        <v>0.64059654544413303</v>
      </c>
      <c r="G34" s="18">
        <v>-5.7000000000000002E-3</v>
      </c>
      <c r="H34" s="19">
        <v>0.62694650984880296</v>
      </c>
      <c r="I34" s="33">
        <v>-2.2000000000000001E-3</v>
      </c>
      <c r="J34" s="34">
        <v>0.60321307776090105</v>
      </c>
      <c r="K34" s="18">
        <v>5.4000000000000003E-3</v>
      </c>
      <c r="L34" s="19">
        <v>0.61681137852493195</v>
      </c>
      <c r="M34" s="33">
        <v>-5.7000000000000002E-3</v>
      </c>
      <c r="N34" s="34">
        <v>0.62292491243157599</v>
      </c>
      <c r="O34" s="18">
        <v>2E-3</v>
      </c>
      <c r="P34" s="19">
        <v>0.621395196621497</v>
      </c>
      <c r="Q34" s="33">
        <v>1.04E-2</v>
      </c>
      <c r="R34" s="34">
        <v>0.628971709964109</v>
      </c>
      <c r="S34" s="18">
        <v>5.3915774854735676E-4</v>
      </c>
      <c r="T34" s="19">
        <v>0.60759960183345385</v>
      </c>
      <c r="U34" s="33">
        <v>-1.107350751230044E-2</v>
      </c>
      <c r="V34" s="34">
        <v>0.61414618897907836</v>
      </c>
      <c r="W34" s="18">
        <v>9.8607769517132602E-4</v>
      </c>
      <c r="X34" s="19">
        <v>0.61797956720686964</v>
      </c>
      <c r="Y34" s="33">
        <v>-1.0320007821135312E-2</v>
      </c>
      <c r="Z34" s="34">
        <v>0.62020915943323285</v>
      </c>
    </row>
    <row r="35" spans="2:26">
      <c r="B35" s="12" t="s">
        <v>36</v>
      </c>
      <c r="C35" s="10">
        <v>5.4999999999999997E-3</v>
      </c>
      <c r="D35" s="11">
        <v>0.328364437316647</v>
      </c>
      <c r="E35" s="29">
        <v>-2.5000000000000001E-3</v>
      </c>
      <c r="F35" s="30">
        <v>0.35940345455586697</v>
      </c>
      <c r="G35" s="10">
        <v>-8.0000000000000004E-4</v>
      </c>
      <c r="H35" s="11">
        <v>0.37305349015119699</v>
      </c>
      <c r="I35" s="29">
        <v>1.0800000000000001E-2</v>
      </c>
      <c r="J35" s="30">
        <v>0.396786922239099</v>
      </c>
      <c r="K35" s="10">
        <v>-2.5999999999999999E-3</v>
      </c>
      <c r="L35" s="11">
        <v>0.38318862147506799</v>
      </c>
      <c r="M35" s="29">
        <v>5.4000000000000003E-3</v>
      </c>
      <c r="N35" s="30">
        <v>0.37707508756842401</v>
      </c>
      <c r="O35" s="10">
        <v>1.29E-2</v>
      </c>
      <c r="P35" s="11">
        <v>0.378604803378503</v>
      </c>
      <c r="Q35" s="29">
        <v>-3.0000000000000001E-3</v>
      </c>
      <c r="R35" s="30">
        <v>0.371028290035891</v>
      </c>
      <c r="S35" s="10">
        <v>1.1608422514526435E-3</v>
      </c>
      <c r="T35" s="11">
        <v>0.39240039816654615</v>
      </c>
      <c r="U35" s="29">
        <v>-7.5264924876995562E-3</v>
      </c>
      <c r="V35" s="30">
        <v>0.3858538110209217</v>
      </c>
      <c r="W35" s="10">
        <v>1.9139223048286736E-3</v>
      </c>
      <c r="X35" s="11">
        <v>0.38202043279313036</v>
      </c>
      <c r="Y35" s="29">
        <v>-1.5379992178864692E-2</v>
      </c>
      <c r="Z35" s="30">
        <v>0.37979084056676715</v>
      </c>
    </row>
    <row r="36" spans="2:26">
      <c r="B36" s="13" t="s">
        <v>34</v>
      </c>
      <c r="C36" s="14">
        <v>1.2E-2</v>
      </c>
      <c r="D36" s="15">
        <v>1</v>
      </c>
      <c r="E36" s="31">
        <v>-1.2E-2</v>
      </c>
      <c r="F36" s="32">
        <v>1</v>
      </c>
      <c r="G36" s="14">
        <v>-6.4999999999999997E-3</v>
      </c>
      <c r="H36" s="15">
        <v>1</v>
      </c>
      <c r="I36" s="31">
        <v>8.6E-3</v>
      </c>
      <c r="J36" s="32">
        <v>1</v>
      </c>
      <c r="K36" s="14">
        <v>2.8E-3</v>
      </c>
      <c r="L36" s="15">
        <v>1</v>
      </c>
      <c r="M36" s="31">
        <v>-2.9999999999999997E-4</v>
      </c>
      <c r="N36" s="32">
        <v>1</v>
      </c>
      <c r="O36" s="14">
        <v>1.49E-2</v>
      </c>
      <c r="P36" s="15">
        <v>1</v>
      </c>
      <c r="Q36" s="31">
        <v>7.4000000000000003E-3</v>
      </c>
      <c r="R36" s="32">
        <v>1</v>
      </c>
      <c r="S36" s="14">
        <v>1.6999999999999999E-3</v>
      </c>
      <c r="T36" s="15">
        <v>1</v>
      </c>
      <c r="U36" s="31">
        <v>-1.8599999999999998E-2</v>
      </c>
      <c r="V36" s="32">
        <v>1</v>
      </c>
      <c r="W36" s="14">
        <v>2.8999999999999998E-3</v>
      </c>
      <c r="X36" s="15">
        <v>1</v>
      </c>
      <c r="Y36" s="31">
        <v>-2.5700000000000001E-2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1.01E-2</v>
      </c>
      <c r="D41" s="19">
        <v>0.94622053282649299</v>
      </c>
      <c r="E41" s="33">
        <v>-8.0999999999999996E-3</v>
      </c>
      <c r="F41" s="34">
        <v>0.94984673739425496</v>
      </c>
      <c r="G41" s="18">
        <v>-5.7000000000000002E-3</v>
      </c>
      <c r="H41" s="19">
        <v>0.95137119181573004</v>
      </c>
      <c r="I41" s="33">
        <v>1.2699999999999999E-2</v>
      </c>
      <c r="J41" s="34">
        <v>0.95567258438765001</v>
      </c>
      <c r="K41" s="18">
        <v>8.0000000000000004E-4</v>
      </c>
      <c r="L41" s="19">
        <v>0.95282493937285395</v>
      </c>
      <c r="M41" s="33">
        <v>4.3E-3</v>
      </c>
      <c r="N41" s="34">
        <v>0.95739919913323401</v>
      </c>
      <c r="O41" s="18">
        <v>1.6400000000000001E-2</v>
      </c>
      <c r="P41" s="19">
        <v>0.95736062676940503</v>
      </c>
      <c r="Q41" s="33">
        <v>4.0000000000000001E-3</v>
      </c>
      <c r="R41" s="34">
        <v>0.95322043207404406</v>
      </c>
      <c r="S41" s="18">
        <v>1.7218929484184278E-3</v>
      </c>
      <c r="T41" s="19">
        <v>0.95128892226602735</v>
      </c>
      <c r="U41" s="33">
        <v>-1.2414255234226132E-2</v>
      </c>
      <c r="V41" s="34">
        <v>0.9551144787205913</v>
      </c>
      <c r="W41" s="18">
        <v>3.0344106752840825E-3</v>
      </c>
      <c r="X41" s="19">
        <v>0.95801047461461764</v>
      </c>
      <c r="Y41" s="33">
        <v>-2.2493189318933876E-2</v>
      </c>
      <c r="Z41" s="34">
        <v>0.96068852584373376</v>
      </c>
    </row>
    <row r="42" spans="2:26">
      <c r="B42" s="12" t="s">
        <v>38</v>
      </c>
      <c r="C42" s="10">
        <v>1.9E-3</v>
      </c>
      <c r="D42" s="11">
        <v>5.3779467173507102E-2</v>
      </c>
      <c r="E42" s="29">
        <v>-3.8999999999999998E-3</v>
      </c>
      <c r="F42" s="30">
        <v>5.0153262605745097E-2</v>
      </c>
      <c r="G42" s="10">
        <v>-8.0000000000000004E-4</v>
      </c>
      <c r="H42" s="11">
        <v>4.8628808184269803E-2</v>
      </c>
      <c r="I42" s="29">
        <v>-4.1000000000000003E-3</v>
      </c>
      <c r="J42" s="30">
        <v>4.4327415612350103E-2</v>
      </c>
      <c r="K42" s="10">
        <v>2E-3</v>
      </c>
      <c r="L42" s="11">
        <v>4.7175060627146603E-2</v>
      </c>
      <c r="M42" s="29">
        <v>-4.5999999999999999E-3</v>
      </c>
      <c r="N42" s="30">
        <v>4.2600800866766098E-2</v>
      </c>
      <c r="O42" s="10">
        <v>-1.5E-3</v>
      </c>
      <c r="P42" s="11">
        <v>4.2639373230594801E-2</v>
      </c>
      <c r="Q42" s="29">
        <v>3.3999999999999998E-3</v>
      </c>
      <c r="R42" s="30">
        <v>4.6779567925955702E-2</v>
      </c>
      <c r="S42" s="10">
        <v>-2.1892948418427892E-5</v>
      </c>
      <c r="T42" s="11">
        <v>4.8711077733972714E-2</v>
      </c>
      <c r="U42" s="29">
        <v>-6.1857447657738653E-3</v>
      </c>
      <c r="V42" s="30">
        <v>4.488552127940864E-2</v>
      </c>
      <c r="W42" s="10">
        <v>-1.344106752840824E-4</v>
      </c>
      <c r="X42" s="11">
        <v>4.1989525385382406E-2</v>
      </c>
      <c r="Y42" s="29">
        <v>-3.2068106810661267E-3</v>
      </c>
      <c r="Z42" s="30">
        <v>3.9311474156266193E-2</v>
      </c>
    </row>
    <row r="43" spans="2:26">
      <c r="B43" s="13" t="s">
        <v>34</v>
      </c>
      <c r="C43" s="14">
        <v>1.2E-2</v>
      </c>
      <c r="D43" s="15">
        <v>1</v>
      </c>
      <c r="E43" s="31">
        <v>-1.2E-2</v>
      </c>
      <c r="F43" s="32">
        <v>1</v>
      </c>
      <c r="G43" s="14">
        <v>-6.4999999999999997E-3</v>
      </c>
      <c r="H43" s="15">
        <v>1</v>
      </c>
      <c r="I43" s="31">
        <v>8.6E-3</v>
      </c>
      <c r="J43" s="32">
        <v>1</v>
      </c>
      <c r="K43" s="14">
        <v>2.8E-3</v>
      </c>
      <c r="L43" s="15">
        <v>1</v>
      </c>
      <c r="M43" s="31">
        <v>-2.9999999999999997E-4</v>
      </c>
      <c r="N43" s="32">
        <v>1</v>
      </c>
      <c r="O43" s="14">
        <v>1.49E-2</v>
      </c>
      <c r="P43" s="15">
        <v>1</v>
      </c>
      <c r="Q43" s="31">
        <v>7.4000000000000003E-3</v>
      </c>
      <c r="R43" s="32">
        <v>1</v>
      </c>
      <c r="S43" s="14">
        <v>1.6999999999999999E-3</v>
      </c>
      <c r="T43" s="15">
        <v>1</v>
      </c>
      <c r="U43" s="31">
        <v>-1.8599999999999998E-2</v>
      </c>
      <c r="V43" s="32">
        <v>0.99999999999999989</v>
      </c>
      <c r="W43" s="14">
        <v>2.8999999999999998E-3</v>
      </c>
      <c r="X43" s="15">
        <v>1</v>
      </c>
      <c r="Y43" s="31">
        <v>-2.5700000000000001E-2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-6.9989999999997554E-4</v>
      </c>
      <c r="D48" s="11">
        <v>3.8981804568651302E-2</v>
      </c>
      <c r="E48" s="29">
        <v>-6.0000996600106937E-4</v>
      </c>
      <c r="F48" s="30">
        <v>8.17289468987554E-2</v>
      </c>
      <c r="G48" s="10">
        <v>-7.9988996400781609E-4</v>
      </c>
      <c r="H48" s="11">
        <f>T8</f>
        <v>7.2465728347562916E-2</v>
      </c>
      <c r="I48" s="29">
        <f>G48+U8+W8+Y8</f>
        <v>1.3552669763295343E-4</v>
      </c>
      <c r="J48" s="30">
        <f>Z8</f>
        <v>8.2220745888462371E-2</v>
      </c>
    </row>
    <row r="49" spans="2:10">
      <c r="B49" s="12" t="s">
        <v>7</v>
      </c>
      <c r="C49" s="10">
        <v>-5.2009600004510048E-7</v>
      </c>
      <c r="D49" s="11">
        <v>0.19642296424087899</v>
      </c>
      <c r="E49" s="29">
        <v>9.9259812104790512E-5</v>
      </c>
      <c r="F49" s="30">
        <v>0.16609677507428799</v>
      </c>
      <c r="G49" s="10">
        <v>6.476016147305419E-4</v>
      </c>
      <c r="H49" s="11">
        <f t="shared" ref="H49:H66" si="0">T9</f>
        <v>0.18694437648768153</v>
      </c>
      <c r="I49" s="29">
        <f t="shared" ref="I49:I67" si="1">G49+U9+W9+Y9</f>
        <v>-5.275753267221532E-4</v>
      </c>
      <c r="J49" s="30">
        <f t="shared" ref="J49:J67" si="2">Z9</f>
        <v>0.19406999862346508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-3.0076013200008855E-4</v>
      </c>
      <c r="D52" s="11">
        <v>0.22659833936697199</v>
      </c>
      <c r="E52" s="29">
        <v>7.9889902386565126E-4</v>
      </c>
      <c r="F52" s="30">
        <v>0.22541353443300299</v>
      </c>
      <c r="G52" s="10">
        <v>3.6040255334075511E-3</v>
      </c>
      <c r="H52" s="11">
        <f t="shared" si="0"/>
        <v>0.22199131105495573</v>
      </c>
      <c r="I52" s="29">
        <f t="shared" si="1"/>
        <v>6.9669476818747032E-4</v>
      </c>
      <c r="J52" s="30">
        <f t="shared" si="2"/>
        <v>0.21826606840069784</v>
      </c>
    </row>
    <row r="53" spans="2:10">
      <c r="B53" s="12" t="s">
        <v>15</v>
      </c>
      <c r="C53" s="10">
        <v>9.9959996000098528E-5</v>
      </c>
      <c r="D53" s="11">
        <v>1.20211996272435E-2</v>
      </c>
      <c r="E53" s="29">
        <v>2.9998998899882778E-4</v>
      </c>
      <c r="F53" s="30">
        <v>1.19101097104097E-2</v>
      </c>
      <c r="G53" s="10">
        <v>4.7205607753797452E-4</v>
      </c>
      <c r="H53" s="11">
        <f t="shared" si="0"/>
        <v>1.2547953844859759E-2</v>
      </c>
      <c r="I53" s="29">
        <f t="shared" si="1"/>
        <v>2.5426477044687094E-4</v>
      </c>
      <c r="J53" s="30">
        <f t="shared" si="2"/>
        <v>1.2942472293588853E-2</v>
      </c>
    </row>
    <row r="54" spans="2:10">
      <c r="B54" s="12" t="s">
        <v>17</v>
      </c>
      <c r="C54" s="10">
        <v>-4.312984559999733E-3</v>
      </c>
      <c r="D54" s="11">
        <v>0.122547226830029</v>
      </c>
      <c r="E54" s="29">
        <v>-1.0264824406859274E-3</v>
      </c>
      <c r="F54" s="30">
        <v>0.112357532586701</v>
      </c>
      <c r="G54" s="10">
        <v>8.4969717335714456E-3</v>
      </c>
      <c r="H54" s="11">
        <f t="shared" si="0"/>
        <v>0.1141691906619145</v>
      </c>
      <c r="I54" s="29">
        <f t="shared" si="1"/>
        <v>2.019949198615572E-4</v>
      </c>
      <c r="J54" s="30">
        <f t="shared" si="2"/>
        <v>0.10871549792434444</v>
      </c>
    </row>
    <row r="55" spans="2:10">
      <c r="B55" s="12" t="s">
        <v>19</v>
      </c>
      <c r="C55" s="10">
        <v>1.4759916199997836E-3</v>
      </c>
      <c r="D55" s="11">
        <v>0.32659898634496298</v>
      </c>
      <c r="E55" s="29">
        <v>1.3911164990952463E-2</v>
      </c>
      <c r="F55" s="30">
        <v>0.33421994767330598</v>
      </c>
      <c r="G55" s="10">
        <v>2.3879672780806827E-2</v>
      </c>
      <c r="H55" s="11">
        <f t="shared" si="0"/>
        <v>0.31890037481749767</v>
      </c>
      <c r="I55" s="29">
        <f t="shared" si="1"/>
        <v>3.1208665435134373E-3</v>
      </c>
      <c r="J55" s="30">
        <f t="shared" si="2"/>
        <v>0.33469903299393233</v>
      </c>
    </row>
    <row r="56" spans="2:10">
      <c r="B56" s="12" t="s">
        <v>21</v>
      </c>
      <c r="C56" s="10">
        <v>1.9984996399990962E-4</v>
      </c>
      <c r="D56" s="11">
        <v>3.59925917202382E-2</v>
      </c>
      <c r="E56" s="29">
        <v>8.9974963097461114E-4</v>
      </c>
      <c r="F56" s="30">
        <v>3.3366719805146897E-2</v>
      </c>
      <c r="G56" s="10">
        <v>1.2301399888785536E-3</v>
      </c>
      <c r="H56" s="11">
        <f t="shared" si="0"/>
        <v>3.2672175522683401E-2</v>
      </c>
      <c r="I56" s="29">
        <f t="shared" si="1"/>
        <v>1.6178859214083458E-3</v>
      </c>
      <c r="J56" s="30">
        <f t="shared" si="2"/>
        <v>1.8714364854367564E-2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9.9999999999988987E-5</v>
      </c>
      <c r="D58" s="11">
        <v>1.5708168148940599E-5</v>
      </c>
      <c r="E58" s="29">
        <v>9.9989998999960861E-5</v>
      </c>
      <c r="F58" s="30">
        <v>1.9062362156714599E-5</v>
      </c>
      <c r="G58" s="10">
        <v>9.7622178603762322E-5</v>
      </c>
      <c r="H58" s="11">
        <f t="shared" si="0"/>
        <v>1.8934457997054112E-5</v>
      </c>
      <c r="I58" s="29">
        <f t="shared" si="1"/>
        <v>8.2545820847299979E-5</v>
      </c>
      <c r="J58" s="30">
        <f t="shared" si="2"/>
        <v>8.7440953581451875E-6</v>
      </c>
    </row>
    <row r="59" spans="2:10">
      <c r="B59" s="12" t="s">
        <v>26</v>
      </c>
      <c r="C59" s="10">
        <v>-3.5023707519999947E-3</v>
      </c>
      <c r="D59" s="11">
        <v>-2.3227846896438599E-3</v>
      </c>
      <c r="E59" s="29">
        <v>-1.0673241271460521E-2</v>
      </c>
      <c r="F59" s="30">
        <v>-7.271465347442E-3</v>
      </c>
      <c r="G59" s="10">
        <v>-9.8875284550383746E-3</v>
      </c>
      <c r="H59" s="11">
        <f t="shared" si="0"/>
        <v>-1.3398028115770267E-3</v>
      </c>
      <c r="I59" s="29">
        <f t="shared" si="1"/>
        <v>-1.8285082141378816E-2</v>
      </c>
      <c r="J59" s="30">
        <f t="shared" si="2"/>
        <v>-1.0823560515043178E-2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1.9999999999997797E-4</v>
      </c>
      <c r="D61" s="11">
        <v>4.2149853703656497E-3</v>
      </c>
      <c r="E61" s="29">
        <v>3.0002000000006745E-4</v>
      </c>
      <c r="F61" s="30">
        <v>4.2027870330410104E-3</v>
      </c>
      <c r="G61" s="10">
        <v>2.9527023078212977E-4</v>
      </c>
      <c r="H61" s="11">
        <f t="shared" si="0"/>
        <v>4.1313306902643395E-3</v>
      </c>
      <c r="I61" s="29">
        <f t="shared" si="1"/>
        <v>2.4639620555829414E-4</v>
      </c>
      <c r="J61" s="30">
        <f t="shared" si="2"/>
        <v>3.998171495143271E-3</v>
      </c>
    </row>
    <row r="62" spans="2:10">
      <c r="B62" s="12" t="s">
        <v>29</v>
      </c>
      <c r="C62" s="10">
        <v>9.9909982000034953E-5</v>
      </c>
      <c r="D62" s="11">
        <v>3.8201737386878099E-2</v>
      </c>
      <c r="E62" s="29">
        <v>3.9992995099513706E-4</v>
      </c>
      <c r="F62" s="30">
        <v>3.7070937228765102E-2</v>
      </c>
      <c r="G62" s="10">
        <v>6.9058788293885343E-4</v>
      </c>
      <c r="H62" s="11">
        <f t="shared" si="0"/>
        <v>3.7498426926160157E-2</v>
      </c>
      <c r="I62" s="29">
        <f t="shared" si="1"/>
        <v>-2.1698857714380772E-4</v>
      </c>
      <c r="J62" s="30">
        <f t="shared" si="2"/>
        <v>3.7188463945683377E-2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7.2724106527557195E-4</v>
      </c>
      <c r="E66" s="29">
        <v>0</v>
      </c>
      <c r="F66" s="30">
        <v>8.85112541867856E-4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-6.6408239780000435E-3</v>
      </c>
      <c r="D67" s="15">
        <v>1</v>
      </c>
      <c r="E67" s="32">
        <v>4.5092697187439912E-3</v>
      </c>
      <c r="F67" s="32">
        <v>0.99999999999999867</v>
      </c>
      <c r="G67" s="14">
        <v>2.8748873972257227E-2</v>
      </c>
      <c r="H67" s="15">
        <v>1</v>
      </c>
      <c r="I67" s="37">
        <f t="shared" si="1"/>
        <v>-1.2651126027742772E-2</v>
      </c>
      <c r="J67" s="38">
        <f t="shared" si="2"/>
        <v>1</v>
      </c>
    </row>
    <row r="68" spans="2:10">
      <c r="B68" s="35" t="s">
        <v>40</v>
      </c>
      <c r="C68" s="41">
        <v>-267.53048000000496</v>
      </c>
      <c r="D68" s="42"/>
      <c r="E68" s="43">
        <v>182.39058999999367</v>
      </c>
      <c r="F68" s="44"/>
      <c r="G68" s="41">
        <f>1099.88685999999+S28</f>
        <v>1169.46568999999</v>
      </c>
      <c r="H68" s="42"/>
      <c r="I68" s="43">
        <f>G68+U28+W28+Y28</f>
        <v>-534.53431000001001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-8.7442980249999858E-3</v>
      </c>
      <c r="D73" s="19">
        <v>0.62694650984880296</v>
      </c>
      <c r="E73" s="33">
        <v>-1.1252226777809793E-2</v>
      </c>
      <c r="F73" s="34">
        <v>0.62292491243157599</v>
      </c>
      <c r="G73" s="18">
        <v>1.4685240041021231E-3</v>
      </c>
      <c r="H73" s="19">
        <f>T34</f>
        <v>0.60759960183345385</v>
      </c>
      <c r="I73" s="33">
        <f>G73+U34+W34+Y34</f>
        <v>-1.8938913634162301E-2</v>
      </c>
      <c r="J73" s="34">
        <f>Z34</f>
        <v>0.62020915943323285</v>
      </c>
    </row>
    <row r="74" spans="2:10">
      <c r="B74" s="12" t="s">
        <v>36</v>
      </c>
      <c r="C74" s="10">
        <v>2.1838610000002312E-3</v>
      </c>
      <c r="D74" s="11">
        <v>0.37305349015119699</v>
      </c>
      <c r="E74" s="29">
        <v>1.5800000000000002E-2</v>
      </c>
      <c r="F74" s="34">
        <v>0.37707508756842401</v>
      </c>
      <c r="G74" s="10">
        <v>2.7208152550306508E-2</v>
      </c>
      <c r="H74" s="19">
        <f>T35</f>
        <v>0.39240039816654615</v>
      </c>
      <c r="I74" s="33">
        <f t="shared" ref="I74:I75" si="3">G74+U35+W35+Y35</f>
        <v>6.2155901885709332E-3</v>
      </c>
      <c r="J74" s="34">
        <f t="shared" ref="J74:J75" si="4">Z35</f>
        <v>0.37979084056676715</v>
      </c>
    </row>
    <row r="75" spans="2:10">
      <c r="B75" s="13" t="s">
        <v>44</v>
      </c>
      <c r="C75" s="14">
        <v>-6.5604370249997546E-3</v>
      </c>
      <c r="D75" s="15">
        <v>1</v>
      </c>
      <c r="E75" s="31">
        <v>4.5477732221902087E-3</v>
      </c>
      <c r="F75" s="31">
        <v>1</v>
      </c>
      <c r="G75" s="14">
        <v>2.8691898168005093E-2</v>
      </c>
      <c r="H75" s="15">
        <v>1</v>
      </c>
      <c r="I75" s="39">
        <f t="shared" si="3"/>
        <v>-1.2708101831994906E-2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-3.7927436829999772E-3</v>
      </c>
      <c r="D80" s="19">
        <v>0.95137119181573004</v>
      </c>
      <c r="E80" s="33">
        <v>1.4007740298698446E-2</v>
      </c>
      <c r="F80" s="34">
        <v>0.95739919913323401</v>
      </c>
      <c r="G80" s="18">
        <v>3.6341418706730133E-2</v>
      </c>
      <c r="H80" s="19">
        <f>T41</f>
        <v>0.95128892226602735</v>
      </c>
      <c r="I80" s="33">
        <f t="shared" ref="I80:I82" si="5">G80+U41+W41+Y41</f>
        <v>4.4683848288542098E-3</v>
      </c>
      <c r="J80" s="34">
        <f t="shared" ref="J80:J82" si="6">Z41</f>
        <v>0.96068852584373376</v>
      </c>
    </row>
    <row r="81" spans="2:10">
      <c r="B81" s="12" t="s">
        <v>38</v>
      </c>
      <c r="C81" s="10">
        <v>-2.8058040720000399E-3</v>
      </c>
      <c r="D81" s="11">
        <v>4.8628808184269803E-2</v>
      </c>
      <c r="E81" s="29">
        <v>-9.4855116670264916E-3</v>
      </c>
      <c r="F81" s="30">
        <v>4.2600800866766098E-2</v>
      </c>
      <c r="G81" s="10">
        <v>-7.6303121371270599E-3</v>
      </c>
      <c r="H81" s="19">
        <f>T42</f>
        <v>4.8711077733972714E-2</v>
      </c>
      <c r="I81" s="33">
        <f t="shared" si="5"/>
        <v>-1.7157278259251132E-2</v>
      </c>
      <c r="J81" s="34">
        <f t="shared" si="6"/>
        <v>3.9311474156266193E-2</v>
      </c>
    </row>
    <row r="82" spans="2:10">
      <c r="B82" s="13" t="s">
        <v>44</v>
      </c>
      <c r="C82" s="14">
        <v>-6.5985477550000171E-3</v>
      </c>
      <c r="D82" s="15">
        <v>1</v>
      </c>
      <c r="E82" s="31">
        <v>4.522228631671954E-3</v>
      </c>
      <c r="F82" s="32">
        <v>1</v>
      </c>
      <c r="G82" s="14">
        <v>2.8697248778758455E-2</v>
      </c>
      <c r="H82" s="15">
        <v>0.99999999999999978</v>
      </c>
      <c r="I82" s="39">
        <f t="shared" si="5"/>
        <v>-1.2702751221241544E-2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2019-02-03T06:49:06+00:00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1AA62B43-0547-4414-AE6D-3577C0F2B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