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E39" i="5"/>
  <c r="C39" i="5"/>
  <c r="C6" i="5"/>
  <c r="E32" i="5"/>
  <c r="G4" i="5" l="1"/>
  <c r="G32" i="5"/>
  <c r="E6" i="5"/>
  <c r="I4" i="5" l="1"/>
  <c r="I6" i="5"/>
  <c r="C46" i="5"/>
  <c r="C71" i="5"/>
  <c r="G39" i="5"/>
  <c r="C78" i="5"/>
  <c r="I39" i="5"/>
  <c r="G6" i="5"/>
  <c r="K4" i="5" l="1"/>
  <c r="K6" i="5"/>
  <c r="I32" i="5"/>
  <c r="K32" i="5"/>
  <c r="K39" i="5"/>
  <c r="M4" i="5" l="1"/>
  <c r="E46" i="5"/>
  <c r="E78" i="5"/>
  <c r="M32" i="5"/>
  <c r="O4" i="5" l="1"/>
  <c r="M6" i="5"/>
  <c r="O6" i="5"/>
  <c r="O32" i="5"/>
  <c r="M39" i="5"/>
  <c r="E71" i="5"/>
  <c r="Q4" i="5" l="1"/>
  <c r="S4" i="5" s="1"/>
  <c r="Q6" i="5"/>
  <c r="G71" i="5"/>
  <c r="O39" i="5"/>
  <c r="U4" i="5" l="1"/>
  <c r="S6" i="5"/>
  <c r="U39" i="5"/>
  <c r="S39" i="5"/>
  <c r="S32" i="5"/>
  <c r="Q39" i="5"/>
  <c r="G46" i="5"/>
  <c r="G78" i="5"/>
  <c r="Q32" i="5"/>
  <c r="W4" i="5" l="1"/>
  <c r="W32" i="5"/>
  <c r="W39" i="5"/>
  <c r="U32" i="5"/>
  <c r="U6" i="5"/>
  <c r="Y4" i="5" l="1"/>
  <c r="Y6" i="5"/>
  <c r="W6" i="5"/>
  <c r="Y39" i="5"/>
  <c r="Y32" i="5"/>
  <c r="I78" i="5"/>
  <c r="I4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<sst xmlns="http://schemas.openxmlformats.org/spreadsheetml/2006/main" count="179" uniqueCount="47">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</sst>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-1.3800874919770917E-4</v>
      </c>
      <c r="D8" s="11">
        <v>9.5600685110649258E-2</v>
      </c>
      <c r="E8" s="29">
        <v>-8.73122734803962E-5</v>
      </c>
      <c r="F8" s="30">
        <v>0.10363538540832323</v>
      </c>
      <c r="G8" s="10">
        <v>1.7360112701178868E-4</v>
      </c>
      <c r="H8" s="11">
        <v>0.10723301576839922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2.7332526783248961E-3</v>
      </c>
      <c r="D9" s="11">
        <v>0.18586547571814754</v>
      </c>
      <c r="E9" s="29">
        <v>1.23449886558578E-3</v>
      </c>
      <c r="F9" s="30">
        <v>0.18512806020197944</v>
      </c>
      <c r="G9" s="10">
        <v>1.5344663974653989E-3</v>
      </c>
      <c r="H9" s="11">
        <v>0.18210857104518272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2.033606086865446E-2</v>
      </c>
      <c r="D15" s="11">
        <v>0.72482750261407569</v>
      </c>
      <c r="E15" s="29">
        <v>7.2813875138276413E-3</v>
      </c>
      <c r="F15" s="30">
        <v>0.71521643543441515</v>
      </c>
      <c r="G15" s="10">
        <v>9.3282008608458217E-3</v>
      </c>
      <c r="H15" s="11">
        <v>0.71386997884343351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3.6686952022183562E-3</v>
      </c>
      <c r="D19" s="11">
        <v>-6.2936634428724042E-3</v>
      </c>
      <c r="E19" s="29">
        <v>1.1714258940669741E-3</v>
      </c>
      <c r="F19" s="30">
        <v>-3.9798810447178529E-3</v>
      </c>
      <c r="G19" s="10">
        <v>-1.0888989222922476E-3</v>
      </c>
      <c r="H19" s="11">
        <v>-3.2115656570154034E-3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2.6600000000000002E-2</v>
      </c>
      <c r="D27" s="15">
        <v>1.0000000000000002</v>
      </c>
      <c r="E27" s="31">
        <v>9.5999999999999992E-3</v>
      </c>
      <c r="F27" s="32">
        <v>1</v>
      </c>
      <c r="G27" s="14">
        <v>9.9473694630307606E-3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354</v>
      </c>
      <c r="D28" s="55"/>
      <c r="E28" s="52">
        <v>140</v>
      </c>
      <c r="F28" s="53"/>
      <c r="G28" s="54">
        <v>153</v>
      </c>
      <c r="H28" s="55"/>
      <c r="I28" s="52"/>
      <c r="J28" s="53"/>
      <c r="K28" s="54"/>
      <c r="L28" s="55"/>
      <c r="M28" s="52"/>
      <c r="N28" s="53"/>
      <c r="O28" s="54"/>
      <c r="P28" s="55"/>
      <c r="Q28" s="52"/>
      <c r="R28" s="53"/>
      <c r="S28" s="54"/>
      <c r="T28" s="55"/>
      <c r="U28" s="52"/>
      <c r="V28" s="53"/>
      <c r="W28" s="54"/>
      <c r="X28" s="55"/>
      <c r="Y28" s="52"/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1.532419870214091E-2</v>
      </c>
      <c r="D34" s="19">
        <v>0.65625389412106183</v>
      </c>
      <c r="E34" s="33">
        <v>6.6742805175295343E-3</v>
      </c>
      <c r="F34" s="34">
        <v>0.66529702442584271</v>
      </c>
      <c r="G34" s="18">
        <v>3.0426329485488089E-3</v>
      </c>
      <c r="H34" s="19">
        <v>0.67030641273883285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1.1275801297859094E-2</v>
      </c>
      <c r="D35" s="11">
        <v>0.34374610587893817</v>
      </c>
      <c r="E35" s="29">
        <v>2.9257194824704662E-3</v>
      </c>
      <c r="F35" s="30">
        <v>0.33470297557415729</v>
      </c>
      <c r="G35" s="10">
        <v>6.9047365144819508E-3</v>
      </c>
      <c r="H35" s="11">
        <v>0.3296935872611671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2.6600000000000002E-2</v>
      </c>
      <c r="D36" s="15">
        <v>1</v>
      </c>
      <c r="E36" s="31">
        <v>9.5999999999999992E-3</v>
      </c>
      <c r="F36" s="32">
        <v>1</v>
      </c>
      <c r="G36" s="14">
        <v>9.9473694630307606E-3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2.2931304797781649E-2</v>
      </c>
      <c r="D41" s="19">
        <v>1.0062936634428723</v>
      </c>
      <c r="E41" s="33">
        <v>8.4285741059330257E-3</v>
      </c>
      <c r="F41" s="34">
        <v>1.0039798810447178</v>
      </c>
      <c r="G41" s="18">
        <v>1.1036268385323006E-2</v>
      </c>
      <c r="H41" s="19">
        <v>1.0032115656570155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3.6686952022183558E-3</v>
      </c>
      <c r="D42" s="11">
        <v>-6.2936634428724016E-3</v>
      </c>
      <c r="E42" s="29">
        <v>1.1714258940669739E-3</v>
      </c>
      <c r="F42" s="30">
        <v>-3.9798810447178512E-3</v>
      </c>
      <c r="G42" s="10">
        <v>-1.0888989222922472E-3</v>
      </c>
      <c r="H42" s="11">
        <v>-3.2115656570154034E-3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2.6600000000000002E-2</v>
      </c>
      <c r="D43" s="15">
        <v>0.99999999999999989</v>
      </c>
      <c r="E43" s="31">
        <v>9.5999999999999992E-3</v>
      </c>
      <c r="F43" s="32">
        <v>1</v>
      </c>
      <c r="G43" s="14">
        <v>9.9473694630307606E-3</v>
      </c>
      <c r="H43" s="15">
        <v>1.0000000000000002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-5.1746959700227357E-5</v>
      </c>
      <c r="D48" s="11">
        <f>H8</f>
        <v>0.10723301576839922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5.5116856977166506E-3</v>
      </c>
      <c r="D49" s="11">
        <f t="shared" ref="D49:D67" si="1">H9</f>
        <v>0.18210857104518272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0</v>
      </c>
      <c r="D54" s="11">
        <f t="shared" si="1"/>
        <v>0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3.73527263597071E-2</v>
      </c>
      <c r="D55" s="11">
        <f t="shared" si="1"/>
        <v>0.71386997884343351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0</v>
      </c>
      <c r="D56" s="11">
        <f t="shared" si="1"/>
        <v>0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0</v>
      </c>
      <c r="D58" s="11">
        <f t="shared" si="1"/>
        <v>0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3.7502446962480729E-3</v>
      </c>
      <c r="D59" s="11">
        <f t="shared" si="1"/>
        <v>-3.2115656570154034E-3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3">
        <f t="shared" si="0"/>
        <v>4.67653643978585E-2</v>
      </c>
      <c r="D67" s="44">
        <f t="shared" si="1"/>
        <v>0.99999999999999989</v>
      </c>
      <c r="E67" s="40"/>
      <c r="F67" s="39"/>
      <c r="G67" s="43"/>
      <c r="H67" s="15"/>
      <c r="I67" s="40"/>
      <c r="J67" s="39"/>
    </row>
    <row r="68" spans="2:10">
      <c r="B68" s="35" t="s">
        <v>40</v>
      </c>
      <c r="C68" s="54">
        <f>C28+E28+G28</f>
        <v>647</v>
      </c>
      <c r="D68" s="55"/>
      <c r="E68" s="52"/>
      <c r="F68" s="53"/>
      <c r="G68" s="54"/>
      <c r="H68" s="55"/>
      <c r="I68" s="52"/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2.5210634661170683E-2</v>
      </c>
      <c r="D73" s="19">
        <f>H34</f>
        <v>0.67030641273883285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2.123753267153683E-2</v>
      </c>
      <c r="D74" s="19">
        <f t="shared" ref="D74:D75" si="3">H35</f>
        <v>0.3296935872611671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1">
        <f t="shared" si="2"/>
        <v>4.67653643978585E-2</v>
      </c>
      <c r="D75" s="42">
        <f t="shared" si="3"/>
        <v>1</v>
      </c>
      <c r="E75" s="37"/>
      <c r="F75" s="38"/>
      <c r="G75" s="41"/>
      <c r="H75" s="42"/>
      <c r="I75" s="37"/>
      <c r="J75" s="38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4.2937654601092667E-2</v>
      </c>
      <c r="D80" s="19">
        <f>H41</f>
        <v>1.0032115656570155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3.7502446962480729E-3</v>
      </c>
      <c r="D81" s="19">
        <f t="shared" ref="D81:D82" si="5">H42</f>
        <v>-3.2115656570154034E-3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1">
        <f t="shared" si="4"/>
        <v>4.67653643978585E-2</v>
      </c>
      <c r="D82" s="42">
        <f t="shared" si="5"/>
        <v>1.0000000000000002</v>
      </c>
      <c r="E82" s="37"/>
      <c r="F82" s="38"/>
      <c r="G82" s="41"/>
      <c r="H82" s="42"/>
      <c r="I82" s="37"/>
      <c r="J82" s="3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12F95DE1-5D99-423A-8E88-FB144C2CB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