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C6" i="5"/>
  <c r="E39" i="5"/>
  <c r="E32" i="5"/>
  <c r="C32" i="5"/>
  <c r="G4" i="5" l="1"/>
  <c r="G6" i="5"/>
  <c r="E6" i="5"/>
  <c r="G39" i="5"/>
  <c r="C71" i="5"/>
  <c r="G32" i="5"/>
  <c r="C46" i="5"/>
  <c r="I4" i="5" l="1"/>
  <c r="C78" i="5"/>
  <c r="I39" i="5"/>
  <c r="I6" i="5"/>
  <c r="I32" i="5"/>
  <c r="K4" i="5" l="1"/>
  <c r="K6" i="5"/>
  <c r="K32" i="5"/>
  <c r="K39" i="5"/>
  <c r="M4" i="5" l="1"/>
  <c r="M32" i="5"/>
  <c r="E78" i="5"/>
  <c r="M6" i="5"/>
  <c r="E71" i="5"/>
  <c r="E46" i="5"/>
  <c r="O4" i="5" l="1"/>
  <c r="M39" i="5"/>
  <c r="O32" i="5"/>
  <c r="O6" i="5"/>
  <c r="Q4" i="5" l="1"/>
  <c r="S4" i="5" s="1"/>
  <c r="O39" i="5"/>
  <c r="Q6" i="5"/>
  <c r="S39" i="5"/>
  <c r="Q32" i="5"/>
  <c r="G71" i="5"/>
  <c r="G46" i="5"/>
  <c r="S32" i="5"/>
  <c r="U4" i="5" l="1"/>
  <c r="G78" i="5"/>
  <c r="U32" i="5"/>
  <c r="S6" i="5"/>
  <c r="Q39" i="5"/>
  <c r="U39" i="5"/>
  <c r="W4" i="5" l="1"/>
  <c r="U6" i="5"/>
  <c r="W32" i="5"/>
  <c r="W39" i="5"/>
  <c r="Y4" i="5" l="1"/>
  <c r="Y32" i="5"/>
  <c r="I46" i="5"/>
  <c r="I71" i="5"/>
  <c r="W6" i="5"/>
  <c r="Y6" i="5"/>
  <c r="I78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<sst xmlns="http://schemas.openxmlformats.org/spreadsheetml/2006/main" count="179" uniqueCount="47">
  <si>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</si>
  <si>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</si>
  <si>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</si>
  <si>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</si>
  <si>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</si>
  <si>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</si>
  <si>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</si>
  <si>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</si>
  <si>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</si>
  <si>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</si>
  <si>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</si>
  <si>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</si>
  <si>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</si>
  <si>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</si>
  <si>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</si>
  <si>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</si>
  <si>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</si>
  <si>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</si>
  <si>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</si>
  <si>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</si>
  <si>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</si>
  <si>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</si>
  <si>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</si>
  <si>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</si>
  <si>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</si>
  <si>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</si>
  <si>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</si>
  <si>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</si>
  <si>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</si>
  <si>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</si>
  <si>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</si>
  <si>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</si>
  <si>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</si>
  <si>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</si>
  <si>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</si>
  <si>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</si>
  <si>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</si>
  <si>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</si>
  <si>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</si>
  <si>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</si>
  <si>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</si>
  <si>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</si>
  <si>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</si>
  <si>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</si>
  <si>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</si>
  <si>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</si>
  <si>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פאסיבי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</si>
</sst>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-5.3482375111980624E-4</v>
      </c>
      <c r="D8" s="11">
        <v>7.8163534994234368E-2</v>
      </c>
      <c r="E8" s="29">
        <v>-3.1454033213034214E-4</v>
      </c>
      <c r="F8" s="30">
        <v>9.7371512066381213E-2</v>
      </c>
      <c r="G8" s="10">
        <v>1.7963315315257413E-4</v>
      </c>
      <c r="H8" s="11">
        <v>0.10742379819757714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2.3833124533954496E-2</v>
      </c>
      <c r="D15" s="11">
        <v>0.9315845799383724</v>
      </c>
      <c r="E15" s="29">
        <v>8.9820586557409678E-3</v>
      </c>
      <c r="F15" s="30">
        <v>0.91016994248640826</v>
      </c>
      <c r="G15" s="10">
        <v>1.103333125716467E-2</v>
      </c>
      <c r="H15" s="11">
        <v>0.89980017710221594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4.5014774034138191E-3</v>
      </c>
      <c r="D19" s="11">
        <v>-9.7478952774660739E-3</v>
      </c>
      <c r="E19" s="29">
        <v>1.3326957176740583E-3</v>
      </c>
      <c r="F19" s="30">
        <v>-7.5412424602856326E-3</v>
      </c>
      <c r="G19" s="10">
        <v>-1.1929850550019541E-3</v>
      </c>
      <c r="H19" s="11">
        <v>-7.2237668620274064E-3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2.2181375148764206E-7</v>
      </c>
      <c r="D22" s="11">
        <v>-2.1965514062343636E-7</v>
      </c>
      <c r="E22" s="29">
        <v>-2.1404128468272105E-7</v>
      </c>
      <c r="F22" s="30">
        <v>-2.1209250384172747E-7</v>
      </c>
      <c r="G22" s="10">
        <v>3.8708660790164762E-10</v>
      </c>
      <c r="H22" s="11">
        <v>-2.0843776548506048E-7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2.7799999999999998E-2</v>
      </c>
      <c r="D27" s="15">
        <v>1.0000000000000002</v>
      </c>
      <c r="E27" s="31">
        <v>0.01</v>
      </c>
      <c r="F27" s="32">
        <v>0.99999999999999989</v>
      </c>
      <c r="G27" s="14">
        <v>1.00199797424019E-2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1381</v>
      </c>
      <c r="D28" s="46"/>
      <c r="E28" s="47">
        <v>515</v>
      </c>
      <c r="F28" s="48"/>
      <c r="G28" s="45">
        <v>523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1.6540995440902879E-2</v>
      </c>
      <c r="D34" s="19">
        <v>0.63741217652097437</v>
      </c>
      <c r="E34" s="33">
        <v>7.196442171264277E-3</v>
      </c>
      <c r="F34" s="34">
        <v>0.65591546321165584</v>
      </c>
      <c r="G34" s="18">
        <v>2.9279312309868294E-3</v>
      </c>
      <c r="H34" s="19">
        <v>0.66065365090242356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1.1259004559097119E-2</v>
      </c>
      <c r="D35" s="11">
        <v>0.36258782347902568</v>
      </c>
      <c r="E35" s="29">
        <v>2.8035578287357249E-3</v>
      </c>
      <c r="F35" s="30">
        <v>0.34408453678834422</v>
      </c>
      <c r="G35" s="10">
        <v>7.092048511415071E-3</v>
      </c>
      <c r="H35" s="11">
        <v>0.33934634909757649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2.7799999999999998E-2</v>
      </c>
      <c r="D36" s="15">
        <v>1</v>
      </c>
      <c r="E36" s="31">
        <v>0.01</v>
      </c>
      <c r="F36" s="32">
        <v>1</v>
      </c>
      <c r="G36" s="14">
        <v>1.00199797424019E-2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2.329830078283469E-2</v>
      </c>
      <c r="D41" s="19">
        <v>1.0097481077778854</v>
      </c>
      <c r="E41" s="33">
        <v>8.6675183236106252E-3</v>
      </c>
      <c r="F41" s="34">
        <v>1.0075412484926984</v>
      </c>
      <c r="G41" s="18">
        <v>1.1212964410317248E-2</v>
      </c>
      <c r="H41" s="19">
        <v>1.0072239752997929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4.5016992171653071E-3</v>
      </c>
      <c r="D42" s="11">
        <v>-9.7481077778853262E-3</v>
      </c>
      <c r="E42" s="29">
        <v>1.3324816763893752E-3</v>
      </c>
      <c r="F42" s="30">
        <v>-7.5412484926985742E-3</v>
      </c>
      <c r="G42" s="10">
        <v>-1.1929846679153467E-3</v>
      </c>
      <c r="H42" s="11">
        <v>-7.2239752997928898E-3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2.7799999999999998E-2</v>
      </c>
      <c r="D43" s="15">
        <v>1</v>
      </c>
      <c r="E43" s="31">
        <v>0.01</v>
      </c>
      <c r="F43" s="32">
        <v>0.99999999999999989</v>
      </c>
      <c r="G43" s="14">
        <v>1.00199797424019E-2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-6.6971525018710842E-4</v>
      </c>
      <c r="D48" s="11">
        <f>H8</f>
        <v>0.10742379819757714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0</v>
      </c>
      <c r="D49" s="11">
        <f t="shared" ref="D49:D67" si="1">H9</f>
        <v>0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4.4427007666757445E-2</v>
      </c>
      <c r="D55" s="11">
        <f t="shared" si="1"/>
        <v>0.89980017710221594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4.6402199275665801E-3</v>
      </c>
      <c r="D59" s="11">
        <f t="shared" si="1"/>
        <v>-7.2237668620274064E-3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8.1595059597816544E-9</v>
      </c>
      <c r="D62" s="11">
        <f t="shared" si="1"/>
        <v>-2.0843776548506048E-7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4.8479520531033105E-2</v>
      </c>
      <c r="D67" s="42">
        <f t="shared" si="1"/>
        <v>1.0000000000000002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5">
        <f>C28+E28+G28</f>
        <v>2419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2.6854255275378325E-2</v>
      </c>
      <c r="D73" s="19">
        <f>H34</f>
        <v>0.66065365090242356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2.1286132406701297E-2</v>
      </c>
      <c r="D74" s="19">
        <f t="shared" ref="D74:D75" si="3">H35</f>
        <v>0.33934634909757649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4.8479520531033105E-2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4.3741417886335121E-2</v>
      </c>
      <c r="D80" s="19">
        <f>H41</f>
        <v>1.0072239752997929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4.6402274129659915E-3</v>
      </c>
      <c r="D81" s="19">
        <f t="shared" ref="D81:D82" si="5">H42</f>
        <v>-7.2239752997928898E-3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4.8479520531033105E-2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2019-04-30T11:04:41+00:00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CF272D34-B76F-4942-9312-32C619FBA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