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9" i="5"/>
  <c r="E39" i="5"/>
  <c r="E32" i="5"/>
  <c r="C32" i="5"/>
  <c r="C6" i="5"/>
  <c r="G4" i="5" l="1"/>
  <c r="C71" i="5"/>
  <c r="G39" i="5"/>
  <c r="C46" i="5"/>
  <c r="G32" i="5"/>
  <c r="G6" i="5"/>
  <c r="E6" i="5"/>
  <c r="I4" i="5" l="1"/>
  <c r="I32" i="5"/>
  <c r="C78" i="5"/>
  <c r="I6" i="5"/>
  <c r="I39" i="5"/>
  <c r="K4" i="5" l="1"/>
  <c r="K6" i="5"/>
  <c r="K39" i="5"/>
  <c r="K32" i="5"/>
  <c r="M4" i="5" l="1"/>
  <c r="E46" i="5"/>
  <c r="E71" i="5"/>
  <c r="E78" i="5"/>
  <c r="M6" i="5"/>
  <c r="M32" i="5"/>
  <c r="O4" i="5" l="1"/>
  <c r="O32" i="5"/>
  <c r="O6" i="5"/>
  <c r="M39" i="5"/>
  <c r="Q4" i="5" l="1"/>
  <c r="S4" i="5" s="1"/>
  <c r="G71" i="5"/>
  <c r="Q32" i="5"/>
  <c r="O39" i="5"/>
  <c r="S32" i="5"/>
  <c r="S39" i="5"/>
  <c r="G46" i="5"/>
  <c r="Q6" i="5"/>
  <c r="U4" i="5" l="1"/>
  <c r="U39" i="5"/>
  <c r="G78" i="5"/>
  <c r="Q39" i="5"/>
  <c r="U32" i="5"/>
  <c r="S6" i="5"/>
  <c r="W4" i="5" l="1"/>
  <c r="W32" i="5"/>
  <c r="U6" i="5"/>
  <c r="W39" i="5"/>
  <c r="Y4" i="5" l="1"/>
  <c r="I71" i="5"/>
  <c r="Y6" i="5"/>
  <c r="Y39" i="5"/>
  <c r="I78" i="5"/>
  <c r="Y32" i="5"/>
  <c r="W6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<sst xmlns="http://schemas.openxmlformats.org/spreadsheetml/2006/main" count="179" uniqueCount="47">
  <si>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</si>
  <si>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</si>
  <si>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</si>
  <si>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</si>
  <si>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</si>
  <si>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</si>
  <si>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</si>
  <si>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</si>
  <si>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</si>
  <si>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</si>
  <si>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</si>
  <si>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</si>
  <si>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</si>
  <si>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</si>
  <si>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</si>
  <si>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</si>
  <si>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</si>
  <si>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</si>
  <si>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</si>
  <si>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</si>
  <si>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</si>
  <si>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</si>
  <si>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</si>
  <si>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</si>
  <si>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</si>
  <si>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</si>
  <si>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</si>
  <si>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</si>
  <si>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</si>
  <si>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</si>
  <si>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</si>
  <si>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</si>
  <si>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</si>
  <si>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</si>
  <si>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</si>
  <si>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</si>
  <si>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</si>
  <si>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</si>
  <si>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</si>
  <si>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</si>
  <si>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</si>
  <si>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</si>
  <si>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</si>
  <si>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</si>
  <si>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</si>
  <si>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</si>
  <si>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הלכתי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</si>
</sst>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-2.358426674673787E-4</v>
      </c>
      <c r="D8" s="11">
        <v>8.2231626741549019E-2</v>
      </c>
      <c r="E8" s="29">
        <v>-1.3291244665297774E-4</v>
      </c>
      <c r="F8" s="30">
        <v>0.10302142878417082</v>
      </c>
      <c r="G8" s="10">
        <v>8.9863257257022559E-5</v>
      </c>
      <c r="H8" s="11">
        <v>0.11021439073603204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2.7855603143118312E-3</v>
      </c>
      <c r="D9" s="11">
        <v>0.18825329579901479</v>
      </c>
      <c r="E9" s="29">
        <v>1.2509423875648232E-3</v>
      </c>
      <c r="F9" s="30">
        <v>0.18487376396969452</v>
      </c>
      <c r="G9" s="10">
        <v>1.5211026002104179E-3</v>
      </c>
      <c r="H9" s="11">
        <v>0.18169075990007583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2.0437061946404413E-2</v>
      </c>
      <c r="D15" s="11">
        <v>0.73671556449197406</v>
      </c>
      <c r="E15" s="29">
        <v>7.2960042968354529E-3</v>
      </c>
      <c r="F15" s="30">
        <v>0.71703290673432563</v>
      </c>
      <c r="G15" s="10">
        <v>9.2671806157050857E-3</v>
      </c>
      <c r="H15" s="11">
        <v>0.71195360789131046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3.9132204067511321E-3</v>
      </c>
      <c r="D19" s="11">
        <v>-7.2004870325379552E-3</v>
      </c>
      <c r="E19" s="29">
        <v>1.1859657622527002E-3</v>
      </c>
      <c r="F19" s="30">
        <v>-4.9280994881908888E-3</v>
      </c>
      <c r="G19" s="10">
        <v>-1.0416569039227669E-3</v>
      </c>
      <c r="H19" s="11">
        <v>-3.8587585274184677E-3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2.69E-2</v>
      </c>
      <c r="D27" s="15">
        <v>1</v>
      </c>
      <c r="E27" s="31">
        <v>9.5999999999999992E-3</v>
      </c>
      <c r="F27" s="32">
        <v>1.0000000000000002</v>
      </c>
      <c r="G27" s="14">
        <v>9.8364895692497605E-3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5">
        <v>801</v>
      </c>
      <c r="D28" s="46"/>
      <c r="E28" s="47">
        <v>299</v>
      </c>
      <c r="F28" s="48"/>
      <c r="G28" s="45">
        <v>335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1.5543486164082555E-2</v>
      </c>
      <c r="D34" s="19">
        <v>0.64850373596360666</v>
      </c>
      <c r="E34" s="33">
        <v>6.7340330838317544E-3</v>
      </c>
      <c r="F34" s="34">
        <v>0.66483178226970585</v>
      </c>
      <c r="G34" s="18">
        <v>2.9663497480576337E-3</v>
      </c>
      <c r="H34" s="19">
        <v>0.67315915820883088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1.1356513835917448E-2</v>
      </c>
      <c r="D35" s="11">
        <v>0.35149626403639328</v>
      </c>
      <c r="E35" s="29">
        <v>2.8659669161682452E-3</v>
      </c>
      <c r="F35" s="30">
        <v>0.33516821773029409</v>
      </c>
      <c r="G35" s="10">
        <v>6.8701398211921281E-3</v>
      </c>
      <c r="H35" s="11">
        <v>0.32684084179116907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2.69E-2</v>
      </c>
      <c r="D36" s="15">
        <v>1</v>
      </c>
      <c r="E36" s="31">
        <v>9.5999999999999992E-3</v>
      </c>
      <c r="F36" s="32">
        <v>1</v>
      </c>
      <c r="G36" s="14">
        <v>9.8364895692497605E-3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2.2986779593248869E-2</v>
      </c>
      <c r="D41" s="19">
        <v>1.0072004870325379</v>
      </c>
      <c r="E41" s="33">
        <v>8.4140342377472983E-3</v>
      </c>
      <c r="F41" s="34">
        <v>1.0049280994881908</v>
      </c>
      <c r="G41" s="18">
        <v>1.0878146473172527E-2</v>
      </c>
      <c r="H41" s="19">
        <v>1.0038587585274183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3.913220406751133E-3</v>
      </c>
      <c r="D42" s="11">
        <v>-7.2004870325379552E-3</v>
      </c>
      <c r="E42" s="29">
        <v>1.1859657622527002E-3</v>
      </c>
      <c r="F42" s="30">
        <v>-4.9280994881908879E-3</v>
      </c>
      <c r="G42" s="10">
        <v>-1.0416569039227669E-3</v>
      </c>
      <c r="H42" s="11">
        <v>-3.8587585274184695E-3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2.69E-2</v>
      </c>
      <c r="D43" s="15">
        <v>1</v>
      </c>
      <c r="E43" s="31">
        <v>9.5999999999999992E-3</v>
      </c>
      <c r="F43" s="32">
        <v>1</v>
      </c>
      <c r="G43" s="14">
        <v>9.8364895692497605E-3</v>
      </c>
      <c r="H43" s="15">
        <v>0.99999999999999989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-2.7889364515609749E-4</v>
      </c>
      <c r="D48" s="11">
        <f>H8</f>
        <v>0.11021439073603204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5.5672351127098452E-3</v>
      </c>
      <c r="D49" s="11">
        <f t="shared" ref="D49:D67" si="1">H9</f>
        <v>0.18169075990007583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0</v>
      </c>
      <c r="D54" s="11">
        <f t="shared" si="1"/>
        <v>0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3.7407744903655615E-2</v>
      </c>
      <c r="D55" s="11">
        <f t="shared" si="1"/>
        <v>0.71195360789131046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0</v>
      </c>
      <c r="D56" s="11">
        <f t="shared" si="1"/>
        <v>0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0</v>
      </c>
      <c r="D58" s="11">
        <f t="shared" si="1"/>
        <v>0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4.0568537737533106E-3</v>
      </c>
      <c r="D59" s="11">
        <f t="shared" si="1"/>
        <v>-3.8587585274184677E-3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4.6956301613593654E-2</v>
      </c>
      <c r="D67" s="42">
        <f t="shared" si="1"/>
        <v>0.99999999999999989</v>
      </c>
      <c r="E67" s="38"/>
      <c r="F67" s="37"/>
      <c r="G67" s="41"/>
      <c r="H67" s="15"/>
      <c r="I67" s="38"/>
      <c r="J67" s="37"/>
    </row>
    <row r="68" spans="2:10">
      <c r="B68" s="35" t="s">
        <v>40</v>
      </c>
      <c r="C68" s="45">
        <f>C28+E28+G28</f>
        <v>1435</v>
      </c>
      <c r="D68" s="46"/>
      <c r="E68" s="47"/>
      <c r="F68" s="48"/>
      <c r="G68" s="45"/>
      <c r="H68" s="46"/>
      <c r="I68" s="47"/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2.541493274851403E-2</v>
      </c>
      <c r="D73" s="19">
        <f>H34</f>
        <v>0.67315915820883088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2.1223102002725813E-2</v>
      </c>
      <c r="D74" s="19">
        <f t="shared" ref="D74:D75" si="3">H35</f>
        <v>0.32684084179116907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4.6956301613593654E-2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4.2816058466087936E-2</v>
      </c>
      <c r="D80" s="19">
        <f>H41</f>
        <v>1.0038587585274183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4.0568537737533106E-3</v>
      </c>
      <c r="D81" s="19">
        <f t="shared" ref="D81:D82" si="5">H42</f>
        <v>-3.8587585274184695E-3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4.6956301613593654E-2</v>
      </c>
      <c r="D82" s="44">
        <f t="shared" si="5"/>
        <v>0.99999999999999989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CB92F751-B169-4AAD-AF97-9240C9F89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